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7.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filterPrivacy="1"/>
  <xr:revisionPtr revIDLastSave="0" documentId="13_ncr:1_{50D69798-4A65-4720-9FE2-55AE865F247C}" xr6:coauthVersionLast="47" xr6:coauthVersionMax="47" xr10:uidLastSave="{00000000-0000-0000-0000-000000000000}"/>
  <bookViews>
    <workbookView xWindow="28680" yWindow="-120" windowWidth="29040" windowHeight="15720" tabRatio="759" activeTab="3" xr2:uid="{00000000-000D-0000-FFFF-FFFF00000000}"/>
  </bookViews>
  <sheets>
    <sheet name="Control" sheetId="39" r:id="rId1"/>
    <sheet name="inp_KillchainPhase" sheetId="14" r:id="rId2"/>
    <sheet name="inp_TargetType" sheetId="17" r:id="rId3"/>
    <sheet name="inp_TargetKCReq" sheetId="38" r:id="rId4"/>
    <sheet name="inp_TargetDetail" sheetId="16" r:id="rId5"/>
    <sheet name="inp_PlatType" sheetId="12" r:id="rId6"/>
    <sheet name="inp_PlatformDetail" sheetId="11" r:id="rId7"/>
    <sheet name="inp_PlatDetCapes" sheetId="46" r:id="rId8"/>
    <sheet name="inp_PlatSimultaneousPhases" sheetId="40" r:id="rId9"/>
    <sheet name="inp_PlatPosTime" sheetId="29" r:id="rId10"/>
    <sheet name="inp_PlatCapacity" sheetId="19" r:id="rId11"/>
    <sheet name="inp_PlatCapacityAvailable" sheetId="41" r:id="rId12"/>
    <sheet name="inp_PlatProcTime" sheetId="20" r:id="rId13"/>
    <sheet name="inp_PlatTrackLife" sheetId="43" r:id="rId14"/>
    <sheet name="inp_PlatRange" sheetId="13" r:id="rId15"/>
    <sheet name="inp_PlatLinks" sheetId="22" r:id="rId16"/>
    <sheet name="inp_PlatLinksLatency" sheetId="24" r:id="rId17"/>
    <sheet name="inp_PlatLinksRange" sheetId="25" r:id="rId18"/>
    <sheet name="inp_WpnType" sheetId="26" r:id="rId19"/>
    <sheet name="inp_ARMLASTDIST" sheetId="45" r:id="rId20"/>
    <sheet name="inp_WpnLoadout" sheetId="27" r:id="rId21"/>
    <sheet name="inp_WpnSurv" sheetId="35" r:id="rId22"/>
    <sheet name="inp_SSPK" sheetId="30" r:id="rId23"/>
    <sheet name="inp_IFTUCAPACITY" sheetId="37" r:id="rId24"/>
    <sheet name="inp_MAXTIMEBEFOREFIRSTIFTU" sheetId="36" r:id="rId25"/>
    <sheet name="inp_LASTIFTUDIST" sheetId="32" r:id="rId26"/>
    <sheet name="inp_MINIFTUDURATION" sheetId="33" r:id="rId27"/>
    <sheet name="Map" sheetId="23" r:id="rId28"/>
    <sheet name="testcalcs" sheetId="28" r:id="rId29"/>
    <sheet name="lookups" sheetId="31" r:id="rId30"/>
    <sheet name="wpns_shots_reqd" sheetId="47" r:id="rId31"/>
  </sheets>
  <definedNames>
    <definedName name="_xlnm._FilterDatabase" localSheetId="10" hidden="1">inp_PlatCapacity!$A$2:$X$72</definedName>
    <definedName name="_xlnm._FilterDatabase" localSheetId="11" hidden="1">inp_PlatCapacityAvailable!$A$2:$W$102</definedName>
    <definedName name="_xlnm._FilterDatabase" localSheetId="7" hidden="1">inp_PlatDetCapes!$A$2:$C$72</definedName>
    <definedName name="_xlnm._FilterDatabase" localSheetId="15" hidden="1">inp_PlatLinks!$A$2:$CA$562</definedName>
    <definedName name="_xlnm._FilterDatabase" localSheetId="16" hidden="1">inp_PlatLinksLatency!$A$2:$N$562</definedName>
    <definedName name="_xlnm._FilterDatabase" localSheetId="17" hidden="1">inp_PlatLinksRange!$A$2:$CA$552</definedName>
    <definedName name="_xlnm._FilterDatabase" localSheetId="9" hidden="1">inp_PlatPosTime!$A$2:$W$102</definedName>
    <definedName name="_xlnm._FilterDatabase" localSheetId="12" hidden="1">inp_PlatProcTime!$A$2:$X$519</definedName>
    <definedName name="_xlnm._FilterDatabase" localSheetId="14" hidden="1">inp_PlatRange!$A$2:$X$72</definedName>
    <definedName name="_xlnm._FilterDatabase" localSheetId="8" hidden="1">inp_PlatSimultaneousPhases!$A$2:$P$142</definedName>
    <definedName name="_xlnm._FilterDatabase" localSheetId="13" hidden="1">inp_PlatTrackLife!$A$2:$C$519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0" l="1"/>
  <c r="H2" i="20"/>
  <c r="F7" i="11"/>
  <c r="I9" i="11"/>
  <c r="F9" i="11"/>
  <c r="A44" i="20"/>
  <c r="A34" i="20"/>
  <c r="I5" i="11" l="1"/>
  <c r="I2" i="11"/>
  <c r="B4" i="47"/>
  <c r="C4" i="47"/>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AN4" i="47"/>
  <c r="AO4" i="47"/>
  <c r="AP4" i="47"/>
  <c r="AQ4" i="47"/>
  <c r="AR4" i="47"/>
  <c r="AS4" i="47"/>
  <c r="AT4" i="47"/>
  <c r="AU4" i="47"/>
  <c r="AV4" i="47"/>
  <c r="AW4" i="47"/>
  <c r="AX4" i="47"/>
  <c r="AY4" i="47"/>
  <c r="AZ4" i="47"/>
  <c r="B5"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AF5" i="47"/>
  <c r="AG5" i="47"/>
  <c r="AH5" i="47"/>
  <c r="AI5" i="47"/>
  <c r="AJ5" i="47"/>
  <c r="AK5" i="47"/>
  <c r="AL5" i="47"/>
  <c r="AM5" i="47"/>
  <c r="AN5" i="47"/>
  <c r="AO5" i="47"/>
  <c r="AP5" i="47"/>
  <c r="AQ5" i="47"/>
  <c r="AR5" i="47"/>
  <c r="AS5" i="47"/>
  <c r="AT5" i="47"/>
  <c r="AU5" i="47"/>
  <c r="AV5" i="47"/>
  <c r="AW5" i="47"/>
  <c r="AX5" i="47"/>
  <c r="AY5" i="47"/>
  <c r="AZ5" i="47"/>
  <c r="B6" i="47"/>
  <c r="C6"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AF6" i="47"/>
  <c r="AG6" i="47"/>
  <c r="AH6" i="47"/>
  <c r="AI6" i="47"/>
  <c r="AJ6" i="47"/>
  <c r="AK6" i="47"/>
  <c r="AL6" i="47"/>
  <c r="AM6" i="47"/>
  <c r="AN6" i="47"/>
  <c r="AO6" i="47"/>
  <c r="AP6" i="47"/>
  <c r="AQ6" i="47"/>
  <c r="AR6" i="47"/>
  <c r="AS6" i="47"/>
  <c r="AT6" i="47"/>
  <c r="AU6" i="47"/>
  <c r="AV6" i="47"/>
  <c r="AW6" i="47"/>
  <c r="AX6" i="47"/>
  <c r="AY6" i="47"/>
  <c r="AZ6" i="47"/>
  <c r="B7"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AF7" i="47"/>
  <c r="AG7" i="47"/>
  <c r="AH7" i="47"/>
  <c r="AI7" i="47"/>
  <c r="AJ7" i="47"/>
  <c r="AK7" i="47"/>
  <c r="AL7" i="47"/>
  <c r="AM7" i="47"/>
  <c r="AN7" i="47"/>
  <c r="AO7" i="47"/>
  <c r="AP7" i="47"/>
  <c r="AQ7" i="47"/>
  <c r="AR7" i="47"/>
  <c r="AS7" i="47"/>
  <c r="AT7" i="47"/>
  <c r="AU7" i="47"/>
  <c r="AV7" i="47"/>
  <c r="AW7" i="47"/>
  <c r="AX7" i="47"/>
  <c r="AY7" i="47"/>
  <c r="AZ7" i="47"/>
  <c r="B8"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AF8" i="47"/>
  <c r="AG8" i="47"/>
  <c r="AH8" i="47"/>
  <c r="AI8" i="47"/>
  <c r="AJ8" i="47"/>
  <c r="AK8" i="47"/>
  <c r="AL8" i="47"/>
  <c r="AM8" i="47"/>
  <c r="AN8" i="47"/>
  <c r="AO8" i="47"/>
  <c r="AP8" i="47"/>
  <c r="AQ8" i="47"/>
  <c r="AR8" i="47"/>
  <c r="AS8" i="47"/>
  <c r="AT8" i="47"/>
  <c r="AU8" i="47"/>
  <c r="AV8" i="47"/>
  <c r="AW8" i="47"/>
  <c r="AX8" i="47"/>
  <c r="AY8" i="47"/>
  <c r="AZ8" i="47"/>
  <c r="B9" i="47"/>
  <c r="C9" i="47"/>
  <c r="D9" i="47"/>
  <c r="E9" i="47"/>
  <c r="F9" i="47"/>
  <c r="G9" i="47"/>
  <c r="H9" i="47"/>
  <c r="I9" i="47"/>
  <c r="J9" i="47"/>
  <c r="K9" i="47"/>
  <c r="L9" i="47"/>
  <c r="M9" i="47"/>
  <c r="N9" i="47"/>
  <c r="O9" i="47"/>
  <c r="P9" i="47"/>
  <c r="Q9" i="47"/>
  <c r="R9" i="47"/>
  <c r="S9" i="47"/>
  <c r="T9" i="47"/>
  <c r="U9" i="47"/>
  <c r="V9" i="47"/>
  <c r="W9" i="47"/>
  <c r="X9" i="47"/>
  <c r="Y9" i="47"/>
  <c r="Z9" i="47"/>
  <c r="AA9" i="47"/>
  <c r="AB9" i="47"/>
  <c r="AC9" i="47"/>
  <c r="AD9" i="47"/>
  <c r="AE9" i="47"/>
  <c r="AF9" i="47"/>
  <c r="AG9" i="47"/>
  <c r="AH9" i="47"/>
  <c r="AI9" i="47"/>
  <c r="AJ9" i="47"/>
  <c r="AK9" i="47"/>
  <c r="AL9" i="47"/>
  <c r="AM9" i="47"/>
  <c r="AN9" i="47"/>
  <c r="AO9" i="47"/>
  <c r="AP9" i="47"/>
  <c r="AQ9" i="47"/>
  <c r="AR9" i="47"/>
  <c r="AS9" i="47"/>
  <c r="AT9" i="47"/>
  <c r="AU9" i="47"/>
  <c r="AV9" i="47"/>
  <c r="AW9" i="47"/>
  <c r="AX9" i="47"/>
  <c r="AY9" i="47"/>
  <c r="AZ9" i="47"/>
  <c r="B10" i="47"/>
  <c r="C10" i="47"/>
  <c r="D10" i="47"/>
  <c r="E10" i="47"/>
  <c r="F10" i="47"/>
  <c r="G10" i="47"/>
  <c r="H10" i="47"/>
  <c r="I10" i="47"/>
  <c r="J10" i="47"/>
  <c r="K10" i="47"/>
  <c r="L10" i="47"/>
  <c r="M10" i="47"/>
  <c r="N10" i="47"/>
  <c r="O10" i="47"/>
  <c r="P10" i="47"/>
  <c r="Q10" i="47"/>
  <c r="R10" i="47"/>
  <c r="S10" i="47"/>
  <c r="T10" i="47"/>
  <c r="U10" i="47"/>
  <c r="V10" i="47"/>
  <c r="W10" i="47"/>
  <c r="X10" i="47"/>
  <c r="Y10" i="47"/>
  <c r="Z10" i="47"/>
  <c r="AA10" i="47"/>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11" i="47"/>
  <c r="C11" i="47"/>
  <c r="D11" i="47"/>
  <c r="E11" i="47"/>
  <c r="F11" i="47"/>
  <c r="G11" i="47"/>
  <c r="H11" i="47"/>
  <c r="I11" i="47"/>
  <c r="J11" i="47"/>
  <c r="K11" i="47"/>
  <c r="L11" i="47"/>
  <c r="M11" i="47"/>
  <c r="N11" i="47"/>
  <c r="O11" i="47"/>
  <c r="P11" i="47"/>
  <c r="Q11" i="47"/>
  <c r="R11" i="47"/>
  <c r="S11" i="47"/>
  <c r="T11" i="47"/>
  <c r="U11" i="47"/>
  <c r="V11" i="47"/>
  <c r="W11" i="47"/>
  <c r="X11" i="47"/>
  <c r="Y11" i="47"/>
  <c r="Z11" i="47"/>
  <c r="AA11" i="47"/>
  <c r="AB11" i="47"/>
  <c r="AC11" i="47"/>
  <c r="AD11" i="47"/>
  <c r="AE11" i="47"/>
  <c r="AF11" i="47"/>
  <c r="AG11" i="47"/>
  <c r="AH11" i="47"/>
  <c r="AI11" i="47"/>
  <c r="AJ11" i="47"/>
  <c r="AK11" i="47"/>
  <c r="AL11" i="47"/>
  <c r="AM11" i="47"/>
  <c r="AN11" i="47"/>
  <c r="AO11" i="47"/>
  <c r="AP11" i="47"/>
  <c r="AQ11" i="47"/>
  <c r="AR11" i="47"/>
  <c r="AS11" i="47"/>
  <c r="AT11" i="47"/>
  <c r="AU11" i="47"/>
  <c r="AV11" i="47"/>
  <c r="AW11" i="47"/>
  <c r="AX11" i="47"/>
  <c r="AY11" i="47"/>
  <c r="AZ11" i="47"/>
  <c r="B12" i="47"/>
  <c r="C12" i="47"/>
  <c r="D12" i="47"/>
  <c r="E12" i="47"/>
  <c r="F12" i="47"/>
  <c r="G12" i="47"/>
  <c r="H12" i="47"/>
  <c r="I12" i="47"/>
  <c r="J12" i="47"/>
  <c r="K12" i="47"/>
  <c r="L12" i="47"/>
  <c r="M12" i="47"/>
  <c r="N12" i="47"/>
  <c r="O12" i="47"/>
  <c r="P12" i="47"/>
  <c r="Q12" i="47"/>
  <c r="R12" i="47"/>
  <c r="S12" i="47"/>
  <c r="T12" i="47"/>
  <c r="U12" i="47"/>
  <c r="V12" i="47"/>
  <c r="W12" i="47"/>
  <c r="X12" i="47"/>
  <c r="Y12" i="47"/>
  <c r="Z12" i="47"/>
  <c r="AA12" i="47"/>
  <c r="AB12" i="47"/>
  <c r="AC12" i="47"/>
  <c r="AD12" i="47"/>
  <c r="AE12" i="47"/>
  <c r="AF12" i="47"/>
  <c r="AG12" i="47"/>
  <c r="AH12" i="47"/>
  <c r="AI12" i="47"/>
  <c r="AJ12" i="47"/>
  <c r="AK12" i="47"/>
  <c r="AL12" i="47"/>
  <c r="AM12" i="47"/>
  <c r="AN12" i="47"/>
  <c r="AO12" i="47"/>
  <c r="AP12" i="47"/>
  <c r="AQ12" i="47"/>
  <c r="AR12" i="47"/>
  <c r="AS12" i="47"/>
  <c r="AT12" i="47"/>
  <c r="AU12" i="47"/>
  <c r="AV12" i="47"/>
  <c r="AW12" i="47"/>
  <c r="AX12" i="47"/>
  <c r="AY12" i="47"/>
  <c r="AZ12" i="47"/>
  <c r="B13" i="47"/>
  <c r="C13" i="47"/>
  <c r="D13" i="47"/>
  <c r="E13" i="47"/>
  <c r="F13" i="47"/>
  <c r="G13" i="47"/>
  <c r="H13" i="47"/>
  <c r="I13" i="47"/>
  <c r="J13" i="47"/>
  <c r="K13" i="47"/>
  <c r="L13" i="47"/>
  <c r="M13" i="47"/>
  <c r="N13" i="47"/>
  <c r="O13" i="47"/>
  <c r="P13" i="47"/>
  <c r="Q13" i="47"/>
  <c r="R13" i="47"/>
  <c r="S13" i="47"/>
  <c r="T13" i="47"/>
  <c r="U13" i="47"/>
  <c r="V13" i="47"/>
  <c r="W13" i="47"/>
  <c r="X13" i="47"/>
  <c r="Y13" i="47"/>
  <c r="Z13" i="47"/>
  <c r="AA13" i="47"/>
  <c r="AB13" i="47"/>
  <c r="AC13" i="47"/>
  <c r="AD13" i="47"/>
  <c r="AE13" i="47"/>
  <c r="AF13" i="47"/>
  <c r="AG13" i="47"/>
  <c r="AH13" i="47"/>
  <c r="AI13" i="47"/>
  <c r="AJ13" i="47"/>
  <c r="AK13" i="47"/>
  <c r="AL13" i="47"/>
  <c r="AM13" i="47"/>
  <c r="AN13" i="47"/>
  <c r="AO13" i="47"/>
  <c r="AP13" i="47"/>
  <c r="AQ13" i="47"/>
  <c r="AR13" i="47"/>
  <c r="AS13" i="47"/>
  <c r="AT13" i="47"/>
  <c r="AU13" i="47"/>
  <c r="AV13" i="47"/>
  <c r="AW13" i="47"/>
  <c r="AX13" i="47"/>
  <c r="AY13" i="47"/>
  <c r="AZ13" i="47"/>
  <c r="B14" i="47"/>
  <c r="C14" i="47"/>
  <c r="D14" i="47"/>
  <c r="E14" i="47"/>
  <c r="F14" i="47"/>
  <c r="G14" i="47"/>
  <c r="H14" i="47"/>
  <c r="I14" i="47"/>
  <c r="J14" i="47"/>
  <c r="K14" i="47"/>
  <c r="L14" i="47"/>
  <c r="M14" i="47"/>
  <c r="N14" i="47"/>
  <c r="O14" i="47"/>
  <c r="P14" i="47"/>
  <c r="Q14" i="47"/>
  <c r="R14" i="47"/>
  <c r="S14" i="47"/>
  <c r="T14" i="47"/>
  <c r="U14" i="47"/>
  <c r="V14" i="47"/>
  <c r="W14" i="47"/>
  <c r="X14" i="47"/>
  <c r="Y14" i="47"/>
  <c r="Z14" i="47"/>
  <c r="AA14" i="47"/>
  <c r="AB14" i="47"/>
  <c r="AC14" i="47"/>
  <c r="AD14" i="47"/>
  <c r="AE14" i="47"/>
  <c r="AF14" i="47"/>
  <c r="AG14" i="47"/>
  <c r="AH14" i="47"/>
  <c r="AI14" i="47"/>
  <c r="AJ14" i="47"/>
  <c r="AK14" i="47"/>
  <c r="AL14" i="47"/>
  <c r="AM14" i="47"/>
  <c r="AN14" i="47"/>
  <c r="AO14" i="47"/>
  <c r="AP14" i="47"/>
  <c r="AQ14" i="47"/>
  <c r="AR14" i="47"/>
  <c r="AS14" i="47"/>
  <c r="AT14" i="47"/>
  <c r="AU14" i="47"/>
  <c r="AV14" i="47"/>
  <c r="AW14" i="47"/>
  <c r="AX14" i="47"/>
  <c r="AY14" i="47"/>
  <c r="AZ14" i="47"/>
  <c r="B15" i="47"/>
  <c r="C15" i="47"/>
  <c r="D15" i="47"/>
  <c r="E15" i="47"/>
  <c r="F15" i="47"/>
  <c r="G15" i="47"/>
  <c r="H15" i="47"/>
  <c r="I15" i="47"/>
  <c r="J15" i="47"/>
  <c r="K15" i="47"/>
  <c r="L15" i="47"/>
  <c r="M15" i="47"/>
  <c r="N15" i="47"/>
  <c r="O15" i="47"/>
  <c r="P15" i="47"/>
  <c r="Q15" i="47"/>
  <c r="R15" i="47"/>
  <c r="S15" i="47"/>
  <c r="T15" i="47"/>
  <c r="U15" i="47"/>
  <c r="V15" i="47"/>
  <c r="W15" i="47"/>
  <c r="X15" i="47"/>
  <c r="Y15" i="47"/>
  <c r="Z15" i="47"/>
  <c r="AA15" i="47"/>
  <c r="AB15" i="47"/>
  <c r="AC15" i="47"/>
  <c r="AD15" i="47"/>
  <c r="AE15" i="47"/>
  <c r="AF15" i="47"/>
  <c r="AG15" i="47"/>
  <c r="AH15" i="47"/>
  <c r="AI15" i="47"/>
  <c r="AJ15" i="47"/>
  <c r="AK15" i="47"/>
  <c r="AL15" i="47"/>
  <c r="AM15" i="47"/>
  <c r="AN15" i="47"/>
  <c r="AO15" i="47"/>
  <c r="AP15" i="47"/>
  <c r="AQ15" i="47"/>
  <c r="AR15" i="47"/>
  <c r="AS15" i="47"/>
  <c r="AT15" i="47"/>
  <c r="AU15" i="47"/>
  <c r="AV15" i="47"/>
  <c r="AW15" i="47"/>
  <c r="AX15" i="47"/>
  <c r="AY15" i="47"/>
  <c r="AZ15" i="47"/>
  <c r="B16" i="47"/>
  <c r="C16" i="47"/>
  <c r="D16" i="47"/>
  <c r="E16" i="47"/>
  <c r="F16" i="47"/>
  <c r="G16" i="47"/>
  <c r="H16" i="47"/>
  <c r="I16" i="47"/>
  <c r="J16" i="47"/>
  <c r="K16" i="47"/>
  <c r="L16" i="47"/>
  <c r="M16" i="47"/>
  <c r="N16" i="47"/>
  <c r="O16" i="47"/>
  <c r="P16" i="47"/>
  <c r="Q16" i="47"/>
  <c r="R16" i="47"/>
  <c r="S16" i="47"/>
  <c r="T16" i="47"/>
  <c r="U16" i="47"/>
  <c r="V16" i="47"/>
  <c r="W16" i="47"/>
  <c r="X16" i="47"/>
  <c r="Y16" i="47"/>
  <c r="Z16" i="47"/>
  <c r="AA16" i="47"/>
  <c r="AB16" i="47"/>
  <c r="AC16" i="47"/>
  <c r="AD16" i="47"/>
  <c r="AE16" i="47"/>
  <c r="AF16" i="47"/>
  <c r="AG16" i="47"/>
  <c r="AH16" i="47"/>
  <c r="AI16" i="47"/>
  <c r="AJ16" i="47"/>
  <c r="AK16" i="47"/>
  <c r="AL16" i="47"/>
  <c r="AM16" i="47"/>
  <c r="AN16" i="47"/>
  <c r="AO16" i="47"/>
  <c r="AP16" i="47"/>
  <c r="AQ16" i="47"/>
  <c r="AR16" i="47"/>
  <c r="AS16" i="47"/>
  <c r="AT16" i="47"/>
  <c r="AU16" i="47"/>
  <c r="AV16" i="47"/>
  <c r="AW16" i="47"/>
  <c r="AX16" i="47"/>
  <c r="AY16" i="47"/>
  <c r="AZ16" i="47"/>
  <c r="B17" i="47"/>
  <c r="C17" i="47"/>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AH17" i="47"/>
  <c r="AI17" i="47"/>
  <c r="AJ17" i="47"/>
  <c r="AK17" i="47"/>
  <c r="AL17" i="47"/>
  <c r="AM17" i="47"/>
  <c r="AN17" i="47"/>
  <c r="AO17" i="47"/>
  <c r="AP17" i="47"/>
  <c r="AQ17" i="47"/>
  <c r="AR17" i="47"/>
  <c r="AS17" i="47"/>
  <c r="AT17" i="47"/>
  <c r="AU17" i="47"/>
  <c r="AV17" i="47"/>
  <c r="AW17" i="47"/>
  <c r="AX17" i="47"/>
  <c r="AY17" i="47"/>
  <c r="AZ17" i="47"/>
  <c r="B18" i="47"/>
  <c r="C18"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AH18" i="47"/>
  <c r="AI18" i="47"/>
  <c r="AJ18" i="47"/>
  <c r="AK18" i="47"/>
  <c r="AL18" i="47"/>
  <c r="AM18" i="47"/>
  <c r="AN18" i="47"/>
  <c r="AO18" i="47"/>
  <c r="AP18" i="47"/>
  <c r="AQ18" i="47"/>
  <c r="AR18" i="47"/>
  <c r="AS18" i="47"/>
  <c r="AT18" i="47"/>
  <c r="AU18" i="47"/>
  <c r="AV18" i="47"/>
  <c r="AW18" i="47"/>
  <c r="AX18" i="47"/>
  <c r="AY18" i="47"/>
  <c r="AZ18" i="47"/>
  <c r="B19" i="47"/>
  <c r="C19"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AH19" i="47"/>
  <c r="AI19" i="47"/>
  <c r="AJ19" i="47"/>
  <c r="AK19" i="47"/>
  <c r="AL19" i="47"/>
  <c r="AM19" i="47"/>
  <c r="AN19" i="47"/>
  <c r="AO19" i="47"/>
  <c r="AP19" i="47"/>
  <c r="AQ19" i="47"/>
  <c r="AR19" i="47"/>
  <c r="AS19" i="47"/>
  <c r="AT19" i="47"/>
  <c r="AU19" i="47"/>
  <c r="AV19" i="47"/>
  <c r="AW19" i="47"/>
  <c r="AX19" i="47"/>
  <c r="AY19" i="47"/>
  <c r="AZ19" i="47"/>
  <c r="B20" i="47"/>
  <c r="C20" i="47"/>
  <c r="D20" i="47"/>
  <c r="E20" i="47"/>
  <c r="F20" i="47"/>
  <c r="G20" i="47"/>
  <c r="H20" i="47"/>
  <c r="I20" i="47"/>
  <c r="J20" i="47"/>
  <c r="K20" i="47"/>
  <c r="L20" i="47"/>
  <c r="M20" i="47"/>
  <c r="N20" i="47"/>
  <c r="O20" i="47"/>
  <c r="P20" i="47"/>
  <c r="Q20" i="47"/>
  <c r="R20" i="47"/>
  <c r="S20" i="47"/>
  <c r="T20" i="47"/>
  <c r="U20" i="47"/>
  <c r="V20" i="47"/>
  <c r="W20" i="47"/>
  <c r="X20" i="47"/>
  <c r="Y20" i="47"/>
  <c r="Z20" i="47"/>
  <c r="AA20" i="47"/>
  <c r="AB20" i="47"/>
  <c r="AC20" i="47"/>
  <c r="AD20" i="47"/>
  <c r="AE20" i="47"/>
  <c r="AF20" i="47"/>
  <c r="AG20" i="47"/>
  <c r="AH20" i="47"/>
  <c r="AI20" i="47"/>
  <c r="AJ20" i="47"/>
  <c r="AK20" i="47"/>
  <c r="AL20" i="47"/>
  <c r="AM20" i="47"/>
  <c r="AN20" i="47"/>
  <c r="AO20" i="47"/>
  <c r="AP20" i="47"/>
  <c r="AQ20" i="47"/>
  <c r="AR20" i="47"/>
  <c r="AS20" i="47"/>
  <c r="AT20" i="47"/>
  <c r="AU20" i="47"/>
  <c r="AV20" i="47"/>
  <c r="AW20" i="47"/>
  <c r="AX20" i="47"/>
  <c r="AY20" i="47"/>
  <c r="AZ20" i="47"/>
  <c r="B21" i="47"/>
  <c r="C21" i="47"/>
  <c r="D21" i="47"/>
  <c r="E21" i="47"/>
  <c r="F21" i="47"/>
  <c r="G21" i="47"/>
  <c r="H21" i="47"/>
  <c r="I21" i="47"/>
  <c r="J21" i="47"/>
  <c r="K21" i="47"/>
  <c r="L21" i="47"/>
  <c r="M21" i="47"/>
  <c r="N21" i="47"/>
  <c r="O21" i="47"/>
  <c r="P21" i="47"/>
  <c r="Q21" i="47"/>
  <c r="R21" i="47"/>
  <c r="S21" i="47"/>
  <c r="T21" i="47"/>
  <c r="U21" i="47"/>
  <c r="V21" i="47"/>
  <c r="W21" i="47"/>
  <c r="X21" i="47"/>
  <c r="Y21" i="47"/>
  <c r="Z21" i="47"/>
  <c r="AA21" i="47"/>
  <c r="AB21" i="47"/>
  <c r="AC21" i="47"/>
  <c r="AD21" i="47"/>
  <c r="AE21" i="47"/>
  <c r="AF21" i="47"/>
  <c r="AG21" i="47"/>
  <c r="AH21" i="47"/>
  <c r="AI21" i="47"/>
  <c r="AJ21" i="47"/>
  <c r="AK21" i="47"/>
  <c r="AL21" i="47"/>
  <c r="AM21" i="47"/>
  <c r="AN21" i="47"/>
  <c r="AO21" i="47"/>
  <c r="AP21" i="47"/>
  <c r="AQ21" i="47"/>
  <c r="AR21" i="47"/>
  <c r="AS21" i="47"/>
  <c r="AT21" i="47"/>
  <c r="AU21" i="47"/>
  <c r="AV21" i="47"/>
  <c r="AW21" i="47"/>
  <c r="AX21" i="47"/>
  <c r="AY21" i="47"/>
  <c r="AZ21" i="47"/>
  <c r="B22" i="47"/>
  <c r="C22"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AH22" i="47"/>
  <c r="AI22" i="47"/>
  <c r="AJ22" i="47"/>
  <c r="AK22" i="47"/>
  <c r="AL22" i="47"/>
  <c r="AM22" i="47"/>
  <c r="AN22" i="47"/>
  <c r="AO22" i="47"/>
  <c r="AP22" i="47"/>
  <c r="AQ22" i="47"/>
  <c r="AR22" i="47"/>
  <c r="AS22" i="47"/>
  <c r="AT22" i="47"/>
  <c r="AU22" i="47"/>
  <c r="AV22" i="47"/>
  <c r="AW22" i="47"/>
  <c r="AX22" i="47"/>
  <c r="AY22" i="47"/>
  <c r="AZ22" i="47"/>
  <c r="B23" i="47"/>
  <c r="C23"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AH23" i="47"/>
  <c r="AI23" i="47"/>
  <c r="AJ23" i="47"/>
  <c r="AK23" i="47"/>
  <c r="AL23" i="47"/>
  <c r="AM23" i="47"/>
  <c r="AN23" i="47"/>
  <c r="AO23" i="47"/>
  <c r="AP23" i="47"/>
  <c r="AQ23" i="47"/>
  <c r="AR23" i="47"/>
  <c r="AS23" i="47"/>
  <c r="AT23" i="47"/>
  <c r="AU23" i="47"/>
  <c r="AV23" i="47"/>
  <c r="AW23" i="47"/>
  <c r="AX23" i="47"/>
  <c r="AY23" i="47"/>
  <c r="AZ23" i="47"/>
  <c r="B24" i="47"/>
  <c r="C24"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AH24" i="47"/>
  <c r="AI24" i="47"/>
  <c r="AJ24" i="47"/>
  <c r="AK24" i="47"/>
  <c r="AL24" i="47"/>
  <c r="AM24" i="47"/>
  <c r="AN24" i="47"/>
  <c r="AO24" i="47"/>
  <c r="AP24" i="47"/>
  <c r="AQ24" i="47"/>
  <c r="AR24" i="47"/>
  <c r="AS24" i="47"/>
  <c r="AT24" i="47"/>
  <c r="AU24" i="47"/>
  <c r="AV24" i="47"/>
  <c r="AW24" i="47"/>
  <c r="AX24" i="47"/>
  <c r="AY24" i="47"/>
  <c r="AZ24" i="47"/>
  <c r="B25" i="47"/>
  <c r="C25"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AH25" i="47"/>
  <c r="AI25" i="47"/>
  <c r="AJ25" i="47"/>
  <c r="AK25" i="47"/>
  <c r="AL25" i="47"/>
  <c r="AM25" i="47"/>
  <c r="AN25" i="47"/>
  <c r="AO25" i="47"/>
  <c r="AP25" i="47"/>
  <c r="AQ25" i="47"/>
  <c r="AR25" i="47"/>
  <c r="AS25" i="47"/>
  <c r="AT25" i="47"/>
  <c r="AU25" i="47"/>
  <c r="AV25" i="47"/>
  <c r="AW25" i="47"/>
  <c r="AX25" i="47"/>
  <c r="AY25" i="47"/>
  <c r="AZ25" i="47"/>
  <c r="B26" i="47"/>
  <c r="C26"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AH26" i="47"/>
  <c r="AI26" i="47"/>
  <c r="AJ26" i="47"/>
  <c r="AK26" i="47"/>
  <c r="AL26" i="47"/>
  <c r="AM26" i="47"/>
  <c r="AN26" i="47"/>
  <c r="AO26" i="47"/>
  <c r="AP26" i="47"/>
  <c r="AQ26" i="47"/>
  <c r="AR26" i="47"/>
  <c r="AS26" i="47"/>
  <c r="AT26" i="47"/>
  <c r="AU26" i="47"/>
  <c r="AV26" i="47"/>
  <c r="AW26" i="47"/>
  <c r="AX26" i="47"/>
  <c r="AY26" i="47"/>
  <c r="AZ26" i="47"/>
  <c r="B27" i="47"/>
  <c r="C27"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AH27" i="47"/>
  <c r="AI27" i="47"/>
  <c r="AJ27" i="47"/>
  <c r="AK27" i="47"/>
  <c r="AL27" i="47"/>
  <c r="AM27" i="47"/>
  <c r="AN27" i="47"/>
  <c r="AO27" i="47"/>
  <c r="AP27" i="47"/>
  <c r="AQ27" i="47"/>
  <c r="AR27" i="47"/>
  <c r="AS27" i="47"/>
  <c r="AT27" i="47"/>
  <c r="AU27" i="47"/>
  <c r="AV27" i="47"/>
  <c r="AW27" i="47"/>
  <c r="AX27" i="47"/>
  <c r="AY27" i="47"/>
  <c r="AZ27" i="47"/>
  <c r="B28" i="47"/>
  <c r="C28"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AH28" i="47"/>
  <c r="AI28" i="47"/>
  <c r="AJ28" i="47"/>
  <c r="AK28" i="47"/>
  <c r="AL28" i="47"/>
  <c r="AM28" i="47"/>
  <c r="AN28" i="47"/>
  <c r="AO28" i="47"/>
  <c r="AP28" i="47"/>
  <c r="AQ28" i="47"/>
  <c r="AR28" i="47"/>
  <c r="AS28" i="47"/>
  <c r="AT28" i="47"/>
  <c r="AU28" i="47"/>
  <c r="AV28" i="47"/>
  <c r="AW28" i="47"/>
  <c r="AX28" i="47"/>
  <c r="AY28" i="47"/>
  <c r="AZ28" i="47"/>
  <c r="B29" i="47"/>
  <c r="C29"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AH29" i="47"/>
  <c r="AI29" i="47"/>
  <c r="AJ29" i="47"/>
  <c r="AK29" i="47"/>
  <c r="AL29" i="47"/>
  <c r="AM29" i="47"/>
  <c r="AN29" i="47"/>
  <c r="AO29" i="47"/>
  <c r="AP29" i="47"/>
  <c r="AQ29" i="47"/>
  <c r="AR29" i="47"/>
  <c r="AS29" i="47"/>
  <c r="AT29" i="47"/>
  <c r="AU29" i="47"/>
  <c r="AV29" i="47"/>
  <c r="AW29" i="47"/>
  <c r="AX29" i="47"/>
  <c r="AY29" i="47"/>
  <c r="AZ29" i="47"/>
  <c r="B30" i="47"/>
  <c r="C30"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AH30" i="47"/>
  <c r="AI30" i="47"/>
  <c r="AJ30" i="47"/>
  <c r="AK30" i="47"/>
  <c r="AL30" i="47"/>
  <c r="AM30" i="47"/>
  <c r="AN30" i="47"/>
  <c r="AO30" i="47"/>
  <c r="AP30" i="47"/>
  <c r="AQ30" i="47"/>
  <c r="AR30" i="47"/>
  <c r="AS30" i="47"/>
  <c r="AT30" i="47"/>
  <c r="AU30" i="47"/>
  <c r="AV30" i="47"/>
  <c r="AW30" i="47"/>
  <c r="AX30" i="47"/>
  <c r="AY30" i="47"/>
  <c r="AZ30"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AF3" i="47"/>
  <c r="AG3" i="47"/>
  <c r="AH3" i="47"/>
  <c r="AI3" i="47"/>
  <c r="AJ3" i="47"/>
  <c r="AK3" i="47"/>
  <c r="AL3" i="47"/>
  <c r="AM3" i="47"/>
  <c r="AN3" i="47"/>
  <c r="AO3" i="47"/>
  <c r="AP3" i="47"/>
  <c r="AQ3" i="47"/>
  <c r="AR3" i="47"/>
  <c r="AS3" i="47"/>
  <c r="AT3" i="47"/>
  <c r="AU3" i="47"/>
  <c r="AV3" i="47"/>
  <c r="AW3" i="47"/>
  <c r="AX3" i="47"/>
  <c r="AY3" i="47"/>
  <c r="AZ3" i="47"/>
  <c r="B3" i="47"/>
  <c r="H2" i="35"/>
  <c r="G2" i="35"/>
  <c r="F2" i="35"/>
  <c r="E2" i="35"/>
  <c r="D2" i="35"/>
  <c r="C2" i="35"/>
  <c r="B2" i="35"/>
  <c r="H2" i="30"/>
  <c r="G2" i="30"/>
  <c r="F2" i="30"/>
  <c r="E2" i="30"/>
  <c r="D2" i="30"/>
  <c r="C2" i="30"/>
  <c r="B2" i="30"/>
  <c r="AZ2" i="47"/>
  <c r="AY2" i="47"/>
  <c r="AX2" i="47"/>
  <c r="AW2" i="47"/>
  <c r="AV2" i="47"/>
  <c r="AU2" i="47"/>
  <c r="AT2" i="47"/>
  <c r="AS2" i="47"/>
  <c r="AR2" i="47"/>
  <c r="AQ2" i="47"/>
  <c r="AP2" i="47"/>
  <c r="AO2" i="47"/>
  <c r="AN2" i="47"/>
  <c r="AM2" i="47"/>
  <c r="AL2" i="47"/>
  <c r="AK2" i="47"/>
  <c r="AJ2" i="47"/>
  <c r="AI2" i="47"/>
  <c r="AH2" i="47"/>
  <c r="AG2" i="47"/>
  <c r="AF2" i="47"/>
  <c r="A7" i="47"/>
  <c r="A6" i="47"/>
  <c r="A5" i="47"/>
  <c r="A4" i="47"/>
  <c r="A3" i="47"/>
  <c r="AE2" i="47"/>
  <c r="AD2" i="47"/>
  <c r="AC2" i="47"/>
  <c r="AB2" i="47"/>
  <c r="AA2" i="47"/>
  <c r="Z2" i="47"/>
  <c r="Y2" i="47"/>
  <c r="X2" i="47"/>
  <c r="W2" i="47"/>
  <c r="V2" i="47"/>
  <c r="U2" i="47"/>
  <c r="T2" i="47"/>
  <c r="S2" i="47"/>
  <c r="R2" i="47"/>
  <c r="Q2" i="47"/>
  <c r="P2" i="47"/>
  <c r="O2" i="47"/>
  <c r="N2" i="47"/>
  <c r="M2" i="47"/>
  <c r="L2" i="47"/>
  <c r="K2" i="47"/>
  <c r="J2" i="47"/>
  <c r="I2" i="47"/>
  <c r="H2" i="47"/>
  <c r="G2" i="47"/>
  <c r="F2" i="47"/>
  <c r="E2" i="47"/>
  <c r="D2" i="47"/>
  <c r="C2" i="47"/>
  <c r="B2" i="47"/>
  <c r="B72" i="46"/>
  <c r="B71" i="46"/>
  <c r="B70" i="46"/>
  <c r="B69" i="46"/>
  <c r="B68" i="46"/>
  <c r="B67" i="46"/>
  <c r="B66" i="46"/>
  <c r="B65" i="46"/>
  <c r="B64" i="46"/>
  <c r="B63" i="46"/>
  <c r="B62" i="46"/>
  <c r="B61" i="46"/>
  <c r="B60" i="46"/>
  <c r="B59" i="46"/>
  <c r="B58" i="46"/>
  <c r="B57" i="46"/>
  <c r="B56" i="46"/>
  <c r="B55" i="46"/>
  <c r="B54" i="46"/>
  <c r="B53" i="46"/>
  <c r="B52" i="46"/>
  <c r="B51" i="46"/>
  <c r="B50" i="46"/>
  <c r="B49" i="46"/>
  <c r="B48" i="46"/>
  <c r="B47" i="46"/>
  <c r="B46" i="46"/>
  <c r="B45" i="46"/>
  <c r="B44" i="46"/>
  <c r="B43" i="46"/>
  <c r="B42" i="46"/>
  <c r="B41" i="46"/>
  <c r="B40" i="46"/>
  <c r="B39" i="46"/>
  <c r="B38" i="46"/>
  <c r="B37" i="46"/>
  <c r="B36" i="46"/>
  <c r="B35" i="46"/>
  <c r="B34" i="46"/>
  <c r="B33" i="46"/>
  <c r="B32" i="46"/>
  <c r="B31" i="46"/>
  <c r="B30" i="46"/>
  <c r="B29" i="46"/>
  <c r="B28" i="46"/>
  <c r="B27" i="46"/>
  <c r="B26" i="46"/>
  <c r="B25" i="46"/>
  <c r="B24" i="46"/>
  <c r="B23" i="46"/>
  <c r="B22" i="46"/>
  <c r="B21" i="46"/>
  <c r="B20" i="46"/>
  <c r="B19" i="46"/>
  <c r="B18" i="46"/>
  <c r="B17" i="46"/>
  <c r="A17" i="46"/>
  <c r="A27" i="46" s="1"/>
  <c r="A37" i="46" s="1"/>
  <c r="A47" i="46" s="1"/>
  <c r="A57" i="46" s="1"/>
  <c r="A67" i="46" s="1"/>
  <c r="B16" i="46"/>
  <c r="B15" i="46"/>
  <c r="B14" i="46"/>
  <c r="B13" i="46"/>
  <c r="B12" i="46"/>
  <c r="A12" i="46"/>
  <c r="A22" i="46" s="1"/>
  <c r="A32" i="46" s="1"/>
  <c r="A42" i="46" s="1"/>
  <c r="A52" i="46" s="1"/>
  <c r="A62" i="46" s="1"/>
  <c r="A72" i="46" s="1"/>
  <c r="B11" i="46"/>
  <c r="A11" i="46"/>
  <c r="A21" i="46" s="1"/>
  <c r="A31" i="46" s="1"/>
  <c r="A41" i="46" s="1"/>
  <c r="A51" i="46" s="1"/>
  <c r="A61" i="46" s="1"/>
  <c r="A71" i="46" s="1"/>
  <c r="B10" i="46"/>
  <c r="A10" i="46"/>
  <c r="A20" i="46" s="1"/>
  <c r="A30" i="46" s="1"/>
  <c r="A40" i="46" s="1"/>
  <c r="A50" i="46" s="1"/>
  <c r="A60" i="46" s="1"/>
  <c r="A70" i="46" s="1"/>
  <c r="B9" i="46"/>
  <c r="A9" i="46"/>
  <c r="A19" i="46" s="1"/>
  <c r="A29" i="46" s="1"/>
  <c r="A39" i="46" s="1"/>
  <c r="A49" i="46" s="1"/>
  <c r="A59" i="46" s="1"/>
  <c r="A69" i="46" s="1"/>
  <c r="B8" i="46"/>
  <c r="A8" i="46"/>
  <c r="A18" i="46" s="1"/>
  <c r="A28" i="46" s="1"/>
  <c r="A38" i="46" s="1"/>
  <c r="A48" i="46" s="1"/>
  <c r="A58" i="46" s="1"/>
  <c r="A68" i="46" s="1"/>
  <c r="B7" i="46"/>
  <c r="A7" i="46"/>
  <c r="B6" i="46"/>
  <c r="A6" i="46"/>
  <c r="A16" i="46" s="1"/>
  <c r="A26" i="46" s="1"/>
  <c r="A36" i="46" s="1"/>
  <c r="A46" i="46" s="1"/>
  <c r="A56" i="46" s="1"/>
  <c r="A66" i="46" s="1"/>
  <c r="B5" i="46"/>
  <c r="A5" i="46"/>
  <c r="A15" i="46" s="1"/>
  <c r="A25" i="46" s="1"/>
  <c r="A35" i="46" s="1"/>
  <c r="A45" i="46" s="1"/>
  <c r="A55" i="46" s="1"/>
  <c r="A65" i="46" s="1"/>
  <c r="B4" i="46"/>
  <c r="A4" i="46"/>
  <c r="A14" i="46" s="1"/>
  <c r="A24" i="46" s="1"/>
  <c r="A34" i="46" s="1"/>
  <c r="A44" i="46" s="1"/>
  <c r="A54" i="46" s="1"/>
  <c r="A64" i="46" s="1"/>
  <c r="B3" i="46"/>
  <c r="A3" i="46"/>
  <c r="A13" i="46" s="1"/>
  <c r="A23" i="46" s="1"/>
  <c r="A33" i="46" s="1"/>
  <c r="A43" i="46" s="1"/>
  <c r="A53" i="46" s="1"/>
  <c r="A63" i="46" s="1"/>
  <c r="AZ2" i="45"/>
  <c r="AY2" i="45"/>
  <c r="AX2" i="45"/>
  <c r="AW2" i="45"/>
  <c r="AV2" i="45"/>
  <c r="AU2" i="45"/>
  <c r="AT2" i="45"/>
  <c r="AS2" i="45"/>
  <c r="AR2" i="45"/>
  <c r="AQ2" i="45"/>
  <c r="AP2" i="45"/>
  <c r="AO2" i="45"/>
  <c r="AN2" i="45"/>
  <c r="AM2" i="45"/>
  <c r="AL2" i="45"/>
  <c r="AK2" i="45"/>
  <c r="AJ2" i="45"/>
  <c r="AI2" i="45"/>
  <c r="AH2" i="45"/>
  <c r="AG2" i="45"/>
  <c r="AF2" i="45"/>
  <c r="A7" i="45"/>
  <c r="A6" i="45"/>
  <c r="A5" i="45"/>
  <c r="A4" i="45"/>
  <c r="A3" i="45"/>
  <c r="AE2" i="45"/>
  <c r="AD2" i="45"/>
  <c r="AC2" i="45"/>
  <c r="AB2" i="45"/>
  <c r="AA2" i="45"/>
  <c r="Z2" i="45"/>
  <c r="Y2" i="45"/>
  <c r="X2" i="45"/>
  <c r="W2" i="45"/>
  <c r="V2" i="45"/>
  <c r="U2" i="45"/>
  <c r="T2" i="45"/>
  <c r="S2" i="45"/>
  <c r="R2" i="45"/>
  <c r="Q2" i="45"/>
  <c r="P2" i="45"/>
  <c r="O2" i="45"/>
  <c r="N2" i="45"/>
  <c r="M2" i="45"/>
  <c r="L2" i="45"/>
  <c r="K2" i="45"/>
  <c r="J2" i="45"/>
  <c r="I2" i="45"/>
  <c r="H2" i="45"/>
  <c r="G2" i="45"/>
  <c r="F2" i="45"/>
  <c r="E2" i="45"/>
  <c r="D2" i="45"/>
  <c r="C2" i="45"/>
  <c r="B2" i="45"/>
  <c r="B39" i="40"/>
  <c r="B53" i="40" s="1"/>
  <c r="B67" i="40" s="1"/>
  <c r="B81" i="40" s="1"/>
  <c r="B95" i="40" s="1"/>
  <c r="B109" i="40" s="1"/>
  <c r="B123" i="40" s="1"/>
  <c r="B137" i="40" s="1"/>
  <c r="B18" i="40"/>
  <c r="B32" i="40" s="1"/>
  <c r="B46" i="40" s="1"/>
  <c r="B60" i="40" s="1"/>
  <c r="B74" i="40" s="1"/>
  <c r="B88" i="40" s="1"/>
  <c r="B102" i="40" s="1"/>
  <c r="B116" i="40" s="1"/>
  <c r="B130" i="40" s="1"/>
  <c r="B19" i="40"/>
  <c r="B33" i="40" s="1"/>
  <c r="B47" i="40" s="1"/>
  <c r="B61" i="40" s="1"/>
  <c r="B75" i="40" s="1"/>
  <c r="B89" i="40" s="1"/>
  <c r="B103" i="40" s="1"/>
  <c r="B117" i="40" s="1"/>
  <c r="B131" i="40" s="1"/>
  <c r="B20" i="40"/>
  <c r="B34" i="40" s="1"/>
  <c r="B48" i="40" s="1"/>
  <c r="B62" i="40" s="1"/>
  <c r="B76" i="40" s="1"/>
  <c r="B90" i="40" s="1"/>
  <c r="B104" i="40" s="1"/>
  <c r="B118" i="40" s="1"/>
  <c r="B132" i="40" s="1"/>
  <c r="B21" i="40"/>
  <c r="B35" i="40" s="1"/>
  <c r="B49" i="40" s="1"/>
  <c r="B63" i="40" s="1"/>
  <c r="B77" i="40" s="1"/>
  <c r="B91" i="40" s="1"/>
  <c r="B105" i="40" s="1"/>
  <c r="B119" i="40" s="1"/>
  <c r="B133" i="40" s="1"/>
  <c r="B22" i="40"/>
  <c r="B36" i="40" s="1"/>
  <c r="B50" i="40" s="1"/>
  <c r="B64" i="40" s="1"/>
  <c r="B78" i="40" s="1"/>
  <c r="B92" i="40" s="1"/>
  <c r="B106" i="40" s="1"/>
  <c r="B120" i="40" s="1"/>
  <c r="B134" i="40" s="1"/>
  <c r="B23" i="40"/>
  <c r="B37" i="40" s="1"/>
  <c r="B51" i="40" s="1"/>
  <c r="B65" i="40" s="1"/>
  <c r="B79" i="40" s="1"/>
  <c r="B93" i="40" s="1"/>
  <c r="B107" i="40" s="1"/>
  <c r="B121" i="40" s="1"/>
  <c r="B135" i="40" s="1"/>
  <c r="B24" i="40"/>
  <c r="B38" i="40" s="1"/>
  <c r="B52" i="40" s="1"/>
  <c r="B66" i="40" s="1"/>
  <c r="B80" i="40" s="1"/>
  <c r="B94" i="40" s="1"/>
  <c r="B108" i="40" s="1"/>
  <c r="B122" i="40" s="1"/>
  <c r="B136" i="40" s="1"/>
  <c r="B25" i="40"/>
  <c r="B26" i="40"/>
  <c r="B40" i="40" s="1"/>
  <c r="B54" i="40" s="1"/>
  <c r="B68" i="40" s="1"/>
  <c r="B82" i="40" s="1"/>
  <c r="B96" i="40" s="1"/>
  <c r="B110" i="40" s="1"/>
  <c r="B124" i="40" s="1"/>
  <c r="B138" i="40" s="1"/>
  <c r="B27" i="40"/>
  <c r="B41" i="40" s="1"/>
  <c r="B55" i="40" s="1"/>
  <c r="B69" i="40" s="1"/>
  <c r="B83" i="40" s="1"/>
  <c r="B97" i="40" s="1"/>
  <c r="B111" i="40" s="1"/>
  <c r="B125" i="40" s="1"/>
  <c r="B139" i="40" s="1"/>
  <c r="B28" i="40"/>
  <c r="B42" i="40" s="1"/>
  <c r="B56" i="40" s="1"/>
  <c r="B70" i="40" s="1"/>
  <c r="B84" i="40" s="1"/>
  <c r="B98" i="40" s="1"/>
  <c r="B112" i="40" s="1"/>
  <c r="B126" i="40" s="1"/>
  <c r="B140" i="40" s="1"/>
  <c r="B29" i="40"/>
  <c r="B43" i="40" s="1"/>
  <c r="B57" i="40" s="1"/>
  <c r="B71" i="40" s="1"/>
  <c r="B85" i="40" s="1"/>
  <c r="B99" i="40" s="1"/>
  <c r="B113" i="40" s="1"/>
  <c r="B127" i="40" s="1"/>
  <c r="B141" i="40" s="1"/>
  <c r="B30" i="40"/>
  <c r="B44" i="40" s="1"/>
  <c r="B58" i="40" s="1"/>
  <c r="B72" i="40" s="1"/>
  <c r="B86" i="40" s="1"/>
  <c r="B100" i="40" s="1"/>
  <c r="B114" i="40" s="1"/>
  <c r="B128" i="40" s="1"/>
  <c r="B142" i="40" s="1"/>
  <c r="B17" i="40"/>
  <c r="B31" i="40" s="1"/>
  <c r="B45" i="40" s="1"/>
  <c r="B59" i="40" s="1"/>
  <c r="B73" i="40" s="1"/>
  <c r="B87" i="40" s="1"/>
  <c r="B101" i="40" s="1"/>
  <c r="B115" i="40" s="1"/>
  <c r="B129" i="40" s="1"/>
  <c r="B434" i="25"/>
  <c r="B435" i="25"/>
  <c r="B436" i="25"/>
  <c r="B437" i="25"/>
  <c r="B438" i="25"/>
  <c r="B439" i="25"/>
  <c r="B440" i="25"/>
  <c r="B441" i="25"/>
  <c r="B442" i="25"/>
  <c r="B433" i="25"/>
  <c r="B314" i="25"/>
  <c r="B315" i="25"/>
  <c r="B316" i="25"/>
  <c r="B317" i="25"/>
  <c r="B318" i="25"/>
  <c r="B319" i="25"/>
  <c r="B320" i="25"/>
  <c r="B321" i="25"/>
  <c r="B322" i="25"/>
  <c r="B313" i="25"/>
  <c r="N321" i="25"/>
  <c r="N320" i="25"/>
  <c r="M320" i="25"/>
  <c r="N319" i="25"/>
  <c r="M319" i="25"/>
  <c r="L319" i="25"/>
  <c r="N318" i="25"/>
  <c r="M318" i="25"/>
  <c r="L318" i="25"/>
  <c r="K318" i="25"/>
  <c r="N317" i="25"/>
  <c r="M317" i="25"/>
  <c r="L317" i="25"/>
  <c r="K317" i="25"/>
  <c r="J317" i="25"/>
  <c r="N316" i="25"/>
  <c r="M316" i="25"/>
  <c r="L316" i="25"/>
  <c r="K316" i="25"/>
  <c r="J316" i="25"/>
  <c r="I316" i="25"/>
  <c r="N315" i="25"/>
  <c r="M315" i="25"/>
  <c r="L315" i="25"/>
  <c r="K315" i="25"/>
  <c r="J315" i="25"/>
  <c r="I315" i="25"/>
  <c r="H315" i="25"/>
  <c r="N314" i="25"/>
  <c r="M314" i="25"/>
  <c r="L314" i="25"/>
  <c r="K314" i="25"/>
  <c r="J314" i="25"/>
  <c r="I314" i="25"/>
  <c r="H314" i="25"/>
  <c r="G314" i="25"/>
  <c r="N313" i="25"/>
  <c r="M313" i="25"/>
  <c r="L313" i="25"/>
  <c r="K313" i="25"/>
  <c r="J313" i="25"/>
  <c r="I313" i="25"/>
  <c r="H313" i="25"/>
  <c r="G313" i="25"/>
  <c r="F313" i="25"/>
  <c r="B174" i="25"/>
  <c r="B175" i="25"/>
  <c r="B176" i="25"/>
  <c r="B177" i="25"/>
  <c r="B178" i="25"/>
  <c r="B179" i="25"/>
  <c r="B180" i="25"/>
  <c r="B181" i="25"/>
  <c r="B182" i="25"/>
  <c r="B173" i="25"/>
  <c r="N181" i="25"/>
  <c r="N180" i="25"/>
  <c r="M180" i="25"/>
  <c r="N179" i="25"/>
  <c r="M179" i="25"/>
  <c r="L179" i="25"/>
  <c r="N178" i="25"/>
  <c r="M178" i="25"/>
  <c r="L178" i="25"/>
  <c r="K178" i="25"/>
  <c r="N177" i="25"/>
  <c r="M177" i="25"/>
  <c r="L177" i="25"/>
  <c r="K177" i="25"/>
  <c r="J177" i="25"/>
  <c r="N176" i="25"/>
  <c r="M176" i="25"/>
  <c r="L176" i="25"/>
  <c r="K176" i="25"/>
  <c r="J176" i="25"/>
  <c r="I176" i="25"/>
  <c r="N175" i="25"/>
  <c r="M175" i="25"/>
  <c r="L175" i="25"/>
  <c r="K175" i="25"/>
  <c r="J175" i="25"/>
  <c r="I175" i="25"/>
  <c r="H175" i="25"/>
  <c r="N174" i="25"/>
  <c r="M174" i="25"/>
  <c r="L174" i="25"/>
  <c r="K174" i="25"/>
  <c r="J174" i="25"/>
  <c r="I174" i="25"/>
  <c r="H174" i="25"/>
  <c r="G174" i="25"/>
  <c r="N173" i="25"/>
  <c r="M173" i="25"/>
  <c r="L173" i="25"/>
  <c r="K173" i="25"/>
  <c r="J173" i="25"/>
  <c r="I173" i="25"/>
  <c r="H173" i="25"/>
  <c r="G173" i="25"/>
  <c r="F173" i="25"/>
  <c r="B34" i="25"/>
  <c r="B35" i="25"/>
  <c r="B36" i="25"/>
  <c r="B37" i="25"/>
  <c r="B38" i="25"/>
  <c r="B39" i="25"/>
  <c r="B40" i="25"/>
  <c r="B41" i="25"/>
  <c r="B42" i="25"/>
  <c r="B33" i="25"/>
  <c r="N41" i="25"/>
  <c r="N40" i="25"/>
  <c r="M40" i="25"/>
  <c r="N39" i="25"/>
  <c r="M39" i="25"/>
  <c r="L39" i="25"/>
  <c r="N38" i="25"/>
  <c r="M38" i="25"/>
  <c r="L38" i="25"/>
  <c r="K38" i="25"/>
  <c r="N37" i="25"/>
  <c r="M37" i="25"/>
  <c r="L37" i="25"/>
  <c r="K37" i="25"/>
  <c r="J37" i="25"/>
  <c r="N36" i="25"/>
  <c r="M36" i="25"/>
  <c r="L36" i="25"/>
  <c r="K36" i="25"/>
  <c r="J36" i="25"/>
  <c r="I36" i="25"/>
  <c r="N35" i="25"/>
  <c r="M35" i="25"/>
  <c r="L35" i="25"/>
  <c r="K35" i="25"/>
  <c r="J35" i="25"/>
  <c r="I35" i="25"/>
  <c r="H35" i="25"/>
  <c r="N34" i="25"/>
  <c r="M34" i="25"/>
  <c r="L34" i="25"/>
  <c r="K34" i="25"/>
  <c r="J34" i="25"/>
  <c r="I34" i="25"/>
  <c r="H34" i="25"/>
  <c r="G34" i="25"/>
  <c r="N33" i="25"/>
  <c r="M33" i="25"/>
  <c r="L33" i="25"/>
  <c r="K33" i="25"/>
  <c r="J33" i="25"/>
  <c r="I33" i="25"/>
  <c r="H33" i="25"/>
  <c r="G33" i="25"/>
  <c r="F33" i="25"/>
  <c r="B454" i="24"/>
  <c r="B455" i="24"/>
  <c r="B456" i="24"/>
  <c r="B457" i="24"/>
  <c r="B458" i="24"/>
  <c r="B459" i="24"/>
  <c r="B460" i="24"/>
  <c r="B461" i="24"/>
  <c r="B462" i="24"/>
  <c r="B453" i="24"/>
  <c r="M462" i="24"/>
  <c r="L462" i="24"/>
  <c r="K462" i="24"/>
  <c r="J462" i="24"/>
  <c r="I462" i="24"/>
  <c r="H462" i="24"/>
  <c r="G462" i="24"/>
  <c r="F462" i="24"/>
  <c r="E462" i="24"/>
  <c r="N453" i="24" s="1"/>
  <c r="N461" i="24"/>
  <c r="L461" i="24"/>
  <c r="K461" i="24"/>
  <c r="J461" i="24"/>
  <c r="I461" i="24"/>
  <c r="H461" i="24"/>
  <c r="G461" i="24"/>
  <c r="F461" i="24"/>
  <c r="E461" i="24"/>
  <c r="N460" i="24"/>
  <c r="M460" i="24"/>
  <c r="K460" i="24"/>
  <c r="J460" i="24"/>
  <c r="I460" i="24"/>
  <c r="H460" i="24"/>
  <c r="G460" i="24"/>
  <c r="F460" i="24"/>
  <c r="E460" i="24"/>
  <c r="N459" i="24"/>
  <c r="M459" i="24"/>
  <c r="L459" i="24"/>
  <c r="J459" i="24"/>
  <c r="I459" i="24"/>
  <c r="H459" i="24"/>
  <c r="G459" i="24"/>
  <c r="F459" i="24"/>
  <c r="E459" i="24"/>
  <c r="N458" i="24"/>
  <c r="M458" i="24"/>
  <c r="L458" i="24"/>
  <c r="K458" i="24"/>
  <c r="I458" i="24"/>
  <c r="H458" i="24"/>
  <c r="G458" i="24"/>
  <c r="F458" i="24"/>
  <c r="E458" i="24"/>
  <c r="N457" i="24"/>
  <c r="M457" i="24"/>
  <c r="L457" i="24"/>
  <c r="K457" i="24"/>
  <c r="J457" i="24"/>
  <c r="H457" i="24"/>
  <c r="G457" i="24"/>
  <c r="F457" i="24"/>
  <c r="E457" i="24"/>
  <c r="N456" i="24"/>
  <c r="M456" i="24"/>
  <c r="L456" i="24"/>
  <c r="K456" i="24"/>
  <c r="J456" i="24"/>
  <c r="I456" i="24"/>
  <c r="G456" i="24"/>
  <c r="F456" i="24"/>
  <c r="E456" i="24"/>
  <c r="N455" i="24"/>
  <c r="M455" i="24"/>
  <c r="L455" i="24"/>
  <c r="K455" i="24"/>
  <c r="J455" i="24"/>
  <c r="I455" i="24"/>
  <c r="H455" i="24"/>
  <c r="F455" i="24"/>
  <c r="E455" i="24"/>
  <c r="N454" i="24"/>
  <c r="M454" i="24"/>
  <c r="L454" i="24"/>
  <c r="K454" i="24"/>
  <c r="J454" i="24"/>
  <c r="I454" i="24"/>
  <c r="H454" i="24"/>
  <c r="G454" i="24"/>
  <c r="E454" i="24"/>
  <c r="M453" i="24"/>
  <c r="L453" i="24"/>
  <c r="K453" i="24"/>
  <c r="J453" i="24"/>
  <c r="I453" i="24"/>
  <c r="H453" i="24"/>
  <c r="G453" i="24"/>
  <c r="F453" i="24"/>
  <c r="B314" i="24"/>
  <c r="B315" i="24"/>
  <c r="B316" i="24"/>
  <c r="B317" i="24"/>
  <c r="B318" i="24"/>
  <c r="B319" i="24"/>
  <c r="B320" i="24"/>
  <c r="B321" i="24"/>
  <c r="B322" i="24"/>
  <c r="B313" i="24"/>
  <c r="M322" i="24"/>
  <c r="N321" i="24" s="1"/>
  <c r="L322" i="24"/>
  <c r="K322" i="24"/>
  <c r="N319" i="24" s="1"/>
  <c r="J322" i="24"/>
  <c r="I322" i="24"/>
  <c r="H322" i="24"/>
  <c r="G322" i="24"/>
  <c r="N315" i="24" s="1"/>
  <c r="F322" i="24"/>
  <c r="E322" i="24"/>
  <c r="N313" i="24" s="1"/>
  <c r="L321" i="24"/>
  <c r="M320" i="24" s="1"/>
  <c r="K321" i="24"/>
  <c r="M319" i="24" s="1"/>
  <c r="J321" i="24"/>
  <c r="M318" i="24" s="1"/>
  <c r="I321" i="24"/>
  <c r="H321" i="24"/>
  <c r="G321" i="24"/>
  <c r="F321" i="24"/>
  <c r="M314" i="24" s="1"/>
  <c r="E321" i="24"/>
  <c r="N320" i="24"/>
  <c r="K320" i="24"/>
  <c r="L319" i="24" s="1"/>
  <c r="J320" i="24"/>
  <c r="I320" i="24"/>
  <c r="L317" i="24" s="1"/>
  <c r="H320" i="24"/>
  <c r="L316" i="24" s="1"/>
  <c r="G320" i="24"/>
  <c r="L315" i="24" s="1"/>
  <c r="F320" i="24"/>
  <c r="L314" i="24" s="1"/>
  <c r="E320" i="24"/>
  <c r="L313" i="24" s="1"/>
  <c r="J319" i="24"/>
  <c r="K318" i="24" s="1"/>
  <c r="I319" i="24"/>
  <c r="H319" i="24"/>
  <c r="K316" i="24" s="1"/>
  <c r="G319" i="24"/>
  <c r="F319" i="24"/>
  <c r="K314" i="24" s="1"/>
  <c r="E319" i="24"/>
  <c r="N318" i="24"/>
  <c r="L318" i="24"/>
  <c r="I318" i="24"/>
  <c r="J317" i="24" s="1"/>
  <c r="H318" i="24"/>
  <c r="J316" i="24" s="1"/>
  <c r="G318" i="24"/>
  <c r="J315" i="24" s="1"/>
  <c r="F318" i="24"/>
  <c r="E318" i="24"/>
  <c r="N317" i="24"/>
  <c r="M317" i="24"/>
  <c r="K317" i="24"/>
  <c r="H317" i="24"/>
  <c r="I316" i="24" s="1"/>
  <c r="G317" i="24"/>
  <c r="F317" i="24"/>
  <c r="I314" i="24" s="1"/>
  <c r="E317" i="24"/>
  <c r="I313" i="24" s="1"/>
  <c r="N316" i="24"/>
  <c r="M316" i="24"/>
  <c r="G316" i="24"/>
  <c r="H315" i="24" s="1"/>
  <c r="F316" i="24"/>
  <c r="E316" i="24"/>
  <c r="H313" i="24" s="1"/>
  <c r="M315" i="24"/>
  <c r="K315" i="24"/>
  <c r="I315" i="24"/>
  <c r="F315" i="24"/>
  <c r="G314" i="24" s="1"/>
  <c r="E315" i="24"/>
  <c r="G313" i="24" s="1"/>
  <c r="N314" i="24"/>
  <c r="J314" i="24"/>
  <c r="H314" i="24"/>
  <c r="E314" i="24"/>
  <c r="F313" i="24" s="1"/>
  <c r="M313" i="24"/>
  <c r="K313" i="24"/>
  <c r="J313" i="24"/>
  <c r="B174" i="24"/>
  <c r="B175" i="24"/>
  <c r="B176" i="24"/>
  <c r="B177" i="24"/>
  <c r="B178" i="24"/>
  <c r="B179" i="24"/>
  <c r="B180" i="24"/>
  <c r="B181" i="24"/>
  <c r="B182" i="24"/>
  <c r="B173" i="24"/>
  <c r="M182" i="24"/>
  <c r="N181" i="24" s="1"/>
  <c r="L182" i="24"/>
  <c r="N180" i="24" s="1"/>
  <c r="K182" i="24"/>
  <c r="N179" i="24" s="1"/>
  <c r="J182" i="24"/>
  <c r="N178" i="24" s="1"/>
  <c r="I182" i="24"/>
  <c r="H182" i="24"/>
  <c r="G182" i="24"/>
  <c r="N175" i="24" s="1"/>
  <c r="F182" i="24"/>
  <c r="E182" i="24"/>
  <c r="L181" i="24"/>
  <c r="M180" i="24" s="1"/>
  <c r="K181" i="24"/>
  <c r="M179" i="24" s="1"/>
  <c r="J181" i="24"/>
  <c r="M178" i="24" s="1"/>
  <c r="I181" i="24"/>
  <c r="M177" i="24" s="1"/>
  <c r="H181" i="24"/>
  <c r="M176" i="24" s="1"/>
  <c r="G181" i="24"/>
  <c r="M175" i="24" s="1"/>
  <c r="F181" i="24"/>
  <c r="M174" i="24" s="1"/>
  <c r="E181" i="24"/>
  <c r="K180" i="24"/>
  <c r="J180" i="24"/>
  <c r="L178" i="24" s="1"/>
  <c r="I180" i="24"/>
  <c r="L177" i="24" s="1"/>
  <c r="H180" i="24"/>
  <c r="L176" i="24" s="1"/>
  <c r="G180" i="24"/>
  <c r="L175" i="24" s="1"/>
  <c r="F180" i="24"/>
  <c r="L174" i="24" s="1"/>
  <c r="E180" i="24"/>
  <c r="L173" i="24" s="1"/>
  <c r="L179" i="24"/>
  <c r="J179" i="24"/>
  <c r="K178" i="24" s="1"/>
  <c r="I179" i="24"/>
  <c r="K177" i="24" s="1"/>
  <c r="H179" i="24"/>
  <c r="K176" i="24" s="1"/>
  <c r="G179" i="24"/>
  <c r="K175" i="24" s="1"/>
  <c r="F179" i="24"/>
  <c r="E179" i="24"/>
  <c r="K173" i="24" s="1"/>
  <c r="I178" i="24"/>
  <c r="J177" i="24" s="1"/>
  <c r="H178" i="24"/>
  <c r="J176" i="24" s="1"/>
  <c r="G178" i="24"/>
  <c r="J175" i="24" s="1"/>
  <c r="F178" i="24"/>
  <c r="J174" i="24" s="1"/>
  <c r="E178" i="24"/>
  <c r="J173" i="24" s="1"/>
  <c r="N177" i="24"/>
  <c r="H177" i="24"/>
  <c r="I176" i="24" s="1"/>
  <c r="G177" i="24"/>
  <c r="I175" i="24" s="1"/>
  <c r="F177" i="24"/>
  <c r="I174" i="24" s="1"/>
  <c r="E177" i="24"/>
  <c r="I173" i="24" s="1"/>
  <c r="N176" i="24"/>
  <c r="G176" i="24"/>
  <c r="H175" i="24" s="1"/>
  <c r="F176" i="24"/>
  <c r="H174" i="24" s="1"/>
  <c r="E176" i="24"/>
  <c r="H173" i="24" s="1"/>
  <c r="F175" i="24"/>
  <c r="G174" i="24" s="1"/>
  <c r="E175" i="24"/>
  <c r="G173" i="24" s="1"/>
  <c r="N174" i="24"/>
  <c r="K174" i="24"/>
  <c r="E174" i="24"/>
  <c r="F173" i="24" s="1"/>
  <c r="N173" i="24"/>
  <c r="M173" i="24"/>
  <c r="B34" i="24"/>
  <c r="B35" i="24"/>
  <c r="B36" i="24"/>
  <c r="B37" i="24"/>
  <c r="B38" i="24"/>
  <c r="B39" i="24"/>
  <c r="B40" i="24"/>
  <c r="B41" i="24"/>
  <c r="B42" i="24"/>
  <c r="B33" i="24"/>
  <c r="M42" i="24"/>
  <c r="N41" i="24" s="1"/>
  <c r="L42" i="24"/>
  <c r="N40" i="24" s="1"/>
  <c r="K42" i="24"/>
  <c r="N39" i="24" s="1"/>
  <c r="J42" i="24"/>
  <c r="I42" i="24"/>
  <c r="N37" i="24" s="1"/>
  <c r="H42" i="24"/>
  <c r="G42" i="24"/>
  <c r="N35" i="24" s="1"/>
  <c r="F42" i="24"/>
  <c r="N34" i="24" s="1"/>
  <c r="E42" i="24"/>
  <c r="N33" i="24" s="1"/>
  <c r="L41" i="24"/>
  <c r="M40" i="24" s="1"/>
  <c r="K41" i="24"/>
  <c r="M39" i="24" s="1"/>
  <c r="J41" i="24"/>
  <c r="M38" i="24" s="1"/>
  <c r="I41" i="24"/>
  <c r="H41" i="24"/>
  <c r="G41" i="24"/>
  <c r="M35" i="24" s="1"/>
  <c r="F41" i="24"/>
  <c r="M34" i="24" s="1"/>
  <c r="E41" i="24"/>
  <c r="M33" i="24" s="1"/>
  <c r="K40" i="24"/>
  <c r="L39" i="24" s="1"/>
  <c r="J40" i="24"/>
  <c r="L38" i="24" s="1"/>
  <c r="I40" i="24"/>
  <c r="L37" i="24" s="1"/>
  <c r="H40" i="24"/>
  <c r="L36" i="24" s="1"/>
  <c r="G40" i="24"/>
  <c r="L35" i="24" s="1"/>
  <c r="F40" i="24"/>
  <c r="L34" i="24" s="1"/>
  <c r="E40" i="24"/>
  <c r="L33" i="24" s="1"/>
  <c r="J39" i="24"/>
  <c r="K38" i="24" s="1"/>
  <c r="I39" i="24"/>
  <c r="K37" i="24" s="1"/>
  <c r="H39" i="24"/>
  <c r="K36" i="24" s="1"/>
  <c r="G39" i="24"/>
  <c r="F39" i="24"/>
  <c r="K34" i="24" s="1"/>
  <c r="E39" i="24"/>
  <c r="K33" i="24" s="1"/>
  <c r="N38" i="24"/>
  <c r="I38" i="24"/>
  <c r="J37" i="24" s="1"/>
  <c r="H38" i="24"/>
  <c r="J36" i="24" s="1"/>
  <c r="G38" i="24"/>
  <c r="J35" i="24" s="1"/>
  <c r="F38" i="24"/>
  <c r="E38" i="24"/>
  <c r="M37" i="24"/>
  <c r="H37" i="24"/>
  <c r="I36" i="24" s="1"/>
  <c r="G37" i="24"/>
  <c r="I35" i="24" s="1"/>
  <c r="F37" i="24"/>
  <c r="I34" i="24" s="1"/>
  <c r="E37" i="24"/>
  <c r="I33" i="24" s="1"/>
  <c r="N36" i="24"/>
  <c r="M36" i="24"/>
  <c r="G36" i="24"/>
  <c r="H35" i="24" s="1"/>
  <c r="F36" i="24"/>
  <c r="E36" i="24"/>
  <c r="H33" i="24" s="1"/>
  <c r="K35" i="24"/>
  <c r="F35" i="24"/>
  <c r="G34" i="24" s="1"/>
  <c r="E35" i="24"/>
  <c r="G33" i="24" s="1"/>
  <c r="J34" i="24"/>
  <c r="H34" i="24"/>
  <c r="E34" i="24"/>
  <c r="F33" i="24" s="1"/>
  <c r="J33" i="24"/>
  <c r="B452" i="22"/>
  <c r="B451" i="22"/>
  <c r="B450" i="22"/>
  <c r="B449" i="22"/>
  <c r="B448" i="22"/>
  <c r="B447" i="22"/>
  <c r="B446" i="22"/>
  <c r="B445" i="22"/>
  <c r="B444" i="22"/>
  <c r="B443" i="22"/>
  <c r="N451" i="22"/>
  <c r="N450" i="22"/>
  <c r="M450" i="22"/>
  <c r="N449" i="22"/>
  <c r="M449" i="22"/>
  <c r="L449" i="22"/>
  <c r="N448" i="22"/>
  <c r="M448" i="22"/>
  <c r="L448" i="22"/>
  <c r="K448" i="22"/>
  <c r="N447" i="22"/>
  <c r="M447" i="22"/>
  <c r="L447" i="22"/>
  <c r="K447" i="22"/>
  <c r="J447" i="22"/>
  <c r="N446" i="22"/>
  <c r="M446" i="22"/>
  <c r="L446" i="22"/>
  <c r="K446" i="22"/>
  <c r="J446" i="22"/>
  <c r="I446" i="22"/>
  <c r="N445" i="22"/>
  <c r="M445" i="22"/>
  <c r="L445" i="22"/>
  <c r="K445" i="22"/>
  <c r="J445" i="22"/>
  <c r="I445" i="22"/>
  <c r="H445" i="22"/>
  <c r="N444" i="22"/>
  <c r="M444" i="22"/>
  <c r="L444" i="22"/>
  <c r="K444" i="22"/>
  <c r="J444" i="22"/>
  <c r="I444" i="22"/>
  <c r="H444" i="22"/>
  <c r="G444" i="22"/>
  <c r="N443" i="22"/>
  <c r="M443" i="22"/>
  <c r="L443" i="22"/>
  <c r="K443" i="22"/>
  <c r="J443" i="22"/>
  <c r="I443" i="22"/>
  <c r="H443" i="22"/>
  <c r="G443" i="22"/>
  <c r="F443" i="22"/>
  <c r="B322" i="22"/>
  <c r="B321" i="22"/>
  <c r="B320" i="22"/>
  <c r="B319" i="22"/>
  <c r="B318" i="22"/>
  <c r="B317" i="22"/>
  <c r="B316" i="22"/>
  <c r="B315" i="22"/>
  <c r="B314" i="22"/>
  <c r="B313" i="22"/>
  <c r="N321" i="22"/>
  <c r="N320" i="22"/>
  <c r="M320" i="22"/>
  <c r="N319" i="22"/>
  <c r="M319" i="22"/>
  <c r="L319" i="22"/>
  <c r="N318" i="22"/>
  <c r="M318" i="22"/>
  <c r="L318" i="22"/>
  <c r="K318" i="22"/>
  <c r="N317" i="22"/>
  <c r="M317" i="22"/>
  <c r="L317" i="22"/>
  <c r="K317" i="22"/>
  <c r="J317" i="22"/>
  <c r="N316" i="22"/>
  <c r="M316" i="22"/>
  <c r="L316" i="22"/>
  <c r="K316" i="22"/>
  <c r="J316" i="22"/>
  <c r="I316" i="22"/>
  <c r="N315" i="22"/>
  <c r="M315" i="22"/>
  <c r="L315" i="22"/>
  <c r="K315" i="22"/>
  <c r="J315" i="22"/>
  <c r="I315" i="22"/>
  <c r="H315" i="22"/>
  <c r="N314" i="22"/>
  <c r="M314" i="22"/>
  <c r="L314" i="22"/>
  <c r="K314" i="22"/>
  <c r="J314" i="22"/>
  <c r="I314" i="22"/>
  <c r="H314" i="22"/>
  <c r="G314" i="22"/>
  <c r="N313" i="22"/>
  <c r="M313" i="22"/>
  <c r="L313" i="22"/>
  <c r="K313" i="22"/>
  <c r="J313" i="22"/>
  <c r="I313" i="22"/>
  <c r="H313" i="22"/>
  <c r="G313" i="22"/>
  <c r="F313" i="22"/>
  <c r="B182" i="22"/>
  <c r="B181" i="22"/>
  <c r="B180" i="22"/>
  <c r="B179" i="22"/>
  <c r="B178" i="22"/>
  <c r="B177" i="22"/>
  <c r="B176" i="22"/>
  <c r="B175" i="22"/>
  <c r="B174" i="22"/>
  <c r="B173" i="22"/>
  <c r="N181" i="22"/>
  <c r="N180" i="22"/>
  <c r="M180" i="22"/>
  <c r="N179" i="22"/>
  <c r="M179" i="22"/>
  <c r="L179" i="22"/>
  <c r="N178" i="22"/>
  <c r="M178" i="22"/>
  <c r="L178" i="22"/>
  <c r="K178" i="22"/>
  <c r="N177" i="22"/>
  <c r="M177" i="22"/>
  <c r="L177" i="22"/>
  <c r="K177" i="22"/>
  <c r="J177" i="22"/>
  <c r="N176" i="22"/>
  <c r="M176" i="22"/>
  <c r="L176" i="22"/>
  <c r="K176" i="22"/>
  <c r="J176" i="22"/>
  <c r="I176" i="22"/>
  <c r="N175" i="22"/>
  <c r="M175" i="22"/>
  <c r="L175" i="22"/>
  <c r="K175" i="22"/>
  <c r="J175" i="22"/>
  <c r="I175" i="22"/>
  <c r="H175" i="22"/>
  <c r="N174" i="22"/>
  <c r="M174" i="22"/>
  <c r="L174" i="22"/>
  <c r="K174" i="22"/>
  <c r="J174" i="22"/>
  <c r="I174" i="22"/>
  <c r="H174" i="22"/>
  <c r="G174" i="22"/>
  <c r="N173" i="22"/>
  <c r="M173" i="22"/>
  <c r="L173" i="22"/>
  <c r="K173" i="22"/>
  <c r="J173" i="22"/>
  <c r="I173" i="22"/>
  <c r="H173" i="22"/>
  <c r="G173" i="22"/>
  <c r="F173" i="22"/>
  <c r="B33" i="22"/>
  <c r="B34" i="22" s="1"/>
  <c r="B35" i="22" s="1"/>
  <c r="B36" i="22" s="1"/>
  <c r="B37" i="22" s="1"/>
  <c r="B38" i="22" s="1"/>
  <c r="B39" i="22" s="1"/>
  <c r="B40" i="22" s="1"/>
  <c r="B41" i="22" s="1"/>
  <c r="B42" i="22" s="1"/>
  <c r="N41" i="22"/>
  <c r="N40" i="22"/>
  <c r="M40" i="22"/>
  <c r="N39" i="22"/>
  <c r="M39" i="22"/>
  <c r="L39" i="22"/>
  <c r="N38" i="22"/>
  <c r="M38" i="22"/>
  <c r="L38" i="22"/>
  <c r="K38" i="22"/>
  <c r="N37" i="22"/>
  <c r="M37" i="22"/>
  <c r="L37" i="22"/>
  <c r="K37" i="22"/>
  <c r="J37" i="22"/>
  <c r="N36" i="22"/>
  <c r="M36" i="22"/>
  <c r="L36" i="22"/>
  <c r="K36" i="22"/>
  <c r="J36" i="22"/>
  <c r="I36" i="22"/>
  <c r="N35" i="22"/>
  <c r="M35" i="22"/>
  <c r="L35" i="22"/>
  <c r="K35" i="22"/>
  <c r="J35" i="22"/>
  <c r="I35" i="22"/>
  <c r="H35" i="22"/>
  <c r="N34" i="22"/>
  <c r="M34" i="22"/>
  <c r="L34" i="22"/>
  <c r="K34" i="22"/>
  <c r="J34" i="22"/>
  <c r="I34" i="22"/>
  <c r="H34" i="22"/>
  <c r="G34" i="22"/>
  <c r="N33" i="22"/>
  <c r="M33" i="22"/>
  <c r="L33" i="22"/>
  <c r="K33" i="22"/>
  <c r="J33" i="22"/>
  <c r="I33" i="22"/>
  <c r="H33" i="22"/>
  <c r="G33" i="22"/>
  <c r="F33" i="22"/>
  <c r="F2" i="13"/>
  <c r="F2" i="20"/>
  <c r="E2" i="41"/>
  <c r="F2" i="19"/>
  <c r="E2" i="29"/>
  <c r="A129" i="40"/>
  <c r="A130" i="40" s="1"/>
  <c r="A131" i="40" s="1"/>
  <c r="A132" i="40" s="1"/>
  <c r="A133" i="40" s="1"/>
  <c r="A134" i="40" s="1"/>
  <c r="A135" i="40" s="1"/>
  <c r="A136" i="40" s="1"/>
  <c r="A137" i="40" s="1"/>
  <c r="A138" i="40" s="1"/>
  <c r="A139" i="40" s="1"/>
  <c r="A140" i="40" s="1"/>
  <c r="A141" i="40" s="1"/>
  <c r="A142" i="40" s="1"/>
  <c r="G142" i="40"/>
  <c r="F142" i="40"/>
  <c r="E142" i="40"/>
  <c r="D142" i="40"/>
  <c r="P141" i="40"/>
  <c r="O142" i="40" s="1"/>
  <c r="L141" i="40"/>
  <c r="K141" i="40"/>
  <c r="J141" i="40"/>
  <c r="I141" i="40"/>
  <c r="H141" i="40"/>
  <c r="G141" i="40"/>
  <c r="F141" i="40"/>
  <c r="E141" i="40"/>
  <c r="C141" i="40"/>
  <c r="P140" i="40"/>
  <c r="N142" i="40" s="1"/>
  <c r="O140" i="40"/>
  <c r="N141" i="40" s="1"/>
  <c r="M140" i="40"/>
  <c r="L140" i="40"/>
  <c r="K140" i="40"/>
  <c r="F140" i="40"/>
  <c r="C140" i="40"/>
  <c r="P139" i="40"/>
  <c r="M142" i="40" s="1"/>
  <c r="O139" i="40"/>
  <c r="M141" i="40" s="1"/>
  <c r="N139" i="40"/>
  <c r="H139" i="40"/>
  <c r="F139" i="40"/>
  <c r="E139" i="40"/>
  <c r="D139" i="40"/>
  <c r="C139" i="40"/>
  <c r="P138" i="40"/>
  <c r="L142" i="40" s="1"/>
  <c r="O138" i="40"/>
  <c r="N138" i="40"/>
  <c r="M138" i="40"/>
  <c r="L139" i="40" s="1"/>
  <c r="H138" i="40"/>
  <c r="G138" i="40"/>
  <c r="F138" i="40"/>
  <c r="E138" i="40"/>
  <c r="D138" i="40"/>
  <c r="P137" i="40"/>
  <c r="K142" i="40" s="1"/>
  <c r="O137" i="40"/>
  <c r="N137" i="40"/>
  <c r="M137" i="40"/>
  <c r="K139" i="40" s="1"/>
  <c r="L137" i="40"/>
  <c r="K138" i="40" s="1"/>
  <c r="J137" i="40"/>
  <c r="I137" i="40"/>
  <c r="H137" i="40"/>
  <c r="G137" i="40"/>
  <c r="F137" i="40"/>
  <c r="P136" i="40"/>
  <c r="J142" i="40" s="1"/>
  <c r="O136" i="40"/>
  <c r="N136" i="40"/>
  <c r="J140" i="40" s="1"/>
  <c r="M136" i="40"/>
  <c r="J139" i="40" s="1"/>
  <c r="L136" i="40"/>
  <c r="J138" i="40" s="1"/>
  <c r="I136" i="40"/>
  <c r="F136" i="40"/>
  <c r="P135" i="40"/>
  <c r="I142" i="40" s="1"/>
  <c r="N135" i="40"/>
  <c r="I140" i="40" s="1"/>
  <c r="M135" i="40"/>
  <c r="I139" i="40" s="1"/>
  <c r="L135" i="40"/>
  <c r="I138" i="40" s="1"/>
  <c r="K135" i="40"/>
  <c r="J135" i="40"/>
  <c r="H135" i="40"/>
  <c r="G135" i="40"/>
  <c r="F135" i="40"/>
  <c r="E135" i="40"/>
  <c r="C135" i="40"/>
  <c r="P134" i="40"/>
  <c r="H142" i="40" s="1"/>
  <c r="N134" i="40"/>
  <c r="H140" i="40" s="1"/>
  <c r="M134" i="40"/>
  <c r="L134" i="40"/>
  <c r="K134" i="40"/>
  <c r="J134" i="40"/>
  <c r="H136" i="40" s="1"/>
  <c r="G134" i="40"/>
  <c r="F134" i="40"/>
  <c r="E134" i="40"/>
  <c r="D134" i="40"/>
  <c r="C134" i="40"/>
  <c r="P133" i="40"/>
  <c r="N133" i="40"/>
  <c r="G140" i="40" s="1"/>
  <c r="M133" i="40"/>
  <c r="G139" i="40" s="1"/>
  <c r="L133" i="40"/>
  <c r="K133" i="40"/>
  <c r="J133" i="40"/>
  <c r="G136" i="40" s="1"/>
  <c r="F133" i="40"/>
  <c r="E133" i="40"/>
  <c r="C133" i="40"/>
  <c r="E132" i="40"/>
  <c r="P131" i="40"/>
  <c r="N131" i="40"/>
  <c r="E140" i="40" s="1"/>
  <c r="M131" i="40"/>
  <c r="L131" i="40"/>
  <c r="K131" i="40"/>
  <c r="E137" i="40" s="1"/>
  <c r="J131" i="40"/>
  <c r="E136" i="40" s="1"/>
  <c r="C131" i="40"/>
  <c r="O130" i="40"/>
  <c r="D141" i="40" s="1"/>
  <c r="N130" i="40"/>
  <c r="D140" i="40" s="1"/>
  <c r="M130" i="40"/>
  <c r="L130" i="40"/>
  <c r="K130" i="40"/>
  <c r="D137" i="40" s="1"/>
  <c r="J130" i="40"/>
  <c r="D136" i="40" s="1"/>
  <c r="I130" i="40"/>
  <c r="D135" i="40" s="1"/>
  <c r="H130" i="40"/>
  <c r="G130" i="40"/>
  <c r="D133" i="40" s="1"/>
  <c r="E130" i="40"/>
  <c r="D131" i="40" s="1"/>
  <c r="C130" i="40"/>
  <c r="P129" i="40"/>
  <c r="C142" i="40" s="1"/>
  <c r="N129" i="40"/>
  <c r="M129" i="40"/>
  <c r="L129" i="40"/>
  <c r="C138" i="40" s="1"/>
  <c r="K129" i="40"/>
  <c r="C137" i="40" s="1"/>
  <c r="J129" i="40"/>
  <c r="C136" i="40" s="1"/>
  <c r="D129" i="40"/>
  <c r="A115" i="40"/>
  <c r="O128" i="40"/>
  <c r="N128" i="40"/>
  <c r="F128" i="40"/>
  <c r="E128" i="40"/>
  <c r="D128" i="40"/>
  <c r="P127" i="40"/>
  <c r="K127" i="40"/>
  <c r="I127" i="40"/>
  <c r="H127" i="40"/>
  <c r="G127" i="40"/>
  <c r="F127" i="40"/>
  <c r="E127" i="40"/>
  <c r="D127" i="40"/>
  <c r="C127" i="40"/>
  <c r="P126" i="40"/>
  <c r="O126" i="40"/>
  <c r="N127" i="40" s="1"/>
  <c r="L126" i="40"/>
  <c r="K126" i="40"/>
  <c r="J126" i="40"/>
  <c r="H126" i="40"/>
  <c r="F126" i="40"/>
  <c r="P125" i="40"/>
  <c r="M128" i="40" s="1"/>
  <c r="O125" i="40"/>
  <c r="M127" i="40" s="1"/>
  <c r="N125" i="40"/>
  <c r="M126" i="40" s="1"/>
  <c r="L125" i="40"/>
  <c r="K125" i="40"/>
  <c r="F125" i="40"/>
  <c r="E125" i="40"/>
  <c r="C125" i="40"/>
  <c r="P124" i="40"/>
  <c r="L128" i="40" s="1"/>
  <c r="O124" i="40"/>
  <c r="L127" i="40" s="1"/>
  <c r="N124" i="40"/>
  <c r="M124" i="40"/>
  <c r="H124" i="40"/>
  <c r="F124" i="40"/>
  <c r="E124" i="40"/>
  <c r="C124" i="40"/>
  <c r="P123" i="40"/>
  <c r="K128" i="40" s="1"/>
  <c r="O123" i="40"/>
  <c r="N123" i="40"/>
  <c r="M123" i="40"/>
  <c r="L123" i="40"/>
  <c r="K124" i="40" s="1"/>
  <c r="J123" i="40"/>
  <c r="I123" i="40"/>
  <c r="H123" i="40"/>
  <c r="G123" i="40"/>
  <c r="F123" i="40"/>
  <c r="E123" i="40"/>
  <c r="D123" i="40"/>
  <c r="P122" i="40"/>
  <c r="J128" i="40" s="1"/>
  <c r="O122" i="40"/>
  <c r="J127" i="40" s="1"/>
  <c r="N122" i="40"/>
  <c r="M122" i="40"/>
  <c r="J125" i="40" s="1"/>
  <c r="L122" i="40"/>
  <c r="J124" i="40" s="1"/>
  <c r="H122" i="40"/>
  <c r="G122" i="40"/>
  <c r="F122" i="40"/>
  <c r="P121" i="40"/>
  <c r="I128" i="40" s="1"/>
  <c r="N121" i="40"/>
  <c r="I126" i="40" s="1"/>
  <c r="M121" i="40"/>
  <c r="I125" i="40" s="1"/>
  <c r="L121" i="40"/>
  <c r="I124" i="40" s="1"/>
  <c r="K121" i="40"/>
  <c r="J121" i="40"/>
  <c r="I122" i="40" s="1"/>
  <c r="H121" i="40"/>
  <c r="G121" i="40"/>
  <c r="F121" i="40"/>
  <c r="E121" i="40"/>
  <c r="D121" i="40"/>
  <c r="C121" i="40"/>
  <c r="P120" i="40"/>
  <c r="H128" i="40" s="1"/>
  <c r="N120" i="40"/>
  <c r="M120" i="40"/>
  <c r="H125" i="40" s="1"/>
  <c r="L120" i="40"/>
  <c r="K120" i="40"/>
  <c r="J120" i="40"/>
  <c r="G120" i="40"/>
  <c r="F120" i="40"/>
  <c r="E120" i="40"/>
  <c r="D120" i="40"/>
  <c r="C120" i="40"/>
  <c r="P119" i="40"/>
  <c r="G128" i="40" s="1"/>
  <c r="N119" i="40"/>
  <c r="G126" i="40" s="1"/>
  <c r="M119" i="40"/>
  <c r="G125" i="40" s="1"/>
  <c r="L119" i="40"/>
  <c r="G124" i="40" s="1"/>
  <c r="K119" i="40"/>
  <c r="J119" i="40"/>
  <c r="F119" i="40"/>
  <c r="E119" i="40"/>
  <c r="C119" i="40"/>
  <c r="P117" i="40"/>
  <c r="N117" i="40"/>
  <c r="E126" i="40" s="1"/>
  <c r="M117" i="40"/>
  <c r="L117" i="40"/>
  <c r="K117" i="40"/>
  <c r="J117" i="40"/>
  <c r="E122" i="40" s="1"/>
  <c r="D117" i="40"/>
  <c r="C117" i="40"/>
  <c r="O116" i="40"/>
  <c r="N116" i="40"/>
  <c r="D126" i="40" s="1"/>
  <c r="M116" i="40"/>
  <c r="D125" i="40" s="1"/>
  <c r="L116" i="40"/>
  <c r="D124" i="40" s="1"/>
  <c r="K116" i="40"/>
  <c r="J116" i="40"/>
  <c r="D122" i="40" s="1"/>
  <c r="I116" i="40"/>
  <c r="H116" i="40"/>
  <c r="G116" i="40"/>
  <c r="D119" i="40" s="1"/>
  <c r="E116" i="40"/>
  <c r="C116" i="40"/>
  <c r="A116" i="40"/>
  <c r="A117" i="40" s="1"/>
  <c r="A118" i="40" s="1"/>
  <c r="A119" i="40" s="1"/>
  <c r="A120" i="40" s="1"/>
  <c r="A121" i="40" s="1"/>
  <c r="A122" i="40" s="1"/>
  <c r="A123" i="40" s="1"/>
  <c r="A124" i="40" s="1"/>
  <c r="A125" i="40" s="1"/>
  <c r="A126" i="40" s="1"/>
  <c r="A127" i="40" s="1"/>
  <c r="A128" i="40" s="1"/>
  <c r="P115" i="40"/>
  <c r="C128" i="40" s="1"/>
  <c r="N115" i="40"/>
  <c r="C126" i="40" s="1"/>
  <c r="M115" i="40"/>
  <c r="L115" i="40"/>
  <c r="K115" i="40"/>
  <c r="C123" i="40" s="1"/>
  <c r="J115" i="40"/>
  <c r="C122" i="40" s="1"/>
  <c r="D115" i="40"/>
  <c r="A101" i="40"/>
  <c r="A102" i="40" s="1"/>
  <c r="A103" i="40" s="1"/>
  <c r="A104" i="40" s="1"/>
  <c r="A105" i="40" s="1"/>
  <c r="A106" i="40" s="1"/>
  <c r="A107" i="40" s="1"/>
  <c r="A108" i="40" s="1"/>
  <c r="A109" i="40" s="1"/>
  <c r="A110" i="40" s="1"/>
  <c r="A111" i="40" s="1"/>
  <c r="A112" i="40" s="1"/>
  <c r="A113" i="40" s="1"/>
  <c r="A114" i="40" s="1"/>
  <c r="O114" i="40"/>
  <c r="J114" i="40"/>
  <c r="I114" i="40"/>
  <c r="F114" i="40"/>
  <c r="E114" i="40"/>
  <c r="D114" i="40"/>
  <c r="P113" i="40"/>
  <c r="L113" i="40"/>
  <c r="K113" i="40"/>
  <c r="I113" i="40"/>
  <c r="H113" i="40"/>
  <c r="G113" i="40"/>
  <c r="F113" i="40"/>
  <c r="E113" i="40"/>
  <c r="C113" i="40"/>
  <c r="P112" i="40"/>
  <c r="N114" i="40" s="1"/>
  <c r="O112" i="40"/>
  <c r="N113" i="40" s="1"/>
  <c r="L112" i="40"/>
  <c r="K112" i="40"/>
  <c r="J112" i="40"/>
  <c r="I112" i="40"/>
  <c r="F112" i="40"/>
  <c r="C112" i="40"/>
  <c r="P111" i="40"/>
  <c r="M114" i="40" s="1"/>
  <c r="O111" i="40"/>
  <c r="M113" i="40" s="1"/>
  <c r="N111" i="40"/>
  <c r="M112" i="40" s="1"/>
  <c r="L111" i="40"/>
  <c r="G111" i="40"/>
  <c r="F111" i="40"/>
  <c r="C111" i="40"/>
  <c r="P110" i="40"/>
  <c r="L114" i="40" s="1"/>
  <c r="O110" i="40"/>
  <c r="N110" i="40"/>
  <c r="M110" i="40"/>
  <c r="H110" i="40"/>
  <c r="F110" i="40"/>
  <c r="E110" i="40"/>
  <c r="D110" i="40"/>
  <c r="C110" i="40"/>
  <c r="P109" i="40"/>
  <c r="K114" i="40" s="1"/>
  <c r="O109" i="40"/>
  <c r="N109" i="40"/>
  <c r="M109" i="40"/>
  <c r="K111" i="40" s="1"/>
  <c r="L109" i="40"/>
  <c r="K110" i="40" s="1"/>
  <c r="J109" i="40"/>
  <c r="H109" i="40"/>
  <c r="G109" i="40"/>
  <c r="F109" i="40"/>
  <c r="C109" i="40"/>
  <c r="P108" i="40"/>
  <c r="O108" i="40"/>
  <c r="J113" i="40" s="1"/>
  <c r="N108" i="40"/>
  <c r="M108" i="40"/>
  <c r="J111" i="40" s="1"/>
  <c r="L108" i="40"/>
  <c r="J110" i="40" s="1"/>
  <c r="I108" i="40"/>
  <c r="H108" i="40"/>
  <c r="F108" i="40"/>
  <c r="P107" i="40"/>
  <c r="N107" i="40"/>
  <c r="M107" i="40"/>
  <c r="I111" i="40" s="1"/>
  <c r="L107" i="40"/>
  <c r="I110" i="40" s="1"/>
  <c r="K107" i="40"/>
  <c r="I109" i="40" s="1"/>
  <c r="J107" i="40"/>
  <c r="H107" i="40"/>
  <c r="G107" i="40"/>
  <c r="F107" i="40"/>
  <c r="E107" i="40"/>
  <c r="C107" i="40"/>
  <c r="P106" i="40"/>
  <c r="H114" i="40" s="1"/>
  <c r="N106" i="40"/>
  <c r="H112" i="40" s="1"/>
  <c r="M106" i="40"/>
  <c r="H111" i="40" s="1"/>
  <c r="L106" i="40"/>
  <c r="K106" i="40"/>
  <c r="J106" i="40"/>
  <c r="G106" i="40"/>
  <c r="F106" i="40"/>
  <c r="E106" i="40"/>
  <c r="C106" i="40"/>
  <c r="P105" i="40"/>
  <c r="G114" i="40" s="1"/>
  <c r="N105" i="40"/>
  <c r="G112" i="40" s="1"/>
  <c r="M105" i="40"/>
  <c r="L105" i="40"/>
  <c r="G110" i="40" s="1"/>
  <c r="K105" i="40"/>
  <c r="J105" i="40"/>
  <c r="G108" i="40" s="1"/>
  <c r="F105" i="40"/>
  <c r="E105" i="40"/>
  <c r="C105" i="40"/>
  <c r="E104" i="40"/>
  <c r="P103" i="40"/>
  <c r="N103" i="40"/>
  <c r="E112" i="40" s="1"/>
  <c r="M103" i="40"/>
  <c r="E111" i="40" s="1"/>
  <c r="L103" i="40"/>
  <c r="K103" i="40"/>
  <c r="E109" i="40" s="1"/>
  <c r="J103" i="40"/>
  <c r="E108" i="40" s="1"/>
  <c r="D103" i="40"/>
  <c r="C103" i="40"/>
  <c r="O102" i="40"/>
  <c r="D113" i="40" s="1"/>
  <c r="N102" i="40"/>
  <c r="D112" i="40" s="1"/>
  <c r="M102" i="40"/>
  <c r="D111" i="40" s="1"/>
  <c r="L102" i="40"/>
  <c r="K102" i="40"/>
  <c r="D109" i="40" s="1"/>
  <c r="J102" i="40"/>
  <c r="D108" i="40" s="1"/>
  <c r="I102" i="40"/>
  <c r="D107" i="40" s="1"/>
  <c r="H102" i="40"/>
  <c r="D106" i="40" s="1"/>
  <c r="G102" i="40"/>
  <c r="D105" i="40" s="1"/>
  <c r="E102" i="40"/>
  <c r="P101" i="40"/>
  <c r="C114" i="40" s="1"/>
  <c r="N101" i="40"/>
  <c r="M101" i="40"/>
  <c r="L101" i="40"/>
  <c r="K101" i="40"/>
  <c r="J101" i="40"/>
  <c r="C108" i="40" s="1"/>
  <c r="D101" i="40"/>
  <c r="C102" i="40" s="1"/>
  <c r="A87" i="40"/>
  <c r="A88" i="40" s="1"/>
  <c r="A89" i="40" s="1"/>
  <c r="A90" i="40" s="1"/>
  <c r="A91" i="40" s="1"/>
  <c r="A92" i="40" s="1"/>
  <c r="A93" i="40" s="1"/>
  <c r="A94" i="40" s="1"/>
  <c r="A95" i="40" s="1"/>
  <c r="A96" i="40" s="1"/>
  <c r="A97" i="40" s="1"/>
  <c r="A98" i="40" s="1"/>
  <c r="A99" i="40" s="1"/>
  <c r="A100" i="40" s="1"/>
  <c r="O100" i="40"/>
  <c r="G100" i="40"/>
  <c r="F100" i="40"/>
  <c r="E100" i="40"/>
  <c r="D100" i="40"/>
  <c r="C100" i="40"/>
  <c r="P99" i="40"/>
  <c r="L99" i="40"/>
  <c r="J99" i="40"/>
  <c r="I99" i="40"/>
  <c r="H99" i="40"/>
  <c r="G99" i="40"/>
  <c r="F99" i="40"/>
  <c r="E99" i="40"/>
  <c r="C99" i="40"/>
  <c r="P98" i="40"/>
  <c r="N100" i="40" s="1"/>
  <c r="O98" i="40"/>
  <c r="N99" i="40" s="1"/>
  <c r="M98" i="40"/>
  <c r="L98" i="40"/>
  <c r="K98" i="40"/>
  <c r="I98" i="40"/>
  <c r="F98" i="40"/>
  <c r="C98" i="40"/>
  <c r="P97" i="40"/>
  <c r="M100" i="40" s="1"/>
  <c r="O97" i="40"/>
  <c r="M99" i="40" s="1"/>
  <c r="N97" i="40"/>
  <c r="L97" i="40"/>
  <c r="F97" i="40"/>
  <c r="E97" i="40"/>
  <c r="D97" i="40"/>
  <c r="C97" i="40"/>
  <c r="P96" i="40"/>
  <c r="L100" i="40" s="1"/>
  <c r="O96" i="40"/>
  <c r="N96" i="40"/>
  <c r="M96" i="40"/>
  <c r="I96" i="40"/>
  <c r="G96" i="40"/>
  <c r="F96" i="40"/>
  <c r="E96" i="40"/>
  <c r="D96" i="40"/>
  <c r="C96" i="40"/>
  <c r="P95" i="40"/>
  <c r="K100" i="40" s="1"/>
  <c r="O95" i="40"/>
  <c r="K99" i="40" s="1"/>
  <c r="N95" i="40"/>
  <c r="M95" i="40"/>
  <c r="K97" i="40" s="1"/>
  <c r="L95" i="40"/>
  <c r="K96" i="40" s="1"/>
  <c r="J95" i="40"/>
  <c r="H95" i="40"/>
  <c r="G95" i="40"/>
  <c r="F95" i="40"/>
  <c r="D95" i="40"/>
  <c r="P94" i="40"/>
  <c r="J100" i="40" s="1"/>
  <c r="O94" i="40"/>
  <c r="N94" i="40"/>
  <c r="J98" i="40" s="1"/>
  <c r="M94" i="40"/>
  <c r="J97" i="40" s="1"/>
  <c r="L94" i="40"/>
  <c r="J96" i="40" s="1"/>
  <c r="I94" i="40"/>
  <c r="H94" i="40"/>
  <c r="G94" i="40"/>
  <c r="F94" i="40"/>
  <c r="P93" i="40"/>
  <c r="I100" i="40" s="1"/>
  <c r="N93" i="40"/>
  <c r="M93" i="40"/>
  <c r="I97" i="40" s="1"/>
  <c r="L93" i="40"/>
  <c r="K93" i="40"/>
  <c r="I95" i="40" s="1"/>
  <c r="J93" i="40"/>
  <c r="H93" i="40"/>
  <c r="G93" i="40"/>
  <c r="F93" i="40"/>
  <c r="E93" i="40"/>
  <c r="D93" i="40"/>
  <c r="C93" i="40"/>
  <c r="P92" i="40"/>
  <c r="H100" i="40" s="1"/>
  <c r="N92" i="40"/>
  <c r="H98" i="40" s="1"/>
  <c r="M92" i="40"/>
  <c r="H97" i="40" s="1"/>
  <c r="L92" i="40"/>
  <c r="H96" i="40" s="1"/>
  <c r="K92" i="40"/>
  <c r="J92" i="40"/>
  <c r="G92" i="40"/>
  <c r="F92" i="40"/>
  <c r="E92" i="40"/>
  <c r="C92" i="40"/>
  <c r="P91" i="40"/>
  <c r="N91" i="40"/>
  <c r="G98" i="40" s="1"/>
  <c r="M91" i="40"/>
  <c r="G97" i="40" s="1"/>
  <c r="L91" i="40"/>
  <c r="K91" i="40"/>
  <c r="J91" i="40"/>
  <c r="F91" i="40"/>
  <c r="E91" i="40"/>
  <c r="C91" i="40"/>
  <c r="E90" i="40"/>
  <c r="P89" i="40"/>
  <c r="N89" i="40"/>
  <c r="E98" i="40" s="1"/>
  <c r="M89" i="40"/>
  <c r="L89" i="40"/>
  <c r="K89" i="40"/>
  <c r="E95" i="40" s="1"/>
  <c r="J89" i="40"/>
  <c r="E94" i="40" s="1"/>
  <c r="C89" i="40"/>
  <c r="O88" i="40"/>
  <c r="D99" i="40" s="1"/>
  <c r="N88" i="40"/>
  <c r="D98" i="40" s="1"/>
  <c r="M88" i="40"/>
  <c r="L88" i="40"/>
  <c r="K88" i="40"/>
  <c r="J88" i="40"/>
  <c r="D94" i="40" s="1"/>
  <c r="I88" i="40"/>
  <c r="H88" i="40"/>
  <c r="D92" i="40" s="1"/>
  <c r="G88" i="40"/>
  <c r="D91" i="40" s="1"/>
  <c r="E88" i="40"/>
  <c r="D89" i="40" s="1"/>
  <c r="P87" i="40"/>
  <c r="N87" i="40"/>
  <c r="M87" i="40"/>
  <c r="L87" i="40"/>
  <c r="K87" i="40"/>
  <c r="C95" i="40" s="1"/>
  <c r="J87" i="40"/>
  <c r="C94" i="40" s="1"/>
  <c r="D87" i="40"/>
  <c r="C88" i="40" s="1"/>
  <c r="A73" i="40"/>
  <c r="N86" i="40"/>
  <c r="M86" i="40"/>
  <c r="F86" i="40"/>
  <c r="E86" i="40"/>
  <c r="D86" i="40"/>
  <c r="P85" i="40"/>
  <c r="O86" i="40" s="1"/>
  <c r="K85" i="40"/>
  <c r="I85" i="40"/>
  <c r="H85" i="40"/>
  <c r="G85" i="40"/>
  <c r="F85" i="40"/>
  <c r="E85" i="40"/>
  <c r="C85" i="40"/>
  <c r="P84" i="40"/>
  <c r="O84" i="40"/>
  <c r="N85" i="40" s="1"/>
  <c r="K84" i="40"/>
  <c r="J84" i="40"/>
  <c r="G84" i="40"/>
  <c r="F84" i="40"/>
  <c r="P83" i="40"/>
  <c r="O83" i="40"/>
  <c r="M85" i="40" s="1"/>
  <c r="N83" i="40"/>
  <c r="M84" i="40" s="1"/>
  <c r="K83" i="40"/>
  <c r="J83" i="40"/>
  <c r="H83" i="40"/>
  <c r="F83" i="40"/>
  <c r="E83" i="40"/>
  <c r="P82" i="40"/>
  <c r="L86" i="40" s="1"/>
  <c r="O82" i="40"/>
  <c r="L85" i="40" s="1"/>
  <c r="N82" i="40"/>
  <c r="L84" i="40" s="1"/>
  <c r="M82" i="40"/>
  <c r="L83" i="40" s="1"/>
  <c r="F82" i="40"/>
  <c r="E82" i="40"/>
  <c r="D82" i="40"/>
  <c r="P81" i="40"/>
  <c r="K86" i="40" s="1"/>
  <c r="O81" i="40"/>
  <c r="N81" i="40"/>
  <c r="M81" i="40"/>
  <c r="L81" i="40"/>
  <c r="K82" i="40" s="1"/>
  <c r="J81" i="40"/>
  <c r="I81" i="40"/>
  <c r="H81" i="40"/>
  <c r="G81" i="40"/>
  <c r="F81" i="40"/>
  <c r="E81" i="40"/>
  <c r="D81" i="40"/>
  <c r="P80" i="40"/>
  <c r="J86" i="40" s="1"/>
  <c r="O80" i="40"/>
  <c r="J85" i="40" s="1"/>
  <c r="N80" i="40"/>
  <c r="M80" i="40"/>
  <c r="L80" i="40"/>
  <c r="J82" i="40" s="1"/>
  <c r="I80" i="40"/>
  <c r="G80" i="40"/>
  <c r="F80" i="40"/>
  <c r="P79" i="40"/>
  <c r="I86" i="40" s="1"/>
  <c r="N79" i="40"/>
  <c r="I84" i="40" s="1"/>
  <c r="M79" i="40"/>
  <c r="I83" i="40" s="1"/>
  <c r="L79" i="40"/>
  <c r="I82" i="40" s="1"/>
  <c r="K79" i="40"/>
  <c r="J79" i="40"/>
  <c r="H79" i="40"/>
  <c r="G79" i="40"/>
  <c r="F79" i="40"/>
  <c r="E79" i="40"/>
  <c r="C79" i="40"/>
  <c r="P78" i="40"/>
  <c r="H86" i="40" s="1"/>
  <c r="N78" i="40"/>
  <c r="H84" i="40" s="1"/>
  <c r="M78" i="40"/>
  <c r="L78" i="40"/>
  <c r="H82" i="40" s="1"/>
  <c r="K78" i="40"/>
  <c r="J78" i="40"/>
  <c r="H80" i="40" s="1"/>
  <c r="G78" i="40"/>
  <c r="F78" i="40"/>
  <c r="E78" i="40"/>
  <c r="D78" i="40"/>
  <c r="C78" i="40"/>
  <c r="P77" i="40"/>
  <c r="G86" i="40" s="1"/>
  <c r="N77" i="40"/>
  <c r="M77" i="40"/>
  <c r="G83" i="40" s="1"/>
  <c r="L77" i="40"/>
  <c r="G82" i="40" s="1"/>
  <c r="K77" i="40"/>
  <c r="J77" i="40"/>
  <c r="F77" i="40"/>
  <c r="E77" i="40"/>
  <c r="C77" i="40"/>
  <c r="E76" i="40"/>
  <c r="P75" i="40"/>
  <c r="N75" i="40"/>
  <c r="E84" i="40" s="1"/>
  <c r="M75" i="40"/>
  <c r="L75" i="40"/>
  <c r="K75" i="40"/>
  <c r="J75" i="40"/>
  <c r="E80" i="40" s="1"/>
  <c r="D75" i="40"/>
  <c r="C75" i="40"/>
  <c r="O74" i="40"/>
  <c r="D85" i="40" s="1"/>
  <c r="N74" i="40"/>
  <c r="D84" i="40" s="1"/>
  <c r="M74" i="40"/>
  <c r="D83" i="40" s="1"/>
  <c r="L74" i="40"/>
  <c r="K74" i="40"/>
  <c r="J74" i="40"/>
  <c r="D80" i="40" s="1"/>
  <c r="I74" i="40"/>
  <c r="D79" i="40" s="1"/>
  <c r="H74" i="40"/>
  <c r="G74" i="40"/>
  <c r="D77" i="40" s="1"/>
  <c r="E74" i="40"/>
  <c r="C74" i="40"/>
  <c r="A74" i="40"/>
  <c r="A75" i="40" s="1"/>
  <c r="A76" i="40" s="1"/>
  <c r="A77" i="40" s="1"/>
  <c r="A78" i="40" s="1"/>
  <c r="A79" i="40" s="1"/>
  <c r="A80" i="40" s="1"/>
  <c r="A81" i="40" s="1"/>
  <c r="A82" i="40" s="1"/>
  <c r="A83" i="40" s="1"/>
  <c r="A84" i="40" s="1"/>
  <c r="A85" i="40" s="1"/>
  <c r="A86" i="40" s="1"/>
  <c r="P73" i="40"/>
  <c r="C86" i="40" s="1"/>
  <c r="N73" i="40"/>
  <c r="C84" i="40" s="1"/>
  <c r="M73" i="40"/>
  <c r="C83" i="40" s="1"/>
  <c r="L73" i="40"/>
  <c r="C82" i="40" s="1"/>
  <c r="K73" i="40"/>
  <c r="C81" i="40" s="1"/>
  <c r="J73" i="40"/>
  <c r="C80" i="40" s="1"/>
  <c r="D73" i="40"/>
  <c r="A59" i="40"/>
  <c r="J72" i="40"/>
  <c r="F72" i="40"/>
  <c r="E72" i="40"/>
  <c r="D72" i="40"/>
  <c r="P71" i="40"/>
  <c r="O72" i="40" s="1"/>
  <c r="L71" i="40"/>
  <c r="K71" i="40"/>
  <c r="I71" i="40"/>
  <c r="H71" i="40"/>
  <c r="G71" i="40"/>
  <c r="F71" i="40"/>
  <c r="E71" i="40"/>
  <c r="C71" i="40"/>
  <c r="P70" i="40"/>
  <c r="N72" i="40" s="1"/>
  <c r="O70" i="40"/>
  <c r="N71" i="40" s="1"/>
  <c r="L70" i="40"/>
  <c r="K70" i="40"/>
  <c r="J70" i="40"/>
  <c r="F70" i="40"/>
  <c r="D70" i="40"/>
  <c r="P69" i="40"/>
  <c r="M72" i="40" s="1"/>
  <c r="O69" i="40"/>
  <c r="M71" i="40" s="1"/>
  <c r="N69" i="40"/>
  <c r="M70" i="40" s="1"/>
  <c r="G69" i="40"/>
  <c r="F69" i="40"/>
  <c r="E69" i="40"/>
  <c r="D69" i="40"/>
  <c r="C69" i="40"/>
  <c r="P68" i="40"/>
  <c r="L72" i="40" s="1"/>
  <c r="O68" i="40"/>
  <c r="N68" i="40"/>
  <c r="M68" i="40"/>
  <c r="L69" i="40" s="1"/>
  <c r="H68" i="40"/>
  <c r="G68" i="40"/>
  <c r="F68" i="40"/>
  <c r="E68" i="40"/>
  <c r="D68" i="40"/>
  <c r="P67" i="40"/>
  <c r="K72" i="40" s="1"/>
  <c r="O67" i="40"/>
  <c r="N67" i="40"/>
  <c r="M67" i="40"/>
  <c r="K69" i="40" s="1"/>
  <c r="L67" i="40"/>
  <c r="K68" i="40" s="1"/>
  <c r="J67" i="40"/>
  <c r="I67" i="40"/>
  <c r="H67" i="40"/>
  <c r="G67" i="40"/>
  <c r="F67" i="40"/>
  <c r="P66" i="40"/>
  <c r="O66" i="40"/>
  <c r="J71" i="40" s="1"/>
  <c r="N66" i="40"/>
  <c r="M66" i="40"/>
  <c r="J69" i="40" s="1"/>
  <c r="L66" i="40"/>
  <c r="J68" i="40" s="1"/>
  <c r="I66" i="40"/>
  <c r="F66" i="40"/>
  <c r="P65" i="40"/>
  <c r="I72" i="40" s="1"/>
  <c r="N65" i="40"/>
  <c r="I70" i="40" s="1"/>
  <c r="M65" i="40"/>
  <c r="I69" i="40" s="1"/>
  <c r="L65" i="40"/>
  <c r="I68" i="40" s="1"/>
  <c r="K65" i="40"/>
  <c r="J65" i="40"/>
  <c r="H65" i="40"/>
  <c r="G65" i="40"/>
  <c r="F65" i="40"/>
  <c r="E65" i="40"/>
  <c r="C65" i="40"/>
  <c r="P64" i="40"/>
  <c r="H72" i="40" s="1"/>
  <c r="N64" i="40"/>
  <c r="H70" i="40" s="1"/>
  <c r="M64" i="40"/>
  <c r="H69" i="40" s="1"/>
  <c r="L64" i="40"/>
  <c r="K64" i="40"/>
  <c r="J64" i="40"/>
  <c r="H66" i="40" s="1"/>
  <c r="G64" i="40"/>
  <c r="F64" i="40"/>
  <c r="E64" i="40"/>
  <c r="C64" i="40"/>
  <c r="P63" i="40"/>
  <c r="G72" i="40" s="1"/>
  <c r="N63" i="40"/>
  <c r="G70" i="40" s="1"/>
  <c r="M63" i="40"/>
  <c r="L63" i="40"/>
  <c r="K63" i="40"/>
  <c r="J63" i="40"/>
  <c r="G66" i="40" s="1"/>
  <c r="F63" i="40"/>
  <c r="E63" i="40"/>
  <c r="C63" i="40"/>
  <c r="E62" i="40"/>
  <c r="P61" i="40"/>
  <c r="N61" i="40"/>
  <c r="E70" i="40" s="1"/>
  <c r="M61" i="40"/>
  <c r="L61" i="40"/>
  <c r="K61" i="40"/>
  <c r="E67" i="40" s="1"/>
  <c r="J61" i="40"/>
  <c r="E66" i="40" s="1"/>
  <c r="C61" i="40"/>
  <c r="O60" i="40"/>
  <c r="D71" i="40" s="1"/>
  <c r="N60" i="40"/>
  <c r="M60" i="40"/>
  <c r="L60" i="40"/>
  <c r="K60" i="40"/>
  <c r="D67" i="40" s="1"/>
  <c r="J60" i="40"/>
  <c r="D66" i="40" s="1"/>
  <c r="I60" i="40"/>
  <c r="D65" i="40" s="1"/>
  <c r="H60" i="40"/>
  <c r="D64" i="40" s="1"/>
  <c r="G60" i="40"/>
  <c r="D63" i="40" s="1"/>
  <c r="E60" i="40"/>
  <c r="D61" i="40" s="1"/>
  <c r="C60" i="40"/>
  <c r="A60" i="40"/>
  <c r="A61" i="40" s="1"/>
  <c r="A62" i="40" s="1"/>
  <c r="A63" i="40" s="1"/>
  <c r="A64" i="40" s="1"/>
  <c r="A65" i="40" s="1"/>
  <c r="A66" i="40" s="1"/>
  <c r="A67" i="40" s="1"/>
  <c r="A68" i="40" s="1"/>
  <c r="A69" i="40" s="1"/>
  <c r="A70" i="40" s="1"/>
  <c r="A71" i="40" s="1"/>
  <c r="A72" i="40" s="1"/>
  <c r="P59" i="40"/>
  <c r="C72" i="40" s="1"/>
  <c r="N59" i="40"/>
  <c r="C70" i="40" s="1"/>
  <c r="M59" i="40"/>
  <c r="L59" i="40"/>
  <c r="C68" i="40" s="1"/>
  <c r="K59" i="40"/>
  <c r="C67" i="40" s="1"/>
  <c r="J59" i="40"/>
  <c r="C66" i="40" s="1"/>
  <c r="D59" i="40"/>
  <c r="A45" i="40"/>
  <c r="O58" i="40"/>
  <c r="K58" i="40"/>
  <c r="F58" i="40"/>
  <c r="E58" i="40"/>
  <c r="D58" i="40"/>
  <c r="P57" i="40"/>
  <c r="N57" i="40"/>
  <c r="J57" i="40"/>
  <c r="I57" i="40"/>
  <c r="H57" i="40"/>
  <c r="G57" i="40"/>
  <c r="F57" i="40"/>
  <c r="E57" i="40"/>
  <c r="C57" i="40"/>
  <c r="P56" i="40"/>
  <c r="N58" i="40" s="1"/>
  <c r="O56" i="40"/>
  <c r="L56" i="40"/>
  <c r="K56" i="40"/>
  <c r="J56" i="40"/>
  <c r="I56" i="40"/>
  <c r="F56" i="40"/>
  <c r="E56" i="40"/>
  <c r="P55" i="40"/>
  <c r="M58" i="40" s="1"/>
  <c r="O55" i="40"/>
  <c r="M57" i="40" s="1"/>
  <c r="N55" i="40"/>
  <c r="M56" i="40" s="1"/>
  <c r="L55" i="40"/>
  <c r="F55" i="40"/>
  <c r="E55" i="40"/>
  <c r="C55" i="40"/>
  <c r="P54" i="40"/>
  <c r="L58" i="40" s="1"/>
  <c r="O54" i="40"/>
  <c r="L57" i="40" s="1"/>
  <c r="N54" i="40"/>
  <c r="M54" i="40"/>
  <c r="K54" i="40"/>
  <c r="G54" i="40"/>
  <c r="F54" i="40"/>
  <c r="E54" i="40"/>
  <c r="D54" i="40"/>
  <c r="C54" i="40"/>
  <c r="P53" i="40"/>
  <c r="O53" i="40"/>
  <c r="K57" i="40" s="1"/>
  <c r="N53" i="40"/>
  <c r="M53" i="40"/>
  <c r="K55" i="40" s="1"/>
  <c r="L53" i="40"/>
  <c r="J53" i="40"/>
  <c r="H53" i="40"/>
  <c r="G53" i="40"/>
  <c r="F53" i="40"/>
  <c r="E53" i="40"/>
  <c r="D53" i="40"/>
  <c r="P52" i="40"/>
  <c r="J58" i="40" s="1"/>
  <c r="O52" i="40"/>
  <c r="N52" i="40"/>
  <c r="M52" i="40"/>
  <c r="J55" i="40" s="1"/>
  <c r="L52" i="40"/>
  <c r="J54" i="40" s="1"/>
  <c r="I52" i="40"/>
  <c r="H52" i="40"/>
  <c r="F52" i="40"/>
  <c r="P51" i="40"/>
  <c r="I58" i="40" s="1"/>
  <c r="N51" i="40"/>
  <c r="M51" i="40"/>
  <c r="I55" i="40" s="1"/>
  <c r="L51" i="40"/>
  <c r="I54" i="40" s="1"/>
  <c r="K51" i="40"/>
  <c r="I53" i="40" s="1"/>
  <c r="J51" i="40"/>
  <c r="H51" i="40"/>
  <c r="G51" i="40"/>
  <c r="F51" i="40"/>
  <c r="E51" i="40"/>
  <c r="D51" i="40"/>
  <c r="C51" i="40"/>
  <c r="P50" i="40"/>
  <c r="H58" i="40" s="1"/>
  <c r="N50" i="40"/>
  <c r="H56" i="40" s="1"/>
  <c r="M50" i="40"/>
  <c r="H55" i="40" s="1"/>
  <c r="L50" i="40"/>
  <c r="H54" i="40" s="1"/>
  <c r="K50" i="40"/>
  <c r="J50" i="40"/>
  <c r="G50" i="40"/>
  <c r="F50" i="40"/>
  <c r="E50" i="40"/>
  <c r="C50" i="40"/>
  <c r="P49" i="40"/>
  <c r="G58" i="40" s="1"/>
  <c r="N49" i="40"/>
  <c r="G56" i="40" s="1"/>
  <c r="M49" i="40"/>
  <c r="G55" i="40" s="1"/>
  <c r="L49" i="40"/>
  <c r="K49" i="40"/>
  <c r="J49" i="40"/>
  <c r="G52" i="40" s="1"/>
  <c r="F49" i="40"/>
  <c r="E49" i="40"/>
  <c r="C49" i="40"/>
  <c r="E48" i="40"/>
  <c r="P47" i="40"/>
  <c r="N47" i="40"/>
  <c r="M47" i="40"/>
  <c r="L47" i="40"/>
  <c r="K47" i="40"/>
  <c r="J47" i="40"/>
  <c r="E52" i="40" s="1"/>
  <c r="C47" i="40"/>
  <c r="O46" i="40"/>
  <c r="D57" i="40" s="1"/>
  <c r="N46" i="40"/>
  <c r="D56" i="40" s="1"/>
  <c r="M46" i="40"/>
  <c r="D55" i="40" s="1"/>
  <c r="L46" i="40"/>
  <c r="K46" i="40"/>
  <c r="J46" i="40"/>
  <c r="D52" i="40" s="1"/>
  <c r="I46" i="40"/>
  <c r="H46" i="40"/>
  <c r="D50" i="40" s="1"/>
  <c r="G46" i="40"/>
  <c r="D49" i="40" s="1"/>
  <c r="E46" i="40"/>
  <c r="D47" i="40" s="1"/>
  <c r="A46" i="40"/>
  <c r="A47" i="40" s="1"/>
  <c r="A48" i="40" s="1"/>
  <c r="A49" i="40" s="1"/>
  <c r="A50" i="40" s="1"/>
  <c r="A51" i="40" s="1"/>
  <c r="A52" i="40" s="1"/>
  <c r="A53" i="40" s="1"/>
  <c r="A54" i="40" s="1"/>
  <c r="A55" i="40" s="1"/>
  <c r="A56" i="40" s="1"/>
  <c r="A57" i="40" s="1"/>
  <c r="A58" i="40" s="1"/>
  <c r="P45" i="40"/>
  <c r="C58" i="40" s="1"/>
  <c r="N45" i="40"/>
  <c r="C56" i="40" s="1"/>
  <c r="M45" i="40"/>
  <c r="L45" i="40"/>
  <c r="K45" i="40"/>
  <c r="C53" i="40" s="1"/>
  <c r="J45" i="40"/>
  <c r="C52" i="40" s="1"/>
  <c r="D45" i="40"/>
  <c r="C46" i="40" s="1"/>
  <c r="A31" i="40"/>
  <c r="L44" i="40"/>
  <c r="F44" i="40"/>
  <c r="E44" i="40"/>
  <c r="D44" i="40"/>
  <c r="P43" i="40"/>
  <c r="O44" i="40" s="1"/>
  <c r="L43" i="40"/>
  <c r="K43" i="40"/>
  <c r="I43" i="40"/>
  <c r="H43" i="40"/>
  <c r="G43" i="40"/>
  <c r="F43" i="40"/>
  <c r="E43" i="40"/>
  <c r="C43" i="40"/>
  <c r="P42" i="40"/>
  <c r="N44" i="40" s="1"/>
  <c r="O42" i="40"/>
  <c r="N43" i="40" s="1"/>
  <c r="L42" i="40"/>
  <c r="K42" i="40"/>
  <c r="J42" i="40"/>
  <c r="G42" i="40"/>
  <c r="F42" i="40"/>
  <c r="P41" i="40"/>
  <c r="M44" i="40" s="1"/>
  <c r="O41" i="40"/>
  <c r="M43" i="40" s="1"/>
  <c r="N41" i="40"/>
  <c r="M42" i="40" s="1"/>
  <c r="F41" i="40"/>
  <c r="C41" i="40"/>
  <c r="P40" i="40"/>
  <c r="O40" i="40"/>
  <c r="N40" i="40"/>
  <c r="M40" i="40"/>
  <c r="L41" i="40" s="1"/>
  <c r="H40" i="40"/>
  <c r="F40" i="40"/>
  <c r="E40" i="40"/>
  <c r="D40" i="40"/>
  <c r="P39" i="40"/>
  <c r="K44" i="40" s="1"/>
  <c r="O39" i="40"/>
  <c r="N39" i="40"/>
  <c r="M39" i="40"/>
  <c r="K41" i="40" s="1"/>
  <c r="L39" i="40"/>
  <c r="K40" i="40" s="1"/>
  <c r="J39" i="40"/>
  <c r="I39" i="40"/>
  <c r="H39" i="40"/>
  <c r="G39" i="40"/>
  <c r="F39" i="40"/>
  <c r="C39" i="40"/>
  <c r="P38" i="40"/>
  <c r="J44" i="40" s="1"/>
  <c r="O38" i="40"/>
  <c r="J43" i="40" s="1"/>
  <c r="N38" i="40"/>
  <c r="M38" i="40"/>
  <c r="J41" i="40" s="1"/>
  <c r="L38" i="40"/>
  <c r="J40" i="40" s="1"/>
  <c r="I38" i="40"/>
  <c r="F38" i="40"/>
  <c r="E38" i="40"/>
  <c r="P37" i="40"/>
  <c r="I44" i="40" s="1"/>
  <c r="N37" i="40"/>
  <c r="I42" i="40" s="1"/>
  <c r="M37" i="40"/>
  <c r="I41" i="40" s="1"/>
  <c r="L37" i="40"/>
  <c r="I40" i="40" s="1"/>
  <c r="K37" i="40"/>
  <c r="J37" i="40"/>
  <c r="H37" i="40"/>
  <c r="G37" i="40"/>
  <c r="F37" i="40"/>
  <c r="E37" i="40"/>
  <c r="D37" i="40"/>
  <c r="C37" i="40"/>
  <c r="P36" i="40"/>
  <c r="H44" i="40" s="1"/>
  <c r="N36" i="40"/>
  <c r="H42" i="40" s="1"/>
  <c r="M36" i="40"/>
  <c r="H41" i="40" s="1"/>
  <c r="L36" i="40"/>
  <c r="K36" i="40"/>
  <c r="J36" i="40"/>
  <c r="H38" i="40" s="1"/>
  <c r="G36" i="40"/>
  <c r="F36" i="40"/>
  <c r="E36" i="40"/>
  <c r="C36" i="40"/>
  <c r="P35" i="40"/>
  <c r="G44" i="40" s="1"/>
  <c r="N35" i="40"/>
  <c r="M35" i="40"/>
  <c r="G41" i="40" s="1"/>
  <c r="L35" i="40"/>
  <c r="G40" i="40" s="1"/>
  <c r="K35" i="40"/>
  <c r="J35" i="40"/>
  <c r="G38" i="40" s="1"/>
  <c r="F35" i="40"/>
  <c r="E35" i="40"/>
  <c r="C35" i="40"/>
  <c r="E34" i="40"/>
  <c r="P33" i="40"/>
  <c r="N33" i="40"/>
  <c r="E42" i="40" s="1"/>
  <c r="M33" i="40"/>
  <c r="E41" i="40" s="1"/>
  <c r="L33" i="40"/>
  <c r="K33" i="40"/>
  <c r="E39" i="40" s="1"/>
  <c r="J33" i="40"/>
  <c r="D33" i="40"/>
  <c r="C33" i="40"/>
  <c r="O32" i="40"/>
  <c r="D43" i="40" s="1"/>
  <c r="N32" i="40"/>
  <c r="D42" i="40" s="1"/>
  <c r="M32" i="40"/>
  <c r="D41" i="40" s="1"/>
  <c r="L32" i="40"/>
  <c r="K32" i="40"/>
  <c r="D39" i="40" s="1"/>
  <c r="J32" i="40"/>
  <c r="D38" i="40" s="1"/>
  <c r="I32" i="40"/>
  <c r="H32" i="40"/>
  <c r="D36" i="40" s="1"/>
  <c r="G32" i="40"/>
  <c r="D35" i="40" s="1"/>
  <c r="E32" i="40"/>
  <c r="C32" i="40"/>
  <c r="A32" i="40"/>
  <c r="A33" i="40" s="1"/>
  <c r="A34" i="40" s="1"/>
  <c r="A35" i="40" s="1"/>
  <c r="A36" i="40" s="1"/>
  <c r="A37" i="40" s="1"/>
  <c r="A38" i="40" s="1"/>
  <c r="A39" i="40" s="1"/>
  <c r="A40" i="40" s="1"/>
  <c r="A41" i="40" s="1"/>
  <c r="A42" i="40" s="1"/>
  <c r="A43" i="40" s="1"/>
  <c r="A44" i="40" s="1"/>
  <c r="P31" i="40"/>
  <c r="C44" i="40" s="1"/>
  <c r="N31" i="40"/>
  <c r="C42" i="40" s="1"/>
  <c r="M31" i="40"/>
  <c r="L31" i="40"/>
  <c r="C40" i="40" s="1"/>
  <c r="K31" i="40"/>
  <c r="J31" i="40"/>
  <c r="C38" i="40" s="1"/>
  <c r="D31" i="40"/>
  <c r="A19" i="40"/>
  <c r="A20" i="40" s="1"/>
  <c r="A21" i="40" s="1"/>
  <c r="A22" i="40" s="1"/>
  <c r="A23" i="40" s="1"/>
  <c r="A24" i="40" s="1"/>
  <c r="A25" i="40" s="1"/>
  <c r="A26" i="40" s="1"/>
  <c r="A27" i="40" s="1"/>
  <c r="A28" i="40" s="1"/>
  <c r="A29" i="40" s="1"/>
  <c r="A30" i="40" s="1"/>
  <c r="A18" i="40"/>
  <c r="A17" i="40"/>
  <c r="O30" i="40"/>
  <c r="M30" i="40"/>
  <c r="I30" i="40"/>
  <c r="F30" i="40"/>
  <c r="D30" i="40"/>
  <c r="P29" i="40"/>
  <c r="M29" i="40"/>
  <c r="I29" i="40"/>
  <c r="H29" i="40"/>
  <c r="G29" i="40"/>
  <c r="F29" i="40"/>
  <c r="E29" i="40"/>
  <c r="C29" i="40"/>
  <c r="P28" i="40"/>
  <c r="N30" i="40" s="1"/>
  <c r="O28" i="40"/>
  <c r="N29" i="40" s="1"/>
  <c r="J28" i="40"/>
  <c r="I28" i="40"/>
  <c r="F28" i="40"/>
  <c r="P27" i="40"/>
  <c r="O27" i="40"/>
  <c r="N27" i="40"/>
  <c r="M28" i="40" s="1"/>
  <c r="L27" i="40"/>
  <c r="J27" i="40"/>
  <c r="F27" i="40"/>
  <c r="P26" i="40"/>
  <c r="L30" i="40" s="1"/>
  <c r="O26" i="40"/>
  <c r="L29" i="40" s="1"/>
  <c r="N26" i="40"/>
  <c r="L28" i="40" s="1"/>
  <c r="M26" i="40"/>
  <c r="J26" i="40"/>
  <c r="F26" i="40"/>
  <c r="E26" i="40"/>
  <c r="D26" i="40"/>
  <c r="C26" i="40"/>
  <c r="P25" i="40"/>
  <c r="K30" i="40" s="1"/>
  <c r="O25" i="40"/>
  <c r="K29" i="40" s="1"/>
  <c r="N25" i="40"/>
  <c r="K28" i="40" s="1"/>
  <c r="M25" i="40"/>
  <c r="K27" i="40" s="1"/>
  <c r="L25" i="40"/>
  <c r="K26" i="40" s="1"/>
  <c r="J25" i="40"/>
  <c r="G25" i="40"/>
  <c r="F25" i="40"/>
  <c r="E25" i="40"/>
  <c r="D25" i="40"/>
  <c r="P24" i="40"/>
  <c r="J30" i="40" s="1"/>
  <c r="O24" i="40"/>
  <c r="J29" i="40" s="1"/>
  <c r="N24" i="40"/>
  <c r="M24" i="40"/>
  <c r="L24" i="40"/>
  <c r="I24" i="40"/>
  <c r="H24" i="40"/>
  <c r="G24" i="40"/>
  <c r="F24" i="40"/>
  <c r="P23" i="40"/>
  <c r="N23" i="40"/>
  <c r="M23" i="40"/>
  <c r="I27" i="40" s="1"/>
  <c r="L23" i="40"/>
  <c r="I26" i="40" s="1"/>
  <c r="K23" i="40"/>
  <c r="I25" i="40" s="1"/>
  <c r="J23" i="40"/>
  <c r="H23" i="40"/>
  <c r="G23" i="40"/>
  <c r="F23" i="40"/>
  <c r="E23" i="40"/>
  <c r="D23" i="40"/>
  <c r="C23" i="40"/>
  <c r="P22" i="40"/>
  <c r="H30" i="40" s="1"/>
  <c r="N22" i="40"/>
  <c r="H28" i="40" s="1"/>
  <c r="M22" i="40"/>
  <c r="H27" i="40" s="1"/>
  <c r="L22" i="40"/>
  <c r="H26" i="40" s="1"/>
  <c r="K22" i="40"/>
  <c r="H25" i="40" s="1"/>
  <c r="J22" i="40"/>
  <c r="G22" i="40"/>
  <c r="F22" i="40"/>
  <c r="E22" i="40"/>
  <c r="C22" i="40"/>
  <c r="P21" i="40"/>
  <c r="G30" i="40" s="1"/>
  <c r="N21" i="40"/>
  <c r="G28" i="40" s="1"/>
  <c r="M21" i="40"/>
  <c r="G27" i="40" s="1"/>
  <c r="L21" i="40"/>
  <c r="G26" i="40" s="1"/>
  <c r="K21" i="40"/>
  <c r="J21" i="40"/>
  <c r="F21" i="40"/>
  <c r="E21" i="40"/>
  <c r="C21" i="40"/>
  <c r="E20" i="40"/>
  <c r="P19" i="40"/>
  <c r="E30" i="40" s="1"/>
  <c r="N19" i="40"/>
  <c r="E28" i="40" s="1"/>
  <c r="M19" i="40"/>
  <c r="E27" i="40" s="1"/>
  <c r="L19" i="40"/>
  <c r="K19" i="40"/>
  <c r="J19" i="40"/>
  <c r="E24" i="40" s="1"/>
  <c r="C19" i="40"/>
  <c r="O18" i="40"/>
  <c r="D29" i="40" s="1"/>
  <c r="N18" i="40"/>
  <c r="D28" i="40" s="1"/>
  <c r="M18" i="40"/>
  <c r="D27" i="40" s="1"/>
  <c r="L18" i="40"/>
  <c r="K18" i="40"/>
  <c r="J18" i="40"/>
  <c r="D24" i="40" s="1"/>
  <c r="I18" i="40"/>
  <c r="H18" i="40"/>
  <c r="D22" i="40" s="1"/>
  <c r="G18" i="40"/>
  <c r="D21" i="40" s="1"/>
  <c r="E18" i="40"/>
  <c r="D19" i="40" s="1"/>
  <c r="P17" i="40"/>
  <c r="C30" i="40" s="1"/>
  <c r="N17" i="40"/>
  <c r="C28" i="40" s="1"/>
  <c r="M17" i="40"/>
  <c r="C27" i="40" s="1"/>
  <c r="L17" i="40"/>
  <c r="K17" i="40"/>
  <c r="C25" i="40" s="1"/>
  <c r="J17" i="40"/>
  <c r="C24" i="40" s="1"/>
  <c r="D17" i="40"/>
  <c r="C18" i="40" s="1"/>
  <c r="F16" i="40"/>
  <c r="F15" i="40"/>
  <c r="F14" i="40"/>
  <c r="F13" i="40"/>
  <c r="F12" i="40"/>
  <c r="F11" i="40"/>
  <c r="F10" i="40"/>
  <c r="F9" i="40"/>
  <c r="F8" i="40"/>
  <c r="F7" i="40"/>
  <c r="E6" i="40"/>
  <c r="A6" i="40"/>
  <c r="F2" i="40"/>
  <c r="E2" i="38"/>
  <c r="B72" i="43"/>
  <c r="B71" i="43"/>
  <c r="B70" i="43"/>
  <c r="B69" i="43"/>
  <c r="B68" i="43"/>
  <c r="B67" i="43"/>
  <c r="B66" i="43"/>
  <c r="B65" i="43"/>
  <c r="B64" i="43"/>
  <c r="B63" i="43"/>
  <c r="B62" i="43"/>
  <c r="B61" i="43"/>
  <c r="B60" i="43"/>
  <c r="B59" i="43"/>
  <c r="B58" i="43"/>
  <c r="B57" i="43"/>
  <c r="B56" i="43"/>
  <c r="B55" i="43"/>
  <c r="B54" i="43"/>
  <c r="B53" i="43"/>
  <c r="B52" i="43"/>
  <c r="B51" i="43"/>
  <c r="B50" i="43"/>
  <c r="B49" i="43"/>
  <c r="B48" i="43"/>
  <c r="B47" i="43"/>
  <c r="B46" i="43"/>
  <c r="B45" i="43"/>
  <c r="B44" i="43"/>
  <c r="B43" i="43"/>
  <c r="B42" i="43"/>
  <c r="B41" i="43"/>
  <c r="B40" i="43"/>
  <c r="B39" i="43"/>
  <c r="B38" i="43"/>
  <c r="B37" i="43"/>
  <c r="B36" i="43"/>
  <c r="B35" i="43"/>
  <c r="B34" i="43"/>
  <c r="B33" i="43"/>
  <c r="B32" i="43"/>
  <c r="B31" i="43"/>
  <c r="B30" i="43"/>
  <c r="B29" i="43"/>
  <c r="B28" i="43"/>
  <c r="B27" i="43"/>
  <c r="B26" i="43"/>
  <c r="B25" i="43"/>
  <c r="B24" i="43"/>
  <c r="B23" i="43"/>
  <c r="B22" i="43"/>
  <c r="B21" i="43"/>
  <c r="B20" i="43"/>
  <c r="B19" i="43"/>
  <c r="B18" i="43"/>
  <c r="B17" i="43"/>
  <c r="B16" i="43"/>
  <c r="B15" i="43"/>
  <c r="B14" i="43"/>
  <c r="B13" i="43"/>
  <c r="B12" i="43"/>
  <c r="A12" i="43"/>
  <c r="A22" i="43" s="1"/>
  <c r="A32" i="43" s="1"/>
  <c r="A42" i="43" s="1"/>
  <c r="A52" i="43" s="1"/>
  <c r="A62" i="43" s="1"/>
  <c r="A72" i="43" s="1"/>
  <c r="B11" i="43"/>
  <c r="A11" i="43"/>
  <c r="A21" i="43" s="1"/>
  <c r="A31" i="43" s="1"/>
  <c r="A41" i="43" s="1"/>
  <c r="A51" i="43" s="1"/>
  <c r="A61" i="43" s="1"/>
  <c r="A71" i="43" s="1"/>
  <c r="B10" i="43"/>
  <c r="A10" i="43"/>
  <c r="A20" i="43" s="1"/>
  <c r="A30" i="43" s="1"/>
  <c r="A40" i="43" s="1"/>
  <c r="A50" i="43" s="1"/>
  <c r="A60" i="43" s="1"/>
  <c r="A70" i="43" s="1"/>
  <c r="B9" i="43"/>
  <c r="A9" i="43"/>
  <c r="A19" i="43" s="1"/>
  <c r="A29" i="43" s="1"/>
  <c r="A39" i="43" s="1"/>
  <c r="A49" i="43" s="1"/>
  <c r="A59" i="43" s="1"/>
  <c r="A69" i="43" s="1"/>
  <c r="B8" i="43"/>
  <c r="A8" i="43"/>
  <c r="A18" i="43" s="1"/>
  <c r="A28" i="43" s="1"/>
  <c r="A38" i="43" s="1"/>
  <c r="A48" i="43" s="1"/>
  <c r="A58" i="43" s="1"/>
  <c r="A68" i="43" s="1"/>
  <c r="B7" i="43"/>
  <c r="A7" i="43"/>
  <c r="A17" i="43" s="1"/>
  <c r="A27" i="43" s="1"/>
  <c r="A37" i="43" s="1"/>
  <c r="A47" i="43" s="1"/>
  <c r="A57" i="43" s="1"/>
  <c r="A67" i="43" s="1"/>
  <c r="B6" i="43"/>
  <c r="A6" i="43"/>
  <c r="A16" i="43" s="1"/>
  <c r="A26" i="43" s="1"/>
  <c r="A36" i="43" s="1"/>
  <c r="A46" i="43" s="1"/>
  <c r="A56" i="43" s="1"/>
  <c r="A66" i="43" s="1"/>
  <c r="B5" i="43"/>
  <c r="A5" i="43"/>
  <c r="A15" i="43" s="1"/>
  <c r="A25" i="43" s="1"/>
  <c r="A35" i="43" s="1"/>
  <c r="A45" i="43" s="1"/>
  <c r="A55" i="43" s="1"/>
  <c r="A65" i="43" s="1"/>
  <c r="B4" i="43"/>
  <c r="A4" i="43"/>
  <c r="A14" i="43" s="1"/>
  <c r="A24" i="43" s="1"/>
  <c r="A34" i="43" s="1"/>
  <c r="A44" i="43" s="1"/>
  <c r="A54" i="43" s="1"/>
  <c r="A64" i="43" s="1"/>
  <c r="B3" i="43"/>
  <c r="A3" i="43"/>
  <c r="A13" i="43" s="1"/>
  <c r="A23" i="43" s="1"/>
  <c r="A33" i="43" s="1"/>
  <c r="A43" i="43" s="1"/>
  <c r="A53" i="43" s="1"/>
  <c r="A63" i="43" s="1"/>
  <c r="B552" i="25"/>
  <c r="N551" i="25"/>
  <c r="B551" i="25"/>
  <c r="N550" i="25"/>
  <c r="M550" i="25"/>
  <c r="B550" i="25"/>
  <c r="N549" i="25"/>
  <c r="M549" i="25"/>
  <c r="L549" i="25"/>
  <c r="B549" i="25"/>
  <c r="N548" i="25"/>
  <c r="M548" i="25"/>
  <c r="L548" i="25"/>
  <c r="K548" i="25"/>
  <c r="B548" i="25"/>
  <c r="N547" i="25"/>
  <c r="M547" i="25"/>
  <c r="L547" i="25"/>
  <c r="K547" i="25"/>
  <c r="J547" i="25"/>
  <c r="B547" i="25"/>
  <c r="N546" i="25"/>
  <c r="M546" i="25"/>
  <c r="L546" i="25"/>
  <c r="K546" i="25"/>
  <c r="J546" i="25"/>
  <c r="I546" i="25"/>
  <c r="B546" i="25"/>
  <c r="N545" i="25"/>
  <c r="M545" i="25"/>
  <c r="L545" i="25"/>
  <c r="K545" i="25"/>
  <c r="J545" i="25"/>
  <c r="I545" i="25"/>
  <c r="H545" i="25"/>
  <c r="B545" i="25"/>
  <c r="N544" i="25"/>
  <c r="M544" i="25"/>
  <c r="L544" i="25"/>
  <c r="K544" i="25"/>
  <c r="J544" i="25"/>
  <c r="I544" i="25"/>
  <c r="H544" i="25"/>
  <c r="G544" i="25"/>
  <c r="B544" i="25"/>
  <c r="N543" i="25"/>
  <c r="M543" i="25"/>
  <c r="L543" i="25"/>
  <c r="K543" i="25"/>
  <c r="J543" i="25"/>
  <c r="I543" i="25"/>
  <c r="H543" i="25"/>
  <c r="G543" i="25"/>
  <c r="F543" i="25"/>
  <c r="B543" i="25"/>
  <c r="B542" i="25"/>
  <c r="N541" i="25"/>
  <c r="B541" i="25"/>
  <c r="N540" i="25"/>
  <c r="M540" i="25"/>
  <c r="B540" i="25"/>
  <c r="N539" i="25"/>
  <c r="M539" i="25"/>
  <c r="L539" i="25"/>
  <c r="B539" i="25"/>
  <c r="N538" i="25"/>
  <c r="M538" i="25"/>
  <c r="L538" i="25"/>
  <c r="K538" i="25"/>
  <c r="B538" i="25"/>
  <c r="N537" i="25"/>
  <c r="M537" i="25"/>
  <c r="L537" i="25"/>
  <c r="K537" i="25"/>
  <c r="J537" i="25"/>
  <c r="B537" i="25"/>
  <c r="N536" i="25"/>
  <c r="M536" i="25"/>
  <c r="L536" i="25"/>
  <c r="K536" i="25"/>
  <c r="J536" i="25"/>
  <c r="I536" i="25"/>
  <c r="B536" i="25"/>
  <c r="N535" i="25"/>
  <c r="M535" i="25"/>
  <c r="L535" i="25"/>
  <c r="K535" i="25"/>
  <c r="J535" i="25"/>
  <c r="I535" i="25"/>
  <c r="H535" i="25"/>
  <c r="B535" i="25"/>
  <c r="N534" i="25"/>
  <c r="M534" i="25"/>
  <c r="L534" i="25"/>
  <c r="K534" i="25"/>
  <c r="J534" i="25"/>
  <c r="I534" i="25"/>
  <c r="H534" i="25"/>
  <c r="G534" i="25"/>
  <c r="B534" i="25"/>
  <c r="N533" i="25"/>
  <c r="M533" i="25"/>
  <c r="L533" i="25"/>
  <c r="K533" i="25"/>
  <c r="J533" i="25"/>
  <c r="I533" i="25"/>
  <c r="H533" i="25"/>
  <c r="G533" i="25"/>
  <c r="F533" i="25"/>
  <c r="B533" i="25"/>
  <c r="B532" i="25"/>
  <c r="N531" i="25"/>
  <c r="B531" i="25"/>
  <c r="N530" i="25"/>
  <c r="M530" i="25"/>
  <c r="B530" i="25"/>
  <c r="N529" i="25"/>
  <c r="M529" i="25"/>
  <c r="L529" i="25"/>
  <c r="B529" i="25"/>
  <c r="N528" i="25"/>
  <c r="M528" i="25"/>
  <c r="L528" i="25"/>
  <c r="K528" i="25"/>
  <c r="B528" i="25"/>
  <c r="N527" i="25"/>
  <c r="M527" i="25"/>
  <c r="L527" i="25"/>
  <c r="K527" i="25"/>
  <c r="J527" i="25"/>
  <c r="B527" i="25"/>
  <c r="N526" i="25"/>
  <c r="M526" i="25"/>
  <c r="L526" i="25"/>
  <c r="K526" i="25"/>
  <c r="J526" i="25"/>
  <c r="I526" i="25"/>
  <c r="B526" i="25"/>
  <c r="N525" i="25"/>
  <c r="M525" i="25"/>
  <c r="L525" i="25"/>
  <c r="K525" i="25"/>
  <c r="J525" i="25"/>
  <c r="I525" i="25"/>
  <c r="H525" i="25"/>
  <c r="B525" i="25"/>
  <c r="N524" i="25"/>
  <c r="M524" i="25"/>
  <c r="L524" i="25"/>
  <c r="K524" i="25"/>
  <c r="J524" i="25"/>
  <c r="I524" i="25"/>
  <c r="H524" i="25"/>
  <c r="G524" i="25"/>
  <c r="B524" i="25"/>
  <c r="N523" i="25"/>
  <c r="M523" i="25"/>
  <c r="L523" i="25"/>
  <c r="K523" i="25"/>
  <c r="J523" i="25"/>
  <c r="I523" i="25"/>
  <c r="H523" i="25"/>
  <c r="G523" i="25"/>
  <c r="F523" i="25"/>
  <c r="B523" i="25"/>
  <c r="B522" i="25"/>
  <c r="N521" i="25"/>
  <c r="B521" i="25"/>
  <c r="N520" i="25"/>
  <c r="M520" i="25"/>
  <c r="B520" i="25"/>
  <c r="N519" i="25"/>
  <c r="M519" i="25"/>
  <c r="L519" i="25"/>
  <c r="B519" i="25"/>
  <c r="N518" i="25"/>
  <c r="M518" i="25"/>
  <c r="L518" i="25"/>
  <c r="K518" i="25"/>
  <c r="B518" i="25"/>
  <c r="N517" i="25"/>
  <c r="M517" i="25"/>
  <c r="L517" i="25"/>
  <c r="K517" i="25"/>
  <c r="J517" i="25"/>
  <c r="B517" i="25"/>
  <c r="N516" i="25"/>
  <c r="M516" i="25"/>
  <c r="L516" i="25"/>
  <c r="K516" i="25"/>
  <c r="J516" i="25"/>
  <c r="I516" i="25"/>
  <c r="B516" i="25"/>
  <c r="N515" i="25"/>
  <c r="M515" i="25"/>
  <c r="L515" i="25"/>
  <c r="K515" i="25"/>
  <c r="J515" i="25"/>
  <c r="I515" i="25"/>
  <c r="H515" i="25"/>
  <c r="B515" i="25"/>
  <c r="N514" i="25"/>
  <c r="M514" i="25"/>
  <c r="L514" i="25"/>
  <c r="K514" i="25"/>
  <c r="J514" i="25"/>
  <c r="I514" i="25"/>
  <c r="H514" i="25"/>
  <c r="G514" i="25"/>
  <c r="B514" i="25"/>
  <c r="N513" i="25"/>
  <c r="M513" i="25"/>
  <c r="L513" i="25"/>
  <c r="K513" i="25"/>
  <c r="J513" i="25"/>
  <c r="I513" i="25"/>
  <c r="H513" i="25"/>
  <c r="G513" i="25"/>
  <c r="F513" i="25"/>
  <c r="B513" i="25"/>
  <c r="B512" i="25"/>
  <c r="N511" i="25"/>
  <c r="B511" i="25"/>
  <c r="N510" i="25"/>
  <c r="M510" i="25"/>
  <c r="B510" i="25"/>
  <c r="N509" i="25"/>
  <c r="M509" i="25"/>
  <c r="L509" i="25"/>
  <c r="B509" i="25"/>
  <c r="N508" i="25"/>
  <c r="M508" i="25"/>
  <c r="L508" i="25"/>
  <c r="K508" i="25"/>
  <c r="B508" i="25"/>
  <c r="N507" i="25"/>
  <c r="M507" i="25"/>
  <c r="L507" i="25"/>
  <c r="K507" i="25"/>
  <c r="J507" i="25"/>
  <c r="B507" i="25"/>
  <c r="N506" i="25"/>
  <c r="M506" i="25"/>
  <c r="L506" i="25"/>
  <c r="K506" i="25"/>
  <c r="J506" i="25"/>
  <c r="I506" i="25"/>
  <c r="B506" i="25"/>
  <c r="N505" i="25"/>
  <c r="M505" i="25"/>
  <c r="L505" i="25"/>
  <c r="K505" i="25"/>
  <c r="J505" i="25"/>
  <c r="I505" i="25"/>
  <c r="H505" i="25"/>
  <c r="B505" i="25"/>
  <c r="N504" i="25"/>
  <c r="M504" i="25"/>
  <c r="L504" i="25"/>
  <c r="K504" i="25"/>
  <c r="J504" i="25"/>
  <c r="I504" i="25"/>
  <c r="H504" i="25"/>
  <c r="G504" i="25"/>
  <c r="B504" i="25"/>
  <c r="N503" i="25"/>
  <c r="M503" i="25"/>
  <c r="L503" i="25"/>
  <c r="K503" i="25"/>
  <c r="J503" i="25"/>
  <c r="I503" i="25"/>
  <c r="H503" i="25"/>
  <c r="G503" i="25"/>
  <c r="F503" i="25"/>
  <c r="B503" i="25"/>
  <c r="B502" i="25"/>
  <c r="N501" i="25"/>
  <c r="B501" i="25"/>
  <c r="N500" i="25"/>
  <c r="M500" i="25"/>
  <c r="B500" i="25"/>
  <c r="N499" i="25"/>
  <c r="M499" i="25"/>
  <c r="L499" i="25"/>
  <c r="B499" i="25"/>
  <c r="N498" i="25"/>
  <c r="M498" i="25"/>
  <c r="L498" i="25"/>
  <c r="K498" i="25"/>
  <c r="B498" i="25"/>
  <c r="N497" i="25"/>
  <c r="M497" i="25"/>
  <c r="L497" i="25"/>
  <c r="K497" i="25"/>
  <c r="J497" i="25"/>
  <c r="B497" i="25"/>
  <c r="N496" i="25"/>
  <c r="M496" i="25"/>
  <c r="L496" i="25"/>
  <c r="K496" i="25"/>
  <c r="J496" i="25"/>
  <c r="I496" i="25"/>
  <c r="B496" i="25"/>
  <c r="N495" i="25"/>
  <c r="M495" i="25"/>
  <c r="L495" i="25"/>
  <c r="K495" i="25"/>
  <c r="J495" i="25"/>
  <c r="I495" i="25"/>
  <c r="H495" i="25"/>
  <c r="B495" i="25"/>
  <c r="N494" i="25"/>
  <c r="M494" i="25"/>
  <c r="L494" i="25"/>
  <c r="K494" i="25"/>
  <c r="J494" i="25"/>
  <c r="I494" i="25"/>
  <c r="H494" i="25"/>
  <c r="G494" i="25"/>
  <c r="B494" i="25"/>
  <c r="N493" i="25"/>
  <c r="M493" i="25"/>
  <c r="L493" i="25"/>
  <c r="K493" i="25"/>
  <c r="J493" i="25"/>
  <c r="I493" i="25"/>
  <c r="H493" i="25"/>
  <c r="G493" i="25"/>
  <c r="F493" i="25"/>
  <c r="B493" i="25"/>
  <c r="B492" i="25"/>
  <c r="N491" i="25"/>
  <c r="B491" i="25"/>
  <c r="N490" i="25"/>
  <c r="M490" i="25"/>
  <c r="B490" i="25"/>
  <c r="N489" i="25"/>
  <c r="M489" i="25"/>
  <c r="L489" i="25"/>
  <c r="B489" i="25"/>
  <c r="N488" i="25"/>
  <c r="M488" i="25"/>
  <c r="L488" i="25"/>
  <c r="K488" i="25"/>
  <c r="B488" i="25"/>
  <c r="N487" i="25"/>
  <c r="M487" i="25"/>
  <c r="L487" i="25"/>
  <c r="K487" i="25"/>
  <c r="J487" i="25"/>
  <c r="B487" i="25"/>
  <c r="N486" i="25"/>
  <c r="M486" i="25"/>
  <c r="L486" i="25"/>
  <c r="K486" i="25"/>
  <c r="J486" i="25"/>
  <c r="I486" i="25"/>
  <c r="B486" i="25"/>
  <c r="N485" i="25"/>
  <c r="M485" i="25"/>
  <c r="L485" i="25"/>
  <c r="K485" i="25"/>
  <c r="J485" i="25"/>
  <c r="I485" i="25"/>
  <c r="H485" i="25"/>
  <c r="B485" i="25"/>
  <c r="N484" i="25"/>
  <c r="M484" i="25"/>
  <c r="L484" i="25"/>
  <c r="K484" i="25"/>
  <c r="J484" i="25"/>
  <c r="I484" i="25"/>
  <c r="H484" i="25"/>
  <c r="G484" i="25"/>
  <c r="B484" i="25"/>
  <c r="N483" i="25"/>
  <c r="M483" i="25"/>
  <c r="L483" i="25"/>
  <c r="K483" i="25"/>
  <c r="J483" i="25"/>
  <c r="I483" i="25"/>
  <c r="H483" i="25"/>
  <c r="G483" i="25"/>
  <c r="F483" i="25"/>
  <c r="B483" i="25"/>
  <c r="B482" i="25"/>
  <c r="N481" i="25"/>
  <c r="B481" i="25"/>
  <c r="N480" i="25"/>
  <c r="M480" i="25"/>
  <c r="B480" i="25"/>
  <c r="N479" i="25"/>
  <c r="M479" i="25"/>
  <c r="L479" i="25"/>
  <c r="B479" i="25"/>
  <c r="N478" i="25"/>
  <c r="M478" i="25"/>
  <c r="L478" i="25"/>
  <c r="K478" i="25"/>
  <c r="B478" i="25"/>
  <c r="N477" i="25"/>
  <c r="M477" i="25"/>
  <c r="L477" i="25"/>
  <c r="K477" i="25"/>
  <c r="J477" i="25"/>
  <c r="B477" i="25"/>
  <c r="N476" i="25"/>
  <c r="M476" i="25"/>
  <c r="L476" i="25"/>
  <c r="K476" i="25"/>
  <c r="J476" i="25"/>
  <c r="I476" i="25"/>
  <c r="B476" i="25"/>
  <c r="N475" i="25"/>
  <c r="M475" i="25"/>
  <c r="L475" i="25"/>
  <c r="K475" i="25"/>
  <c r="J475" i="25"/>
  <c r="I475" i="25"/>
  <c r="H475" i="25"/>
  <c r="B475" i="25"/>
  <c r="N474" i="25"/>
  <c r="M474" i="25"/>
  <c r="L474" i="25"/>
  <c r="K474" i="25"/>
  <c r="J474" i="25"/>
  <c r="I474" i="25"/>
  <c r="H474" i="25"/>
  <c r="G474" i="25"/>
  <c r="B474" i="25"/>
  <c r="N473" i="25"/>
  <c r="M473" i="25"/>
  <c r="L473" i="25"/>
  <c r="K473" i="25"/>
  <c r="J473" i="25"/>
  <c r="I473" i="25"/>
  <c r="H473" i="25"/>
  <c r="G473" i="25"/>
  <c r="F473" i="25"/>
  <c r="B473" i="25"/>
  <c r="B472" i="25"/>
  <c r="N471" i="25"/>
  <c r="B471" i="25"/>
  <c r="N470" i="25"/>
  <c r="M470" i="25"/>
  <c r="B470" i="25"/>
  <c r="N469" i="25"/>
  <c r="M469" i="25"/>
  <c r="L469" i="25"/>
  <c r="B469" i="25"/>
  <c r="N468" i="25"/>
  <c r="M468" i="25"/>
  <c r="L468" i="25"/>
  <c r="K468" i="25"/>
  <c r="B468" i="25"/>
  <c r="N467" i="25"/>
  <c r="M467" i="25"/>
  <c r="L467" i="25"/>
  <c r="K467" i="25"/>
  <c r="J467" i="25"/>
  <c r="B467" i="25"/>
  <c r="N466" i="25"/>
  <c r="M466" i="25"/>
  <c r="L466" i="25"/>
  <c r="K466" i="25"/>
  <c r="J466" i="25"/>
  <c r="I466" i="25"/>
  <c r="B466" i="25"/>
  <c r="N465" i="25"/>
  <c r="M465" i="25"/>
  <c r="L465" i="25"/>
  <c r="K465" i="25"/>
  <c r="J465" i="25"/>
  <c r="I465" i="25"/>
  <c r="H465" i="25"/>
  <c r="B465" i="25"/>
  <c r="N464" i="25"/>
  <c r="M464" i="25"/>
  <c r="L464" i="25"/>
  <c r="K464" i="25"/>
  <c r="J464" i="25"/>
  <c r="I464" i="25"/>
  <c r="H464" i="25"/>
  <c r="G464" i="25"/>
  <c r="B464" i="25"/>
  <c r="N463" i="25"/>
  <c r="M463" i="25"/>
  <c r="L463" i="25"/>
  <c r="K463" i="25"/>
  <c r="J463" i="25"/>
  <c r="I463" i="25"/>
  <c r="H463" i="25"/>
  <c r="G463" i="25"/>
  <c r="F463" i="25"/>
  <c r="B463" i="25"/>
  <c r="B462" i="25"/>
  <c r="N461" i="25"/>
  <c r="B461" i="25"/>
  <c r="N460" i="25"/>
  <c r="M460" i="25"/>
  <c r="B460" i="25"/>
  <c r="N459" i="25"/>
  <c r="M459" i="25"/>
  <c r="L459" i="25"/>
  <c r="B459" i="25"/>
  <c r="N458" i="25"/>
  <c r="M458" i="25"/>
  <c r="L458" i="25"/>
  <c r="K458" i="25"/>
  <c r="B458" i="25"/>
  <c r="N457" i="25"/>
  <c r="M457" i="25"/>
  <c r="L457" i="25"/>
  <c r="K457" i="25"/>
  <c r="J457" i="25"/>
  <c r="B457" i="25"/>
  <c r="N456" i="25"/>
  <c r="M456" i="25"/>
  <c r="L456" i="25"/>
  <c r="K456" i="25"/>
  <c r="J456" i="25"/>
  <c r="I456" i="25"/>
  <c r="B456" i="25"/>
  <c r="N455" i="25"/>
  <c r="M455" i="25"/>
  <c r="L455" i="25"/>
  <c r="K455" i="25"/>
  <c r="J455" i="25"/>
  <c r="I455" i="25"/>
  <c r="H455" i="25"/>
  <c r="B455" i="25"/>
  <c r="N454" i="25"/>
  <c r="M454" i="25"/>
  <c r="L454" i="25"/>
  <c r="K454" i="25"/>
  <c r="J454" i="25"/>
  <c r="I454" i="25"/>
  <c r="H454" i="25"/>
  <c r="G454" i="25"/>
  <c r="B454" i="25"/>
  <c r="N453" i="25"/>
  <c r="M453" i="25"/>
  <c r="L453" i="25"/>
  <c r="K453" i="25"/>
  <c r="J453" i="25"/>
  <c r="I453" i="25"/>
  <c r="H453" i="25"/>
  <c r="G453" i="25"/>
  <c r="F453" i="25"/>
  <c r="B453" i="25"/>
  <c r="B452" i="25"/>
  <c r="N451" i="25"/>
  <c r="B451" i="25"/>
  <c r="N450" i="25"/>
  <c r="M450" i="25"/>
  <c r="B450" i="25"/>
  <c r="N449" i="25"/>
  <c r="M449" i="25"/>
  <c r="L449" i="25"/>
  <c r="B449" i="25"/>
  <c r="N448" i="25"/>
  <c r="M448" i="25"/>
  <c r="L448" i="25"/>
  <c r="K448" i="25"/>
  <c r="B448" i="25"/>
  <c r="N447" i="25"/>
  <c r="M447" i="25"/>
  <c r="L447" i="25"/>
  <c r="K447" i="25"/>
  <c r="J447" i="25"/>
  <c r="B447" i="25"/>
  <c r="N446" i="25"/>
  <c r="M446" i="25"/>
  <c r="L446" i="25"/>
  <c r="K446" i="25"/>
  <c r="J446" i="25"/>
  <c r="I446" i="25"/>
  <c r="B446" i="25"/>
  <c r="N445" i="25"/>
  <c r="M445" i="25"/>
  <c r="L445" i="25"/>
  <c r="K445" i="25"/>
  <c r="J445" i="25"/>
  <c r="I445" i="25"/>
  <c r="H445" i="25"/>
  <c r="B445" i="25"/>
  <c r="N444" i="25"/>
  <c r="M444" i="25"/>
  <c r="L444" i="25"/>
  <c r="K444" i="25"/>
  <c r="J444" i="25"/>
  <c r="I444" i="25"/>
  <c r="H444" i="25"/>
  <c r="G444" i="25"/>
  <c r="B444" i="25"/>
  <c r="N443" i="25"/>
  <c r="M443" i="25"/>
  <c r="L443" i="25"/>
  <c r="K443" i="25"/>
  <c r="J443" i="25"/>
  <c r="I443" i="25"/>
  <c r="H443" i="25"/>
  <c r="G443" i="25"/>
  <c r="F443" i="25"/>
  <c r="B443" i="25"/>
  <c r="N441" i="25"/>
  <c r="N440" i="25"/>
  <c r="M440" i="25"/>
  <c r="N439" i="25"/>
  <c r="M439" i="25"/>
  <c r="L439" i="25"/>
  <c r="N438" i="25"/>
  <c r="M438" i="25"/>
  <c r="L438" i="25"/>
  <c r="K438" i="25"/>
  <c r="N437" i="25"/>
  <c r="M437" i="25"/>
  <c r="L437" i="25"/>
  <c r="K437" i="25"/>
  <c r="J437" i="25"/>
  <c r="N436" i="25"/>
  <c r="M436" i="25"/>
  <c r="L436" i="25"/>
  <c r="K436" i="25"/>
  <c r="J436" i="25"/>
  <c r="I436" i="25"/>
  <c r="N435" i="25"/>
  <c r="M435" i="25"/>
  <c r="L435" i="25"/>
  <c r="K435" i="25"/>
  <c r="J435" i="25"/>
  <c r="I435" i="25"/>
  <c r="H435" i="25"/>
  <c r="N434" i="25"/>
  <c r="M434" i="25"/>
  <c r="L434" i="25"/>
  <c r="K434" i="25"/>
  <c r="J434" i="25"/>
  <c r="I434" i="25"/>
  <c r="H434" i="25"/>
  <c r="G434" i="25"/>
  <c r="N433" i="25"/>
  <c r="M433" i="25"/>
  <c r="L433" i="25"/>
  <c r="K433" i="25"/>
  <c r="J433" i="25"/>
  <c r="I433" i="25"/>
  <c r="H433" i="25"/>
  <c r="G433" i="25"/>
  <c r="F433" i="25"/>
  <c r="B432" i="25"/>
  <c r="N431" i="25"/>
  <c r="B431" i="25"/>
  <c r="N430" i="25"/>
  <c r="M430" i="25"/>
  <c r="B430" i="25"/>
  <c r="N429" i="25"/>
  <c r="M429" i="25"/>
  <c r="L429" i="25"/>
  <c r="B429" i="25"/>
  <c r="N428" i="25"/>
  <c r="M428" i="25"/>
  <c r="L428" i="25"/>
  <c r="K428" i="25"/>
  <c r="B428" i="25"/>
  <c r="N427" i="25"/>
  <c r="M427" i="25"/>
  <c r="L427" i="25"/>
  <c r="K427" i="25"/>
  <c r="J427" i="25"/>
  <c r="B427" i="25"/>
  <c r="N426" i="25"/>
  <c r="M426" i="25"/>
  <c r="L426" i="25"/>
  <c r="K426" i="25"/>
  <c r="J426" i="25"/>
  <c r="I426" i="25"/>
  <c r="B426" i="25"/>
  <c r="N425" i="25"/>
  <c r="M425" i="25"/>
  <c r="L425" i="25"/>
  <c r="K425" i="25"/>
  <c r="J425" i="25"/>
  <c r="I425" i="25"/>
  <c r="H425" i="25"/>
  <c r="B425" i="25"/>
  <c r="N424" i="25"/>
  <c r="M424" i="25"/>
  <c r="L424" i="25"/>
  <c r="K424" i="25"/>
  <c r="J424" i="25"/>
  <c r="I424" i="25"/>
  <c r="H424" i="25"/>
  <c r="G424" i="25"/>
  <c r="B424" i="25"/>
  <c r="N423" i="25"/>
  <c r="M423" i="25"/>
  <c r="L423" i="25"/>
  <c r="K423" i="25"/>
  <c r="J423" i="25"/>
  <c r="I423" i="25"/>
  <c r="H423" i="25"/>
  <c r="G423" i="25"/>
  <c r="F423" i="25"/>
  <c r="B423" i="25"/>
  <c r="B422" i="25"/>
  <c r="N421" i="25"/>
  <c r="B421" i="25"/>
  <c r="N420" i="25"/>
  <c r="M420" i="25"/>
  <c r="B420" i="25"/>
  <c r="N419" i="25"/>
  <c r="M419" i="25"/>
  <c r="L419" i="25"/>
  <c r="B419" i="25"/>
  <c r="N418" i="25"/>
  <c r="M418" i="25"/>
  <c r="L418" i="25"/>
  <c r="K418" i="25"/>
  <c r="B418" i="25"/>
  <c r="N417" i="25"/>
  <c r="M417" i="25"/>
  <c r="L417" i="25"/>
  <c r="K417" i="25"/>
  <c r="J417" i="25"/>
  <c r="B417" i="25"/>
  <c r="N416" i="25"/>
  <c r="M416" i="25"/>
  <c r="L416" i="25"/>
  <c r="K416" i="25"/>
  <c r="J416" i="25"/>
  <c r="I416" i="25"/>
  <c r="B416" i="25"/>
  <c r="N415" i="25"/>
  <c r="M415" i="25"/>
  <c r="L415" i="25"/>
  <c r="K415" i="25"/>
  <c r="J415" i="25"/>
  <c r="I415" i="25"/>
  <c r="H415" i="25"/>
  <c r="B415" i="25"/>
  <c r="N414" i="25"/>
  <c r="M414" i="25"/>
  <c r="L414" i="25"/>
  <c r="K414" i="25"/>
  <c r="J414" i="25"/>
  <c r="I414" i="25"/>
  <c r="H414" i="25"/>
  <c r="G414" i="25"/>
  <c r="B414" i="25"/>
  <c r="N413" i="25"/>
  <c r="M413" i="25"/>
  <c r="L413" i="25"/>
  <c r="K413" i="25"/>
  <c r="J413" i="25"/>
  <c r="I413" i="25"/>
  <c r="H413" i="25"/>
  <c r="G413" i="25"/>
  <c r="F413" i="25"/>
  <c r="B413" i="25"/>
  <c r="B412" i="25"/>
  <c r="N411" i="25"/>
  <c r="B411" i="25"/>
  <c r="N410" i="25"/>
  <c r="M410" i="25"/>
  <c r="B410" i="25"/>
  <c r="N409" i="25"/>
  <c r="M409" i="25"/>
  <c r="L409" i="25"/>
  <c r="B409" i="25"/>
  <c r="N408" i="25"/>
  <c r="M408" i="25"/>
  <c r="L408" i="25"/>
  <c r="K408" i="25"/>
  <c r="B408" i="25"/>
  <c r="N407" i="25"/>
  <c r="M407" i="25"/>
  <c r="L407" i="25"/>
  <c r="K407" i="25"/>
  <c r="J407" i="25"/>
  <c r="B407" i="25"/>
  <c r="N406" i="25"/>
  <c r="M406" i="25"/>
  <c r="L406" i="25"/>
  <c r="K406" i="25"/>
  <c r="J406" i="25"/>
  <c r="I406" i="25"/>
  <c r="B406" i="25"/>
  <c r="N405" i="25"/>
  <c r="M405" i="25"/>
  <c r="L405" i="25"/>
  <c r="K405" i="25"/>
  <c r="J405" i="25"/>
  <c r="I405" i="25"/>
  <c r="H405" i="25"/>
  <c r="B405" i="25"/>
  <c r="N404" i="25"/>
  <c r="M404" i="25"/>
  <c r="L404" i="25"/>
  <c r="K404" i="25"/>
  <c r="J404" i="25"/>
  <c r="I404" i="25"/>
  <c r="H404" i="25"/>
  <c r="G404" i="25"/>
  <c r="B404" i="25"/>
  <c r="N403" i="25"/>
  <c r="M403" i="25"/>
  <c r="L403" i="25"/>
  <c r="K403" i="25"/>
  <c r="J403" i="25"/>
  <c r="I403" i="25"/>
  <c r="H403" i="25"/>
  <c r="G403" i="25"/>
  <c r="F403" i="25"/>
  <c r="B403" i="25"/>
  <c r="B402" i="25"/>
  <c r="N401" i="25"/>
  <c r="B401" i="25"/>
  <c r="N400" i="25"/>
  <c r="M400" i="25"/>
  <c r="B400" i="25"/>
  <c r="N399" i="25"/>
  <c r="M399" i="25"/>
  <c r="L399" i="25"/>
  <c r="B399" i="25"/>
  <c r="N398" i="25"/>
  <c r="M398" i="25"/>
  <c r="L398" i="25"/>
  <c r="K398" i="25"/>
  <c r="B398" i="25"/>
  <c r="N397" i="25"/>
  <c r="M397" i="25"/>
  <c r="L397" i="25"/>
  <c r="K397" i="25"/>
  <c r="J397" i="25"/>
  <c r="B397" i="25"/>
  <c r="N396" i="25"/>
  <c r="M396" i="25"/>
  <c r="L396" i="25"/>
  <c r="K396" i="25"/>
  <c r="J396" i="25"/>
  <c r="I396" i="25"/>
  <c r="B396" i="25"/>
  <c r="N395" i="25"/>
  <c r="M395" i="25"/>
  <c r="L395" i="25"/>
  <c r="K395" i="25"/>
  <c r="J395" i="25"/>
  <c r="I395" i="25"/>
  <c r="H395" i="25"/>
  <c r="B395" i="25"/>
  <c r="N394" i="25"/>
  <c r="M394" i="25"/>
  <c r="L394" i="25"/>
  <c r="K394" i="25"/>
  <c r="J394" i="25"/>
  <c r="I394" i="25"/>
  <c r="H394" i="25"/>
  <c r="G394" i="25"/>
  <c r="B394" i="25"/>
  <c r="N393" i="25"/>
  <c r="M393" i="25"/>
  <c r="L393" i="25"/>
  <c r="K393" i="25"/>
  <c r="J393" i="25"/>
  <c r="I393" i="25"/>
  <c r="H393" i="25"/>
  <c r="G393" i="25"/>
  <c r="F393" i="25"/>
  <c r="B393" i="25"/>
  <c r="B392" i="25"/>
  <c r="N391" i="25"/>
  <c r="B391" i="25"/>
  <c r="N390" i="25"/>
  <c r="M390" i="25"/>
  <c r="B390" i="25"/>
  <c r="N389" i="25"/>
  <c r="M389" i="25"/>
  <c r="L389" i="25"/>
  <c r="B389" i="25"/>
  <c r="N388" i="25"/>
  <c r="M388" i="25"/>
  <c r="L388" i="25"/>
  <c r="K388" i="25"/>
  <c r="B388" i="25"/>
  <c r="N387" i="25"/>
  <c r="M387" i="25"/>
  <c r="L387" i="25"/>
  <c r="K387" i="25"/>
  <c r="J387" i="25"/>
  <c r="B387" i="25"/>
  <c r="N386" i="25"/>
  <c r="M386" i="25"/>
  <c r="L386" i="25"/>
  <c r="K386" i="25"/>
  <c r="J386" i="25"/>
  <c r="I386" i="25"/>
  <c r="B386" i="25"/>
  <c r="N385" i="25"/>
  <c r="M385" i="25"/>
  <c r="L385" i="25"/>
  <c r="K385" i="25"/>
  <c r="J385" i="25"/>
  <c r="I385" i="25"/>
  <c r="H385" i="25"/>
  <c r="B385" i="25"/>
  <c r="N384" i="25"/>
  <c r="M384" i="25"/>
  <c r="L384" i="25"/>
  <c r="K384" i="25"/>
  <c r="J384" i="25"/>
  <c r="I384" i="25"/>
  <c r="H384" i="25"/>
  <c r="G384" i="25"/>
  <c r="B384" i="25"/>
  <c r="N383" i="25"/>
  <c r="M383" i="25"/>
  <c r="L383" i="25"/>
  <c r="K383" i="25"/>
  <c r="J383" i="25"/>
  <c r="I383" i="25"/>
  <c r="H383" i="25"/>
  <c r="G383" i="25"/>
  <c r="F383" i="25"/>
  <c r="B383" i="25"/>
  <c r="B382" i="25"/>
  <c r="N381" i="25"/>
  <c r="B381" i="25"/>
  <c r="N380" i="25"/>
  <c r="M380" i="25"/>
  <c r="B380" i="25"/>
  <c r="N379" i="25"/>
  <c r="M379" i="25"/>
  <c r="L379" i="25"/>
  <c r="B379" i="25"/>
  <c r="N378" i="25"/>
  <c r="M378" i="25"/>
  <c r="L378" i="25"/>
  <c r="K378" i="25"/>
  <c r="B378" i="25"/>
  <c r="N377" i="25"/>
  <c r="M377" i="25"/>
  <c r="L377" i="25"/>
  <c r="K377" i="25"/>
  <c r="J377" i="25"/>
  <c r="B377" i="25"/>
  <c r="N376" i="25"/>
  <c r="M376" i="25"/>
  <c r="L376" i="25"/>
  <c r="K376" i="25"/>
  <c r="J376" i="25"/>
  <c r="I376" i="25"/>
  <c r="B376" i="25"/>
  <c r="N375" i="25"/>
  <c r="M375" i="25"/>
  <c r="L375" i="25"/>
  <c r="K375" i="25"/>
  <c r="J375" i="25"/>
  <c r="I375" i="25"/>
  <c r="H375" i="25"/>
  <c r="B375" i="25"/>
  <c r="N374" i="25"/>
  <c r="M374" i="25"/>
  <c r="L374" i="25"/>
  <c r="K374" i="25"/>
  <c r="J374" i="25"/>
  <c r="I374" i="25"/>
  <c r="H374" i="25"/>
  <c r="G374" i="25"/>
  <c r="B374" i="25"/>
  <c r="N373" i="25"/>
  <c r="M373" i="25"/>
  <c r="L373" i="25"/>
  <c r="K373" i="25"/>
  <c r="J373" i="25"/>
  <c r="I373" i="25"/>
  <c r="H373" i="25"/>
  <c r="G373" i="25"/>
  <c r="F373" i="25"/>
  <c r="B373" i="25"/>
  <c r="B372" i="25"/>
  <c r="N371" i="25"/>
  <c r="B371" i="25"/>
  <c r="N370" i="25"/>
  <c r="M370" i="25"/>
  <c r="B370" i="25"/>
  <c r="N369" i="25"/>
  <c r="M369" i="25"/>
  <c r="L369" i="25"/>
  <c r="B369" i="25"/>
  <c r="N368" i="25"/>
  <c r="M368" i="25"/>
  <c r="L368" i="25"/>
  <c r="K368" i="25"/>
  <c r="B368" i="25"/>
  <c r="N367" i="25"/>
  <c r="M367" i="25"/>
  <c r="L367" i="25"/>
  <c r="K367" i="25"/>
  <c r="J367" i="25"/>
  <c r="B367" i="25"/>
  <c r="N366" i="25"/>
  <c r="M366" i="25"/>
  <c r="L366" i="25"/>
  <c r="K366" i="25"/>
  <c r="J366" i="25"/>
  <c r="I366" i="25"/>
  <c r="B366" i="25"/>
  <c r="N365" i="25"/>
  <c r="M365" i="25"/>
  <c r="L365" i="25"/>
  <c r="K365" i="25"/>
  <c r="J365" i="25"/>
  <c r="I365" i="25"/>
  <c r="H365" i="25"/>
  <c r="B365" i="25"/>
  <c r="N364" i="25"/>
  <c r="M364" i="25"/>
  <c r="L364" i="25"/>
  <c r="K364" i="25"/>
  <c r="J364" i="25"/>
  <c r="I364" i="25"/>
  <c r="H364" i="25"/>
  <c r="G364" i="25"/>
  <c r="B364" i="25"/>
  <c r="N363" i="25"/>
  <c r="M363" i="25"/>
  <c r="L363" i="25"/>
  <c r="K363" i="25"/>
  <c r="J363" i="25"/>
  <c r="I363" i="25"/>
  <c r="H363" i="25"/>
  <c r="G363" i="25"/>
  <c r="F363" i="25"/>
  <c r="B363" i="25"/>
  <c r="B362" i="25"/>
  <c r="N361" i="25"/>
  <c r="B361" i="25"/>
  <c r="N360" i="25"/>
  <c r="M360" i="25"/>
  <c r="B360" i="25"/>
  <c r="N359" i="25"/>
  <c r="M359" i="25"/>
  <c r="L359" i="25"/>
  <c r="B359" i="25"/>
  <c r="N358" i="25"/>
  <c r="M358" i="25"/>
  <c r="L358" i="25"/>
  <c r="K358" i="25"/>
  <c r="B358" i="25"/>
  <c r="N357" i="25"/>
  <c r="M357" i="25"/>
  <c r="L357" i="25"/>
  <c r="K357" i="25"/>
  <c r="J357" i="25"/>
  <c r="B357" i="25"/>
  <c r="N356" i="25"/>
  <c r="M356" i="25"/>
  <c r="L356" i="25"/>
  <c r="K356" i="25"/>
  <c r="J356" i="25"/>
  <c r="I356" i="25"/>
  <c r="B356" i="25"/>
  <c r="N355" i="25"/>
  <c r="M355" i="25"/>
  <c r="L355" i="25"/>
  <c r="K355" i="25"/>
  <c r="J355" i="25"/>
  <c r="I355" i="25"/>
  <c r="H355" i="25"/>
  <c r="B355" i="25"/>
  <c r="N354" i="25"/>
  <c r="M354" i="25"/>
  <c r="L354" i="25"/>
  <c r="K354" i="25"/>
  <c r="J354" i="25"/>
  <c r="I354" i="25"/>
  <c r="H354" i="25"/>
  <c r="G354" i="25"/>
  <c r="B354" i="25"/>
  <c r="N353" i="25"/>
  <c r="M353" i="25"/>
  <c r="L353" i="25"/>
  <c r="K353" i="25"/>
  <c r="J353" i="25"/>
  <c r="I353" i="25"/>
  <c r="H353" i="25"/>
  <c r="G353" i="25"/>
  <c r="F353" i="25"/>
  <c r="B353" i="25"/>
  <c r="B352" i="25"/>
  <c r="N351" i="25"/>
  <c r="B351" i="25"/>
  <c r="N350" i="25"/>
  <c r="M350" i="25"/>
  <c r="B350" i="25"/>
  <c r="N349" i="25"/>
  <c r="M349" i="25"/>
  <c r="L349" i="25"/>
  <c r="B349" i="25"/>
  <c r="N348" i="25"/>
  <c r="M348" i="25"/>
  <c r="L348" i="25"/>
  <c r="K348" i="25"/>
  <c r="B348" i="25"/>
  <c r="N347" i="25"/>
  <c r="M347" i="25"/>
  <c r="L347" i="25"/>
  <c r="K347" i="25"/>
  <c r="J347" i="25"/>
  <c r="B347" i="25"/>
  <c r="N346" i="25"/>
  <c r="M346" i="25"/>
  <c r="L346" i="25"/>
  <c r="K346" i="25"/>
  <c r="J346" i="25"/>
  <c r="I346" i="25"/>
  <c r="B346" i="25"/>
  <c r="N345" i="25"/>
  <c r="M345" i="25"/>
  <c r="L345" i="25"/>
  <c r="K345" i="25"/>
  <c r="J345" i="25"/>
  <c r="I345" i="25"/>
  <c r="H345" i="25"/>
  <c r="B345" i="25"/>
  <c r="N344" i="25"/>
  <c r="M344" i="25"/>
  <c r="L344" i="25"/>
  <c r="K344" i="25"/>
  <c r="J344" i="25"/>
  <c r="I344" i="25"/>
  <c r="H344" i="25"/>
  <c r="G344" i="25"/>
  <c r="B344" i="25"/>
  <c r="N343" i="25"/>
  <c r="M343" i="25"/>
  <c r="L343" i="25"/>
  <c r="K343" i="25"/>
  <c r="J343" i="25"/>
  <c r="I343" i="25"/>
  <c r="H343" i="25"/>
  <c r="G343" i="25"/>
  <c r="F343" i="25"/>
  <c r="B343" i="25"/>
  <c r="B342" i="25"/>
  <c r="N341" i="25"/>
  <c r="B341" i="25"/>
  <c r="N340" i="25"/>
  <c r="M340" i="25"/>
  <c r="B340" i="25"/>
  <c r="N339" i="25"/>
  <c r="M339" i="25"/>
  <c r="L339" i="25"/>
  <c r="B339" i="25"/>
  <c r="N338" i="25"/>
  <c r="M338" i="25"/>
  <c r="L338" i="25"/>
  <c r="K338" i="25"/>
  <c r="B338" i="25"/>
  <c r="N337" i="25"/>
  <c r="M337" i="25"/>
  <c r="L337" i="25"/>
  <c r="K337" i="25"/>
  <c r="J337" i="25"/>
  <c r="B337" i="25"/>
  <c r="N336" i="25"/>
  <c r="M336" i="25"/>
  <c r="L336" i="25"/>
  <c r="K336" i="25"/>
  <c r="J336" i="25"/>
  <c r="I336" i="25"/>
  <c r="B336" i="25"/>
  <c r="N335" i="25"/>
  <c r="M335" i="25"/>
  <c r="L335" i="25"/>
  <c r="K335" i="25"/>
  <c r="J335" i="25"/>
  <c r="I335" i="25"/>
  <c r="H335" i="25"/>
  <c r="B335" i="25"/>
  <c r="N334" i="25"/>
  <c r="M334" i="25"/>
  <c r="L334" i="25"/>
  <c r="K334" i="25"/>
  <c r="J334" i="25"/>
  <c r="I334" i="25"/>
  <c r="H334" i="25"/>
  <c r="G334" i="25"/>
  <c r="B334" i="25"/>
  <c r="N333" i="25"/>
  <c r="M333" i="25"/>
  <c r="L333" i="25"/>
  <c r="K333" i="25"/>
  <c r="J333" i="25"/>
  <c r="I333" i="25"/>
  <c r="H333" i="25"/>
  <c r="G333" i="25"/>
  <c r="F333" i="25"/>
  <c r="B333" i="25"/>
  <c r="B332" i="25"/>
  <c r="N331" i="25"/>
  <c r="B331" i="25"/>
  <c r="N330" i="25"/>
  <c r="M330" i="25"/>
  <c r="B330" i="25"/>
  <c r="N329" i="25"/>
  <c r="M329" i="25"/>
  <c r="L329" i="25"/>
  <c r="B329" i="25"/>
  <c r="N328" i="25"/>
  <c r="M328" i="25"/>
  <c r="L328" i="25"/>
  <c r="K328" i="25"/>
  <c r="B328" i="25"/>
  <c r="N327" i="25"/>
  <c r="M327" i="25"/>
  <c r="L327" i="25"/>
  <c r="K327" i="25"/>
  <c r="J327" i="25"/>
  <c r="B327" i="25"/>
  <c r="N326" i="25"/>
  <c r="M326" i="25"/>
  <c r="L326" i="25"/>
  <c r="K326" i="25"/>
  <c r="J326" i="25"/>
  <c r="I326" i="25"/>
  <c r="B326" i="25"/>
  <c r="N325" i="25"/>
  <c r="M325" i="25"/>
  <c r="L325" i="25"/>
  <c r="K325" i="25"/>
  <c r="J325" i="25"/>
  <c r="I325" i="25"/>
  <c r="H325" i="25"/>
  <c r="B325" i="25"/>
  <c r="N324" i="25"/>
  <c r="M324" i="25"/>
  <c r="L324" i="25"/>
  <c r="K324" i="25"/>
  <c r="J324" i="25"/>
  <c r="I324" i="25"/>
  <c r="H324" i="25"/>
  <c r="G324" i="25"/>
  <c r="B324" i="25"/>
  <c r="N323" i="25"/>
  <c r="M323" i="25"/>
  <c r="L323" i="25"/>
  <c r="K323" i="25"/>
  <c r="J323" i="25"/>
  <c r="I323" i="25"/>
  <c r="H323" i="25"/>
  <c r="G323" i="25"/>
  <c r="F323" i="25"/>
  <c r="B323" i="25"/>
  <c r="B312" i="25"/>
  <c r="N311" i="25"/>
  <c r="B311" i="25"/>
  <c r="N310" i="25"/>
  <c r="M310" i="25"/>
  <c r="B310" i="25"/>
  <c r="N309" i="25"/>
  <c r="M309" i="25"/>
  <c r="L309" i="25"/>
  <c r="B309" i="25"/>
  <c r="N308" i="25"/>
  <c r="M308" i="25"/>
  <c r="L308" i="25"/>
  <c r="K308" i="25"/>
  <c r="B308" i="25"/>
  <c r="N307" i="25"/>
  <c r="M307" i="25"/>
  <c r="L307" i="25"/>
  <c r="K307" i="25"/>
  <c r="J307" i="25"/>
  <c r="B307" i="25"/>
  <c r="N306" i="25"/>
  <c r="M306" i="25"/>
  <c r="L306" i="25"/>
  <c r="K306" i="25"/>
  <c r="J306" i="25"/>
  <c r="I306" i="25"/>
  <c r="B306" i="25"/>
  <c r="N305" i="25"/>
  <c r="M305" i="25"/>
  <c r="L305" i="25"/>
  <c r="K305" i="25"/>
  <c r="J305" i="25"/>
  <c r="I305" i="25"/>
  <c r="H305" i="25"/>
  <c r="B305" i="25"/>
  <c r="N304" i="25"/>
  <c r="M304" i="25"/>
  <c r="L304" i="25"/>
  <c r="K304" i="25"/>
  <c r="J304" i="25"/>
  <c r="I304" i="25"/>
  <c r="H304" i="25"/>
  <c r="G304" i="25"/>
  <c r="B304" i="25"/>
  <c r="N303" i="25"/>
  <c r="M303" i="25"/>
  <c r="L303" i="25"/>
  <c r="K303" i="25"/>
  <c r="J303" i="25"/>
  <c r="I303" i="25"/>
  <c r="H303" i="25"/>
  <c r="G303" i="25"/>
  <c r="F303" i="25"/>
  <c r="B303" i="25"/>
  <c r="B302" i="25"/>
  <c r="N301" i="25"/>
  <c r="B301" i="25"/>
  <c r="N300" i="25"/>
  <c r="M300" i="25"/>
  <c r="B300" i="25"/>
  <c r="N299" i="25"/>
  <c r="M299" i="25"/>
  <c r="L299" i="25"/>
  <c r="B299" i="25"/>
  <c r="N298" i="25"/>
  <c r="M298" i="25"/>
  <c r="L298" i="25"/>
  <c r="K298" i="25"/>
  <c r="B298" i="25"/>
  <c r="N297" i="25"/>
  <c r="M297" i="25"/>
  <c r="L297" i="25"/>
  <c r="K297" i="25"/>
  <c r="J297" i="25"/>
  <c r="B297" i="25"/>
  <c r="N296" i="25"/>
  <c r="M296" i="25"/>
  <c r="L296" i="25"/>
  <c r="K296" i="25"/>
  <c r="J296" i="25"/>
  <c r="I296" i="25"/>
  <c r="B296" i="25"/>
  <c r="N295" i="25"/>
  <c r="M295" i="25"/>
  <c r="L295" i="25"/>
  <c r="K295" i="25"/>
  <c r="J295" i="25"/>
  <c r="I295" i="25"/>
  <c r="H295" i="25"/>
  <c r="B295" i="25"/>
  <c r="N294" i="25"/>
  <c r="M294" i="25"/>
  <c r="L294" i="25"/>
  <c r="K294" i="25"/>
  <c r="J294" i="25"/>
  <c r="I294" i="25"/>
  <c r="H294" i="25"/>
  <c r="G294" i="25"/>
  <c r="B294" i="25"/>
  <c r="N293" i="25"/>
  <c r="M293" i="25"/>
  <c r="L293" i="25"/>
  <c r="K293" i="25"/>
  <c r="J293" i="25"/>
  <c r="I293" i="25"/>
  <c r="H293" i="25"/>
  <c r="G293" i="25"/>
  <c r="F293" i="25"/>
  <c r="B293" i="25"/>
  <c r="B292" i="25"/>
  <c r="N291" i="25"/>
  <c r="B291" i="25"/>
  <c r="N290" i="25"/>
  <c r="M290" i="25"/>
  <c r="B290" i="25"/>
  <c r="N289" i="25"/>
  <c r="M289" i="25"/>
  <c r="L289" i="25"/>
  <c r="B289" i="25"/>
  <c r="N288" i="25"/>
  <c r="M288" i="25"/>
  <c r="L288" i="25"/>
  <c r="K288" i="25"/>
  <c r="B288" i="25"/>
  <c r="N287" i="25"/>
  <c r="M287" i="25"/>
  <c r="L287" i="25"/>
  <c r="K287" i="25"/>
  <c r="J287" i="25"/>
  <c r="B287" i="25"/>
  <c r="N286" i="25"/>
  <c r="M286" i="25"/>
  <c r="L286" i="25"/>
  <c r="K286" i="25"/>
  <c r="J286" i="25"/>
  <c r="I286" i="25"/>
  <c r="B286" i="25"/>
  <c r="N285" i="25"/>
  <c r="M285" i="25"/>
  <c r="L285" i="25"/>
  <c r="K285" i="25"/>
  <c r="J285" i="25"/>
  <c r="I285" i="25"/>
  <c r="H285" i="25"/>
  <c r="B285" i="25"/>
  <c r="N284" i="25"/>
  <c r="M284" i="25"/>
  <c r="L284" i="25"/>
  <c r="K284" i="25"/>
  <c r="J284" i="25"/>
  <c r="I284" i="25"/>
  <c r="H284" i="25"/>
  <c r="G284" i="25"/>
  <c r="B284" i="25"/>
  <c r="N283" i="25"/>
  <c r="M283" i="25"/>
  <c r="L283" i="25"/>
  <c r="K283" i="25"/>
  <c r="J283" i="25"/>
  <c r="I283" i="25"/>
  <c r="H283" i="25"/>
  <c r="G283" i="25"/>
  <c r="F283" i="25"/>
  <c r="B283" i="25"/>
  <c r="M562" i="24"/>
  <c r="L562" i="24"/>
  <c r="N560" i="24" s="1"/>
  <c r="K562" i="24"/>
  <c r="J562" i="24"/>
  <c r="N558" i="24" s="1"/>
  <c r="I562" i="24"/>
  <c r="N557" i="24" s="1"/>
  <c r="H562" i="24"/>
  <c r="N556" i="24" s="1"/>
  <c r="G562" i="24"/>
  <c r="N555" i="24" s="1"/>
  <c r="F562" i="24"/>
  <c r="N554" i="24" s="1"/>
  <c r="E562" i="24"/>
  <c r="B562" i="24"/>
  <c r="N561" i="24"/>
  <c r="L561" i="24"/>
  <c r="M560" i="24" s="1"/>
  <c r="K561" i="24"/>
  <c r="M559" i="24" s="1"/>
  <c r="J561" i="24"/>
  <c r="I561" i="24"/>
  <c r="H561" i="24"/>
  <c r="M556" i="24" s="1"/>
  <c r="G561" i="24"/>
  <c r="M555" i="24" s="1"/>
  <c r="F561" i="24"/>
  <c r="M554" i="24" s="1"/>
  <c r="E561" i="24"/>
  <c r="M553" i="24" s="1"/>
  <c r="B561" i="24"/>
  <c r="K560" i="24"/>
  <c r="J560" i="24"/>
  <c r="L558" i="24" s="1"/>
  <c r="I560" i="24"/>
  <c r="L557" i="24" s="1"/>
  <c r="H560" i="24"/>
  <c r="L556" i="24" s="1"/>
  <c r="G560" i="24"/>
  <c r="F560" i="24"/>
  <c r="L554" i="24" s="1"/>
  <c r="E560" i="24"/>
  <c r="L553" i="24" s="1"/>
  <c r="B560" i="24"/>
  <c r="N559" i="24"/>
  <c r="L559" i="24"/>
  <c r="J559" i="24"/>
  <c r="K558" i="24" s="1"/>
  <c r="I559" i="24"/>
  <c r="K557" i="24" s="1"/>
  <c r="H559" i="24"/>
  <c r="G559" i="24"/>
  <c r="K555" i="24" s="1"/>
  <c r="F559" i="24"/>
  <c r="K554" i="24" s="1"/>
  <c r="E559" i="24"/>
  <c r="K553" i="24" s="1"/>
  <c r="B559" i="24"/>
  <c r="M558" i="24"/>
  <c r="I558" i="24"/>
  <c r="J557" i="24" s="1"/>
  <c r="H558" i="24"/>
  <c r="J556" i="24" s="1"/>
  <c r="G558" i="24"/>
  <c r="J555" i="24" s="1"/>
  <c r="F558" i="24"/>
  <c r="J554" i="24" s="1"/>
  <c r="E558" i="24"/>
  <c r="J553" i="24" s="1"/>
  <c r="B558" i="24"/>
  <c r="M557" i="24"/>
  <c r="H557" i="24"/>
  <c r="I556" i="24" s="1"/>
  <c r="G557" i="24"/>
  <c r="I555" i="24" s="1"/>
  <c r="F557" i="24"/>
  <c r="I554" i="24" s="1"/>
  <c r="E557" i="24"/>
  <c r="I553" i="24" s="1"/>
  <c r="B557" i="24"/>
  <c r="K556" i="24"/>
  <c r="G556" i="24"/>
  <c r="H555" i="24" s="1"/>
  <c r="F556" i="24"/>
  <c r="H554" i="24" s="1"/>
  <c r="E556" i="24"/>
  <c r="H553" i="24" s="1"/>
  <c r="B556" i="24"/>
  <c r="L555" i="24"/>
  <c r="F555" i="24"/>
  <c r="G554" i="24" s="1"/>
  <c r="E555" i="24"/>
  <c r="G553" i="24" s="1"/>
  <c r="B555" i="24"/>
  <c r="E554" i="24"/>
  <c r="F553" i="24" s="1"/>
  <c r="B554" i="24"/>
  <c r="N553" i="24"/>
  <c r="B553" i="24"/>
  <c r="M552" i="24"/>
  <c r="N551" i="24" s="1"/>
  <c r="L552" i="24"/>
  <c r="N550" i="24" s="1"/>
  <c r="K552" i="24"/>
  <c r="N549" i="24" s="1"/>
  <c r="J552" i="24"/>
  <c r="N548" i="24" s="1"/>
  <c r="I552" i="24"/>
  <c r="N547" i="24" s="1"/>
  <c r="H552" i="24"/>
  <c r="N546" i="24" s="1"/>
  <c r="G552" i="24"/>
  <c r="F552" i="24"/>
  <c r="N544" i="24" s="1"/>
  <c r="E552" i="24"/>
  <c r="N543" i="24" s="1"/>
  <c r="B552" i="24"/>
  <c r="L551" i="24"/>
  <c r="K551" i="24"/>
  <c r="M549" i="24" s="1"/>
  <c r="J551" i="24"/>
  <c r="I551" i="24"/>
  <c r="M547" i="24" s="1"/>
  <c r="H551" i="24"/>
  <c r="M546" i="24" s="1"/>
  <c r="G551" i="24"/>
  <c r="M545" i="24" s="1"/>
  <c r="F551" i="24"/>
  <c r="M544" i="24" s="1"/>
  <c r="E551" i="24"/>
  <c r="B551" i="24"/>
  <c r="M550" i="24"/>
  <c r="K550" i="24"/>
  <c r="L549" i="24" s="1"/>
  <c r="J550" i="24"/>
  <c r="I550" i="24"/>
  <c r="L547" i="24" s="1"/>
  <c r="H550" i="24"/>
  <c r="L546" i="24" s="1"/>
  <c r="G550" i="24"/>
  <c r="L545" i="24" s="1"/>
  <c r="F550" i="24"/>
  <c r="L544" i="24" s="1"/>
  <c r="E550" i="24"/>
  <c r="L543" i="24" s="1"/>
  <c r="B550" i="24"/>
  <c r="J549" i="24"/>
  <c r="K548" i="24" s="1"/>
  <c r="I549" i="24"/>
  <c r="K547" i="24" s="1"/>
  <c r="H549" i="24"/>
  <c r="G549" i="24"/>
  <c r="K545" i="24" s="1"/>
  <c r="F549" i="24"/>
  <c r="K544" i="24" s="1"/>
  <c r="E549" i="24"/>
  <c r="K543" i="24" s="1"/>
  <c r="B549" i="24"/>
  <c r="M548" i="24"/>
  <c r="L548" i="24"/>
  <c r="I548" i="24"/>
  <c r="J547" i="24" s="1"/>
  <c r="H548" i="24"/>
  <c r="J546" i="24" s="1"/>
  <c r="G548" i="24"/>
  <c r="F548" i="24"/>
  <c r="J544" i="24" s="1"/>
  <c r="E548" i="24"/>
  <c r="J543" i="24" s="1"/>
  <c r="B548" i="24"/>
  <c r="H547" i="24"/>
  <c r="I546" i="24" s="1"/>
  <c r="G547" i="24"/>
  <c r="I545" i="24" s="1"/>
  <c r="F547" i="24"/>
  <c r="E547" i="24"/>
  <c r="I543" i="24" s="1"/>
  <c r="B547" i="24"/>
  <c r="K546" i="24"/>
  <c r="G546" i="24"/>
  <c r="F546" i="24"/>
  <c r="H544" i="24" s="1"/>
  <c r="E546" i="24"/>
  <c r="H543" i="24" s="1"/>
  <c r="B546" i="24"/>
  <c r="N545" i="24"/>
  <c r="J545" i="24"/>
  <c r="H545" i="24"/>
  <c r="F545" i="24"/>
  <c r="G544" i="24" s="1"/>
  <c r="E545" i="24"/>
  <c r="G543" i="24" s="1"/>
  <c r="B545" i="24"/>
  <c r="I544" i="24"/>
  <c r="E544" i="24"/>
  <c r="F543" i="24" s="1"/>
  <c r="B544" i="24"/>
  <c r="M543" i="24"/>
  <c r="B543" i="24"/>
  <c r="M542" i="24"/>
  <c r="N541" i="24" s="1"/>
  <c r="L542" i="24"/>
  <c r="N540" i="24" s="1"/>
  <c r="K542" i="24"/>
  <c r="N539" i="24" s="1"/>
  <c r="J542" i="24"/>
  <c r="N538" i="24" s="1"/>
  <c r="I542" i="24"/>
  <c r="N537" i="24" s="1"/>
  <c r="H542" i="24"/>
  <c r="N536" i="24" s="1"/>
  <c r="G542" i="24"/>
  <c r="N535" i="24" s="1"/>
  <c r="F542" i="24"/>
  <c r="N534" i="24" s="1"/>
  <c r="E542" i="24"/>
  <c r="N533" i="24" s="1"/>
  <c r="B542" i="24"/>
  <c r="L541" i="24"/>
  <c r="M540" i="24" s="1"/>
  <c r="K541" i="24"/>
  <c r="M539" i="24" s="1"/>
  <c r="J541" i="24"/>
  <c r="M538" i="24" s="1"/>
  <c r="I541" i="24"/>
  <c r="M537" i="24" s="1"/>
  <c r="H541" i="24"/>
  <c r="M536" i="24" s="1"/>
  <c r="G541" i="24"/>
  <c r="M535" i="24" s="1"/>
  <c r="F541" i="24"/>
  <c r="M534" i="24" s="1"/>
  <c r="E541" i="24"/>
  <c r="M533" i="24" s="1"/>
  <c r="B541" i="24"/>
  <c r="K540" i="24"/>
  <c r="L539" i="24" s="1"/>
  <c r="J540" i="24"/>
  <c r="L538" i="24" s="1"/>
  <c r="I540" i="24"/>
  <c r="L537" i="24" s="1"/>
  <c r="H540" i="24"/>
  <c r="L536" i="24" s="1"/>
  <c r="G540" i="24"/>
  <c r="F540" i="24"/>
  <c r="L534" i="24" s="1"/>
  <c r="E540" i="24"/>
  <c r="L533" i="24" s="1"/>
  <c r="B540" i="24"/>
  <c r="J539" i="24"/>
  <c r="K538" i="24" s="1"/>
  <c r="I539" i="24"/>
  <c r="K537" i="24" s="1"/>
  <c r="H539" i="24"/>
  <c r="K536" i="24" s="1"/>
  <c r="G539" i="24"/>
  <c r="K535" i="24" s="1"/>
  <c r="F539" i="24"/>
  <c r="E539" i="24"/>
  <c r="B539" i="24"/>
  <c r="I538" i="24"/>
  <c r="J537" i="24" s="1"/>
  <c r="H538" i="24"/>
  <c r="J536" i="24" s="1"/>
  <c r="G538" i="24"/>
  <c r="J535" i="24" s="1"/>
  <c r="F538" i="24"/>
  <c r="J534" i="24" s="1"/>
  <c r="E538" i="24"/>
  <c r="J533" i="24" s="1"/>
  <c r="B538" i="24"/>
  <c r="H537" i="24"/>
  <c r="I536" i="24" s="1"/>
  <c r="G537" i="24"/>
  <c r="I535" i="24" s="1"/>
  <c r="F537" i="24"/>
  <c r="I534" i="24" s="1"/>
  <c r="E537" i="24"/>
  <c r="I533" i="24" s="1"/>
  <c r="B537" i="24"/>
  <c r="G536" i="24"/>
  <c r="H535" i="24" s="1"/>
  <c r="F536" i="24"/>
  <c r="H534" i="24" s="1"/>
  <c r="E536" i="24"/>
  <c r="H533" i="24" s="1"/>
  <c r="B536" i="24"/>
  <c r="L535" i="24"/>
  <c r="F535" i="24"/>
  <c r="G534" i="24" s="1"/>
  <c r="E535" i="24"/>
  <c r="G533" i="24" s="1"/>
  <c r="B535" i="24"/>
  <c r="K534" i="24"/>
  <c r="E534" i="24"/>
  <c r="F533" i="24" s="1"/>
  <c r="B534" i="24"/>
  <c r="K533" i="24"/>
  <c r="B533" i="24"/>
  <c r="M532" i="24"/>
  <c r="N531" i="24" s="1"/>
  <c r="L532" i="24"/>
  <c r="N530" i="24" s="1"/>
  <c r="K532" i="24"/>
  <c r="N529" i="24" s="1"/>
  <c r="J532" i="24"/>
  <c r="N528" i="24" s="1"/>
  <c r="I532" i="24"/>
  <c r="N527" i="24" s="1"/>
  <c r="H532" i="24"/>
  <c r="N526" i="24" s="1"/>
  <c r="G532" i="24"/>
  <c r="F532" i="24"/>
  <c r="N524" i="24" s="1"/>
  <c r="E532" i="24"/>
  <c r="N523" i="24" s="1"/>
  <c r="B532" i="24"/>
  <c r="L531" i="24"/>
  <c r="K531" i="24"/>
  <c r="M529" i="24" s="1"/>
  <c r="J531" i="24"/>
  <c r="M528" i="24" s="1"/>
  <c r="I531" i="24"/>
  <c r="M527" i="24" s="1"/>
  <c r="H531" i="24"/>
  <c r="M526" i="24" s="1"/>
  <c r="G531" i="24"/>
  <c r="M525" i="24" s="1"/>
  <c r="F531" i="24"/>
  <c r="M524" i="24" s="1"/>
  <c r="E531" i="24"/>
  <c r="M523" i="24" s="1"/>
  <c r="B531" i="24"/>
  <c r="M530" i="24"/>
  <c r="K530" i="24"/>
  <c r="L529" i="24" s="1"/>
  <c r="J530" i="24"/>
  <c r="L528" i="24" s="1"/>
  <c r="I530" i="24"/>
  <c r="L527" i="24" s="1"/>
  <c r="H530" i="24"/>
  <c r="L526" i="24" s="1"/>
  <c r="G530" i="24"/>
  <c r="L525" i="24" s="1"/>
  <c r="F530" i="24"/>
  <c r="L524" i="24" s="1"/>
  <c r="E530" i="24"/>
  <c r="L523" i="24" s="1"/>
  <c r="B530" i="24"/>
  <c r="J529" i="24"/>
  <c r="K528" i="24" s="1"/>
  <c r="I529" i="24"/>
  <c r="K527" i="24" s="1"/>
  <c r="H529" i="24"/>
  <c r="K526" i="24" s="1"/>
  <c r="G529" i="24"/>
  <c r="K525" i="24" s="1"/>
  <c r="F529" i="24"/>
  <c r="K524" i="24" s="1"/>
  <c r="E529" i="24"/>
  <c r="K523" i="24" s="1"/>
  <c r="B529" i="24"/>
  <c r="I528" i="24"/>
  <c r="H528" i="24"/>
  <c r="J526" i="24" s="1"/>
  <c r="G528" i="24"/>
  <c r="J525" i="24" s="1"/>
  <c r="F528" i="24"/>
  <c r="E528" i="24"/>
  <c r="B528" i="24"/>
  <c r="J527" i="24"/>
  <c r="H527" i="24"/>
  <c r="I526" i="24" s="1"/>
  <c r="G527" i="24"/>
  <c r="I525" i="24" s="1"/>
  <c r="F527" i="24"/>
  <c r="E527" i="24"/>
  <c r="I523" i="24" s="1"/>
  <c r="B527" i="24"/>
  <c r="G526" i="24"/>
  <c r="H525" i="24" s="1"/>
  <c r="F526" i="24"/>
  <c r="H524" i="24" s="1"/>
  <c r="E526" i="24"/>
  <c r="H523" i="24" s="1"/>
  <c r="B526" i="24"/>
  <c r="N525" i="24"/>
  <c r="F525" i="24"/>
  <c r="G524" i="24" s="1"/>
  <c r="E525" i="24"/>
  <c r="G523" i="24" s="1"/>
  <c r="B525" i="24"/>
  <c r="J524" i="24"/>
  <c r="I524" i="24"/>
  <c r="E524" i="24"/>
  <c r="F523" i="24" s="1"/>
  <c r="B524" i="24"/>
  <c r="J523" i="24"/>
  <c r="B523" i="24"/>
  <c r="M522" i="24"/>
  <c r="L522" i="24"/>
  <c r="N520" i="24" s="1"/>
  <c r="K522" i="24"/>
  <c r="N519" i="24" s="1"/>
  <c r="J522" i="24"/>
  <c r="N518" i="24" s="1"/>
  <c r="I522" i="24"/>
  <c r="N517" i="24" s="1"/>
  <c r="H522" i="24"/>
  <c r="N516" i="24" s="1"/>
  <c r="G522" i="24"/>
  <c r="N515" i="24" s="1"/>
  <c r="F522" i="24"/>
  <c r="N514" i="24" s="1"/>
  <c r="E522" i="24"/>
  <c r="N513" i="24" s="1"/>
  <c r="B522" i="24"/>
  <c r="N521" i="24"/>
  <c r="L521" i="24"/>
  <c r="M520" i="24" s="1"/>
  <c r="K521" i="24"/>
  <c r="M519" i="24" s="1"/>
  <c r="J521" i="24"/>
  <c r="M518" i="24" s="1"/>
  <c r="I521" i="24"/>
  <c r="M517" i="24" s="1"/>
  <c r="H521" i="24"/>
  <c r="M516" i="24" s="1"/>
  <c r="G521" i="24"/>
  <c r="M515" i="24" s="1"/>
  <c r="F521" i="24"/>
  <c r="M514" i="24" s="1"/>
  <c r="E521" i="24"/>
  <c r="M513" i="24" s="1"/>
  <c r="B521" i="24"/>
  <c r="K520" i="24"/>
  <c r="L519" i="24" s="1"/>
  <c r="J520" i="24"/>
  <c r="L518" i="24" s="1"/>
  <c r="I520" i="24"/>
  <c r="L517" i="24" s="1"/>
  <c r="H520" i="24"/>
  <c r="L516" i="24" s="1"/>
  <c r="G520" i="24"/>
  <c r="L515" i="24" s="1"/>
  <c r="F520" i="24"/>
  <c r="L514" i="24" s="1"/>
  <c r="E520" i="24"/>
  <c r="L513" i="24" s="1"/>
  <c r="B520" i="24"/>
  <c r="J519" i="24"/>
  <c r="I519" i="24"/>
  <c r="K517" i="24" s="1"/>
  <c r="H519" i="24"/>
  <c r="K516" i="24" s="1"/>
  <c r="G519" i="24"/>
  <c r="K515" i="24" s="1"/>
  <c r="F519" i="24"/>
  <c r="K514" i="24" s="1"/>
  <c r="E519" i="24"/>
  <c r="K513" i="24" s="1"/>
  <c r="B519" i="24"/>
  <c r="K518" i="24"/>
  <c r="I518" i="24"/>
  <c r="J517" i="24" s="1"/>
  <c r="H518" i="24"/>
  <c r="J516" i="24" s="1"/>
  <c r="G518" i="24"/>
  <c r="J515" i="24" s="1"/>
  <c r="F518" i="24"/>
  <c r="J514" i="24" s="1"/>
  <c r="E518" i="24"/>
  <c r="J513" i="24" s="1"/>
  <c r="B518" i="24"/>
  <c r="H517" i="24"/>
  <c r="I516" i="24" s="1"/>
  <c r="G517" i="24"/>
  <c r="I515" i="24" s="1"/>
  <c r="F517" i="24"/>
  <c r="I514" i="24" s="1"/>
  <c r="E517" i="24"/>
  <c r="I513" i="24" s="1"/>
  <c r="B517" i="24"/>
  <c r="G516" i="24"/>
  <c r="H515" i="24" s="1"/>
  <c r="F516" i="24"/>
  <c r="H514" i="24" s="1"/>
  <c r="E516" i="24"/>
  <c r="H513" i="24" s="1"/>
  <c r="B516" i="24"/>
  <c r="F515" i="24"/>
  <c r="G514" i="24" s="1"/>
  <c r="E515" i="24"/>
  <c r="G513" i="24" s="1"/>
  <c r="B515" i="24"/>
  <c r="E514" i="24"/>
  <c r="F513" i="24" s="1"/>
  <c r="B514" i="24"/>
  <c r="B513" i="24"/>
  <c r="M512" i="24"/>
  <c r="N511" i="24" s="1"/>
  <c r="L512" i="24"/>
  <c r="N510" i="24" s="1"/>
  <c r="K512" i="24"/>
  <c r="N509" i="24" s="1"/>
  <c r="J512" i="24"/>
  <c r="N508" i="24" s="1"/>
  <c r="I512" i="24"/>
  <c r="N507" i="24" s="1"/>
  <c r="H512" i="24"/>
  <c r="G512" i="24"/>
  <c r="N505" i="24" s="1"/>
  <c r="F512" i="24"/>
  <c r="N504" i="24" s="1"/>
  <c r="E512" i="24"/>
  <c r="B512" i="24"/>
  <c r="L511" i="24"/>
  <c r="M510" i="24" s="1"/>
  <c r="K511" i="24"/>
  <c r="M509" i="24" s="1"/>
  <c r="J511" i="24"/>
  <c r="M508" i="24" s="1"/>
  <c r="I511" i="24"/>
  <c r="M507" i="24" s="1"/>
  <c r="H511" i="24"/>
  <c r="M506" i="24" s="1"/>
  <c r="G511" i="24"/>
  <c r="M505" i="24" s="1"/>
  <c r="F511" i="24"/>
  <c r="M504" i="24" s="1"/>
  <c r="E511" i="24"/>
  <c r="M503" i="24" s="1"/>
  <c r="B511" i="24"/>
  <c r="K510" i="24"/>
  <c r="L509" i="24" s="1"/>
  <c r="J510" i="24"/>
  <c r="L508" i="24" s="1"/>
  <c r="I510" i="24"/>
  <c r="L507" i="24" s="1"/>
  <c r="H510" i="24"/>
  <c r="L506" i="24" s="1"/>
  <c r="G510" i="24"/>
  <c r="L505" i="24" s="1"/>
  <c r="F510" i="24"/>
  <c r="L504" i="24" s="1"/>
  <c r="E510" i="24"/>
  <c r="L503" i="24" s="1"/>
  <c r="B510" i="24"/>
  <c r="J509" i="24"/>
  <c r="K508" i="24" s="1"/>
  <c r="I509" i="24"/>
  <c r="K507" i="24" s="1"/>
  <c r="H509" i="24"/>
  <c r="K506" i="24" s="1"/>
  <c r="G509" i="24"/>
  <c r="K505" i="24" s="1"/>
  <c r="F509" i="24"/>
  <c r="K504" i="24" s="1"/>
  <c r="E509" i="24"/>
  <c r="K503" i="24" s="1"/>
  <c r="B509" i="24"/>
  <c r="I508" i="24"/>
  <c r="J507" i="24" s="1"/>
  <c r="H508" i="24"/>
  <c r="J506" i="24" s="1"/>
  <c r="G508" i="24"/>
  <c r="J505" i="24" s="1"/>
  <c r="F508" i="24"/>
  <c r="J504" i="24" s="1"/>
  <c r="E508" i="24"/>
  <c r="J503" i="24" s="1"/>
  <c r="B508" i="24"/>
  <c r="H507" i="24"/>
  <c r="I506" i="24" s="1"/>
  <c r="G507" i="24"/>
  <c r="I505" i="24" s="1"/>
  <c r="F507" i="24"/>
  <c r="I504" i="24" s="1"/>
  <c r="E507" i="24"/>
  <c r="I503" i="24" s="1"/>
  <c r="B507" i="24"/>
  <c r="N506" i="24"/>
  <c r="G506" i="24"/>
  <c r="H505" i="24" s="1"/>
  <c r="F506" i="24"/>
  <c r="H504" i="24" s="1"/>
  <c r="E506" i="24"/>
  <c r="H503" i="24" s="1"/>
  <c r="B506" i="24"/>
  <c r="F505" i="24"/>
  <c r="G504" i="24" s="1"/>
  <c r="E505" i="24"/>
  <c r="G503" i="24" s="1"/>
  <c r="B505" i="24"/>
  <c r="E504" i="24"/>
  <c r="F503" i="24" s="1"/>
  <c r="B504" i="24"/>
  <c r="N503" i="24"/>
  <c r="B503" i="24"/>
  <c r="M502" i="24"/>
  <c r="N501" i="24" s="1"/>
  <c r="L502" i="24"/>
  <c r="N500" i="24" s="1"/>
  <c r="K502" i="24"/>
  <c r="N499" i="24" s="1"/>
  <c r="J502" i="24"/>
  <c r="N498" i="24" s="1"/>
  <c r="I502" i="24"/>
  <c r="N497" i="24" s="1"/>
  <c r="H502" i="24"/>
  <c r="N496" i="24" s="1"/>
  <c r="G502" i="24"/>
  <c r="F502" i="24"/>
  <c r="N494" i="24" s="1"/>
  <c r="E502" i="24"/>
  <c r="N493" i="24" s="1"/>
  <c r="B502" i="24"/>
  <c r="L501" i="24"/>
  <c r="M500" i="24" s="1"/>
  <c r="K501" i="24"/>
  <c r="M499" i="24" s="1"/>
  <c r="J501" i="24"/>
  <c r="M498" i="24" s="1"/>
  <c r="I501" i="24"/>
  <c r="M497" i="24" s="1"/>
  <c r="H501" i="24"/>
  <c r="M496" i="24" s="1"/>
  <c r="G501" i="24"/>
  <c r="M495" i="24" s="1"/>
  <c r="F501" i="24"/>
  <c r="E501" i="24"/>
  <c r="M493" i="24" s="1"/>
  <c r="B501" i="24"/>
  <c r="K500" i="24"/>
  <c r="L499" i="24" s="1"/>
  <c r="J500" i="24"/>
  <c r="L498" i="24" s="1"/>
  <c r="I500" i="24"/>
  <c r="H500" i="24"/>
  <c r="L496" i="24" s="1"/>
  <c r="G500" i="24"/>
  <c r="L495" i="24" s="1"/>
  <c r="F500" i="24"/>
  <c r="L494" i="24" s="1"/>
  <c r="E500" i="24"/>
  <c r="L493" i="24" s="1"/>
  <c r="B500" i="24"/>
  <c r="J499" i="24"/>
  <c r="K498" i="24" s="1"/>
  <c r="I499" i="24"/>
  <c r="K497" i="24" s="1"/>
  <c r="H499" i="24"/>
  <c r="K496" i="24" s="1"/>
  <c r="G499" i="24"/>
  <c r="K495" i="24" s="1"/>
  <c r="F499" i="24"/>
  <c r="E499" i="24"/>
  <c r="K493" i="24" s="1"/>
  <c r="B499" i="24"/>
  <c r="I498" i="24"/>
  <c r="J497" i="24" s="1"/>
  <c r="H498" i="24"/>
  <c r="J496" i="24" s="1"/>
  <c r="G498" i="24"/>
  <c r="J495" i="24" s="1"/>
  <c r="F498" i="24"/>
  <c r="J494" i="24" s="1"/>
  <c r="E498" i="24"/>
  <c r="B498" i="24"/>
  <c r="L497" i="24"/>
  <c r="H497" i="24"/>
  <c r="I496" i="24" s="1"/>
  <c r="G497" i="24"/>
  <c r="I495" i="24" s="1"/>
  <c r="F497" i="24"/>
  <c r="I494" i="24" s="1"/>
  <c r="E497" i="24"/>
  <c r="I493" i="24" s="1"/>
  <c r="B497" i="24"/>
  <c r="G496" i="24"/>
  <c r="H495" i="24" s="1"/>
  <c r="F496" i="24"/>
  <c r="H494" i="24" s="1"/>
  <c r="E496" i="24"/>
  <c r="H493" i="24" s="1"/>
  <c r="B496" i="24"/>
  <c r="N495" i="24"/>
  <c r="F495" i="24"/>
  <c r="G494" i="24" s="1"/>
  <c r="E495" i="24"/>
  <c r="G493" i="24" s="1"/>
  <c r="B495" i="24"/>
  <c r="M494" i="24"/>
  <c r="K494" i="24"/>
  <c r="E494" i="24"/>
  <c r="B494" i="24"/>
  <c r="J493" i="24"/>
  <c r="F493" i="24"/>
  <c r="B493" i="24"/>
  <c r="M492" i="24"/>
  <c r="N491" i="24" s="1"/>
  <c r="L492" i="24"/>
  <c r="N490" i="24" s="1"/>
  <c r="K492" i="24"/>
  <c r="N489" i="24" s="1"/>
  <c r="J492" i="24"/>
  <c r="N488" i="24" s="1"/>
  <c r="I492" i="24"/>
  <c r="N487" i="24" s="1"/>
  <c r="H492" i="24"/>
  <c r="N486" i="24" s="1"/>
  <c r="G492" i="24"/>
  <c r="N485" i="24" s="1"/>
  <c r="F492" i="24"/>
  <c r="E492" i="24"/>
  <c r="N483" i="24" s="1"/>
  <c r="B492" i="24"/>
  <c r="L491" i="24"/>
  <c r="M490" i="24" s="1"/>
  <c r="K491" i="24"/>
  <c r="M489" i="24" s="1"/>
  <c r="J491" i="24"/>
  <c r="M488" i="24" s="1"/>
  <c r="I491" i="24"/>
  <c r="M487" i="24" s="1"/>
  <c r="H491" i="24"/>
  <c r="M486" i="24" s="1"/>
  <c r="G491" i="24"/>
  <c r="M485" i="24" s="1"/>
  <c r="F491" i="24"/>
  <c r="M484" i="24" s="1"/>
  <c r="E491" i="24"/>
  <c r="M483" i="24" s="1"/>
  <c r="B491" i="24"/>
  <c r="K490" i="24"/>
  <c r="J490" i="24"/>
  <c r="L488" i="24" s="1"/>
  <c r="I490" i="24"/>
  <c r="L487" i="24" s="1"/>
  <c r="H490" i="24"/>
  <c r="L486" i="24" s="1"/>
  <c r="G490" i="24"/>
  <c r="L485" i="24" s="1"/>
  <c r="F490" i="24"/>
  <c r="L484" i="24" s="1"/>
  <c r="E490" i="24"/>
  <c r="B490" i="24"/>
  <c r="L489" i="24"/>
  <c r="J489" i="24"/>
  <c r="K488" i="24" s="1"/>
  <c r="I489" i="24"/>
  <c r="H489" i="24"/>
  <c r="K486" i="24" s="1"/>
  <c r="G489" i="24"/>
  <c r="K485" i="24" s="1"/>
  <c r="F489" i="24"/>
  <c r="K484" i="24" s="1"/>
  <c r="E489" i="24"/>
  <c r="K483" i="24" s="1"/>
  <c r="B489" i="24"/>
  <c r="I488" i="24"/>
  <c r="J487" i="24" s="1"/>
  <c r="H488" i="24"/>
  <c r="J486" i="24" s="1"/>
  <c r="G488" i="24"/>
  <c r="J485" i="24" s="1"/>
  <c r="F488" i="24"/>
  <c r="J484" i="24" s="1"/>
  <c r="E488" i="24"/>
  <c r="J483" i="24" s="1"/>
  <c r="B488" i="24"/>
  <c r="K487" i="24"/>
  <c r="H487" i="24"/>
  <c r="I486" i="24" s="1"/>
  <c r="G487" i="24"/>
  <c r="I485" i="24" s="1"/>
  <c r="F487" i="24"/>
  <c r="I484" i="24" s="1"/>
  <c r="E487" i="24"/>
  <c r="I483" i="24" s="1"/>
  <c r="B487" i="24"/>
  <c r="G486" i="24"/>
  <c r="H485" i="24" s="1"/>
  <c r="F486" i="24"/>
  <c r="E486" i="24"/>
  <c r="H483" i="24" s="1"/>
  <c r="B486" i="24"/>
  <c r="F485" i="24"/>
  <c r="G484" i="24" s="1"/>
  <c r="E485" i="24"/>
  <c r="G483" i="24" s="1"/>
  <c r="B485" i="24"/>
  <c r="N484" i="24"/>
  <c r="H484" i="24"/>
  <c r="E484" i="24"/>
  <c r="F483" i="24" s="1"/>
  <c r="B484" i="24"/>
  <c r="L483" i="24"/>
  <c r="B483" i="24"/>
  <c r="M482" i="24"/>
  <c r="N481" i="24" s="1"/>
  <c r="L482" i="24"/>
  <c r="N480" i="24" s="1"/>
  <c r="K482" i="24"/>
  <c r="N479" i="24" s="1"/>
  <c r="J482" i="24"/>
  <c r="N478" i="24" s="1"/>
  <c r="I482" i="24"/>
  <c r="N477" i="24" s="1"/>
  <c r="H482" i="24"/>
  <c r="N476" i="24" s="1"/>
  <c r="G482" i="24"/>
  <c r="N475" i="24" s="1"/>
  <c r="F482" i="24"/>
  <c r="N474" i="24" s="1"/>
  <c r="E482" i="24"/>
  <c r="N473" i="24" s="1"/>
  <c r="B482" i="24"/>
  <c r="L481" i="24"/>
  <c r="M480" i="24" s="1"/>
  <c r="K481" i="24"/>
  <c r="M479" i="24" s="1"/>
  <c r="J481" i="24"/>
  <c r="M478" i="24" s="1"/>
  <c r="I481" i="24"/>
  <c r="M477" i="24" s="1"/>
  <c r="H481" i="24"/>
  <c r="G481" i="24"/>
  <c r="M475" i="24" s="1"/>
  <c r="F481" i="24"/>
  <c r="E481" i="24"/>
  <c r="M473" i="24" s="1"/>
  <c r="B481" i="24"/>
  <c r="K480" i="24"/>
  <c r="L479" i="24" s="1"/>
  <c r="J480" i="24"/>
  <c r="L478" i="24" s="1"/>
  <c r="I480" i="24"/>
  <c r="L477" i="24" s="1"/>
  <c r="H480" i="24"/>
  <c r="L476" i="24" s="1"/>
  <c r="G480" i="24"/>
  <c r="L475" i="24" s="1"/>
  <c r="F480" i="24"/>
  <c r="L474" i="24" s="1"/>
  <c r="E480" i="24"/>
  <c r="L473" i="24" s="1"/>
  <c r="B480" i="24"/>
  <c r="J479" i="24"/>
  <c r="K478" i="24" s="1"/>
  <c r="I479" i="24"/>
  <c r="K477" i="24" s="1"/>
  <c r="H479" i="24"/>
  <c r="K476" i="24" s="1"/>
  <c r="G479" i="24"/>
  <c r="K475" i="24" s="1"/>
  <c r="F479" i="24"/>
  <c r="K474" i="24" s="1"/>
  <c r="E479" i="24"/>
  <c r="B479" i="24"/>
  <c r="I478" i="24"/>
  <c r="J477" i="24" s="1"/>
  <c r="H478" i="24"/>
  <c r="J476" i="24" s="1"/>
  <c r="G478" i="24"/>
  <c r="J475" i="24" s="1"/>
  <c r="F478" i="24"/>
  <c r="J474" i="24" s="1"/>
  <c r="E478" i="24"/>
  <c r="B478" i="24"/>
  <c r="H477" i="24"/>
  <c r="I476" i="24" s="1"/>
  <c r="G477" i="24"/>
  <c r="I475" i="24" s="1"/>
  <c r="F477" i="24"/>
  <c r="I474" i="24" s="1"/>
  <c r="E477" i="24"/>
  <c r="I473" i="24" s="1"/>
  <c r="B477" i="24"/>
  <c r="M476" i="24"/>
  <c r="G476" i="24"/>
  <c r="H475" i="24" s="1"/>
  <c r="F476" i="24"/>
  <c r="H474" i="24" s="1"/>
  <c r="E476" i="24"/>
  <c r="H473" i="24" s="1"/>
  <c r="B476" i="24"/>
  <c r="F475" i="24"/>
  <c r="G474" i="24" s="1"/>
  <c r="E475" i="24"/>
  <c r="G473" i="24" s="1"/>
  <c r="B475" i="24"/>
  <c r="M474" i="24"/>
  <c r="E474" i="24"/>
  <c r="F473" i="24" s="1"/>
  <c r="B474" i="24"/>
  <c r="K473" i="24"/>
  <c r="J473" i="24"/>
  <c r="B473" i="24"/>
  <c r="M472" i="24"/>
  <c r="L472" i="24"/>
  <c r="N470" i="24" s="1"/>
  <c r="K472" i="24"/>
  <c r="N469" i="24" s="1"/>
  <c r="J472" i="24"/>
  <c r="I472" i="24"/>
  <c r="N467" i="24" s="1"/>
  <c r="H472" i="24"/>
  <c r="N466" i="24" s="1"/>
  <c r="G472" i="24"/>
  <c r="F472" i="24"/>
  <c r="N464" i="24" s="1"/>
  <c r="E472" i="24"/>
  <c r="N463" i="24" s="1"/>
  <c r="B472" i="24"/>
  <c r="N471" i="24"/>
  <c r="L471" i="24"/>
  <c r="M470" i="24" s="1"/>
  <c r="K471" i="24"/>
  <c r="M469" i="24" s="1"/>
  <c r="J471" i="24"/>
  <c r="M468" i="24" s="1"/>
  <c r="I471" i="24"/>
  <c r="M467" i="24" s="1"/>
  <c r="H471" i="24"/>
  <c r="G471" i="24"/>
  <c r="M465" i="24" s="1"/>
  <c r="F471" i="24"/>
  <c r="M464" i="24" s="1"/>
  <c r="E471" i="24"/>
  <c r="M463" i="24" s="1"/>
  <c r="B471" i="24"/>
  <c r="K470" i="24"/>
  <c r="L469" i="24" s="1"/>
  <c r="J470" i="24"/>
  <c r="L468" i="24" s="1"/>
  <c r="I470" i="24"/>
  <c r="L467" i="24" s="1"/>
  <c r="H470" i="24"/>
  <c r="L466" i="24" s="1"/>
  <c r="G470" i="24"/>
  <c r="L465" i="24" s="1"/>
  <c r="F470" i="24"/>
  <c r="L464" i="24" s="1"/>
  <c r="E470" i="24"/>
  <c r="L463" i="24" s="1"/>
  <c r="B470" i="24"/>
  <c r="J469" i="24"/>
  <c r="K468" i="24" s="1"/>
  <c r="I469" i="24"/>
  <c r="K467" i="24" s="1"/>
  <c r="H469" i="24"/>
  <c r="K466" i="24" s="1"/>
  <c r="G469" i="24"/>
  <c r="K465" i="24" s="1"/>
  <c r="F469" i="24"/>
  <c r="K464" i="24" s="1"/>
  <c r="E469" i="24"/>
  <c r="K463" i="24" s="1"/>
  <c r="B469" i="24"/>
  <c r="N468" i="24"/>
  <c r="I468" i="24"/>
  <c r="J467" i="24" s="1"/>
  <c r="H468" i="24"/>
  <c r="J466" i="24" s="1"/>
  <c r="G468" i="24"/>
  <c r="F468" i="24"/>
  <c r="J464" i="24" s="1"/>
  <c r="E468" i="24"/>
  <c r="J463" i="24" s="1"/>
  <c r="B468" i="24"/>
  <c r="H467" i="24"/>
  <c r="I466" i="24" s="1"/>
  <c r="G467" i="24"/>
  <c r="I465" i="24" s="1"/>
  <c r="F467" i="24"/>
  <c r="I464" i="24" s="1"/>
  <c r="E467" i="24"/>
  <c r="B467" i="24"/>
  <c r="M466" i="24"/>
  <c r="G466" i="24"/>
  <c r="H465" i="24" s="1"/>
  <c r="F466" i="24"/>
  <c r="H464" i="24" s="1"/>
  <c r="E466" i="24"/>
  <c r="B466" i="24"/>
  <c r="N465" i="24"/>
  <c r="J465" i="24"/>
  <c r="F465" i="24"/>
  <c r="G464" i="24" s="1"/>
  <c r="E465" i="24"/>
  <c r="G463" i="24" s="1"/>
  <c r="B465" i="24"/>
  <c r="E464" i="24"/>
  <c r="F463" i="24" s="1"/>
  <c r="B464" i="24"/>
  <c r="I463" i="24"/>
  <c r="H463" i="24"/>
  <c r="B463" i="24"/>
  <c r="M452" i="24"/>
  <c r="N451" i="24" s="1"/>
  <c r="L452" i="24"/>
  <c r="N450" i="24" s="1"/>
  <c r="K452" i="24"/>
  <c r="N449" i="24" s="1"/>
  <c r="J452" i="24"/>
  <c r="N448" i="24" s="1"/>
  <c r="I452" i="24"/>
  <c r="N447" i="24" s="1"/>
  <c r="H452" i="24"/>
  <c r="N446" i="24" s="1"/>
  <c r="G452" i="24"/>
  <c r="N445" i="24" s="1"/>
  <c r="F452" i="24"/>
  <c r="E452" i="24"/>
  <c r="B452" i="24"/>
  <c r="L451" i="24"/>
  <c r="K451" i="24"/>
  <c r="M449" i="24" s="1"/>
  <c r="J451" i="24"/>
  <c r="M448" i="24" s="1"/>
  <c r="I451" i="24"/>
  <c r="M447" i="24" s="1"/>
  <c r="H451" i="24"/>
  <c r="M446" i="24" s="1"/>
  <c r="G451" i="24"/>
  <c r="M445" i="24" s="1"/>
  <c r="F451" i="24"/>
  <c r="E451" i="24"/>
  <c r="M443" i="24" s="1"/>
  <c r="B451" i="24"/>
  <c r="M450" i="24"/>
  <c r="K450" i="24"/>
  <c r="L449" i="24" s="1"/>
  <c r="J450" i="24"/>
  <c r="I450" i="24"/>
  <c r="L447" i="24" s="1"/>
  <c r="H450" i="24"/>
  <c r="L446" i="24" s="1"/>
  <c r="G450" i="24"/>
  <c r="L445" i="24" s="1"/>
  <c r="F450" i="24"/>
  <c r="L444" i="24" s="1"/>
  <c r="E450" i="24"/>
  <c r="L443" i="24" s="1"/>
  <c r="B450" i="24"/>
  <c r="J449" i="24"/>
  <c r="K448" i="24" s="1"/>
  <c r="I449" i="24"/>
  <c r="H449" i="24"/>
  <c r="K446" i="24" s="1"/>
  <c r="G449" i="24"/>
  <c r="K445" i="24" s="1"/>
  <c r="F449" i="24"/>
  <c r="K444" i="24" s="1"/>
  <c r="E449" i="24"/>
  <c r="K443" i="24" s="1"/>
  <c r="B449" i="24"/>
  <c r="L448" i="24"/>
  <c r="I448" i="24"/>
  <c r="J447" i="24" s="1"/>
  <c r="H448" i="24"/>
  <c r="J446" i="24" s="1"/>
  <c r="G448" i="24"/>
  <c r="J445" i="24" s="1"/>
  <c r="F448" i="24"/>
  <c r="J444" i="24" s="1"/>
  <c r="E448" i="24"/>
  <c r="J443" i="24" s="1"/>
  <c r="B448" i="24"/>
  <c r="K447" i="24"/>
  <c r="H447" i="24"/>
  <c r="I446" i="24" s="1"/>
  <c r="G447" i="24"/>
  <c r="F447" i="24"/>
  <c r="I444" i="24" s="1"/>
  <c r="E447" i="24"/>
  <c r="I443" i="24" s="1"/>
  <c r="B447" i="24"/>
  <c r="G446" i="24"/>
  <c r="H445" i="24" s="1"/>
  <c r="F446" i="24"/>
  <c r="H444" i="24" s="1"/>
  <c r="E446" i="24"/>
  <c r="B446" i="24"/>
  <c r="I445" i="24"/>
  <c r="F445" i="24"/>
  <c r="G444" i="24" s="1"/>
  <c r="E445" i="24"/>
  <c r="G443" i="24" s="1"/>
  <c r="B445" i="24"/>
  <c r="N444" i="24"/>
  <c r="M444" i="24"/>
  <c r="E444" i="24"/>
  <c r="F443" i="24" s="1"/>
  <c r="B444" i="24"/>
  <c r="N443" i="24"/>
  <c r="H443" i="24"/>
  <c r="B443" i="24"/>
  <c r="M442" i="24"/>
  <c r="L442" i="24"/>
  <c r="N440" i="24" s="1"/>
  <c r="K442" i="24"/>
  <c r="N439" i="24" s="1"/>
  <c r="J442" i="24"/>
  <c r="I442" i="24"/>
  <c r="N437" i="24" s="1"/>
  <c r="H442" i="24"/>
  <c r="N436" i="24" s="1"/>
  <c r="G442" i="24"/>
  <c r="N435" i="24" s="1"/>
  <c r="F442" i="24"/>
  <c r="N434" i="24" s="1"/>
  <c r="E442" i="24"/>
  <c r="N433" i="24" s="1"/>
  <c r="B442" i="24"/>
  <c r="N441" i="24"/>
  <c r="L441" i="24"/>
  <c r="K441" i="24"/>
  <c r="M439" i="24" s="1"/>
  <c r="J441" i="24"/>
  <c r="M438" i="24" s="1"/>
  <c r="I441" i="24"/>
  <c r="M437" i="24" s="1"/>
  <c r="H441" i="24"/>
  <c r="G441" i="24"/>
  <c r="M435" i="24" s="1"/>
  <c r="F441" i="24"/>
  <c r="M434" i="24" s="1"/>
  <c r="E441" i="24"/>
  <c r="M433" i="24" s="1"/>
  <c r="B441" i="24"/>
  <c r="M440" i="24"/>
  <c r="K440" i="24"/>
  <c r="L439" i="24" s="1"/>
  <c r="J440" i="24"/>
  <c r="L438" i="24" s="1"/>
  <c r="I440" i="24"/>
  <c r="H440" i="24"/>
  <c r="G440" i="24"/>
  <c r="L435" i="24" s="1"/>
  <c r="F440" i="24"/>
  <c r="E440" i="24"/>
  <c r="B440" i="24"/>
  <c r="J439" i="24"/>
  <c r="K438" i="24" s="1"/>
  <c r="I439" i="24"/>
  <c r="K437" i="24" s="1"/>
  <c r="H439" i="24"/>
  <c r="K436" i="24" s="1"/>
  <c r="G439" i="24"/>
  <c r="K435" i="24" s="1"/>
  <c r="F439" i="24"/>
  <c r="K434" i="24" s="1"/>
  <c r="E439" i="24"/>
  <c r="K433" i="24" s="1"/>
  <c r="B439" i="24"/>
  <c r="N438" i="24"/>
  <c r="I438" i="24"/>
  <c r="J437" i="24" s="1"/>
  <c r="H438" i="24"/>
  <c r="J436" i="24" s="1"/>
  <c r="G438" i="24"/>
  <c r="J435" i="24" s="1"/>
  <c r="F438" i="24"/>
  <c r="J434" i="24" s="1"/>
  <c r="E438" i="24"/>
  <c r="J433" i="24" s="1"/>
  <c r="B438" i="24"/>
  <c r="L437" i="24"/>
  <c r="H437" i="24"/>
  <c r="G437" i="24"/>
  <c r="I435" i="24" s="1"/>
  <c r="F437" i="24"/>
  <c r="I434" i="24" s="1"/>
  <c r="E437" i="24"/>
  <c r="B437" i="24"/>
  <c r="M436" i="24"/>
  <c r="L436" i="24"/>
  <c r="I436" i="24"/>
  <c r="G436" i="24"/>
  <c r="H435" i="24" s="1"/>
  <c r="F436" i="24"/>
  <c r="H434" i="24" s="1"/>
  <c r="E436" i="24"/>
  <c r="B436" i="24"/>
  <c r="F435" i="24"/>
  <c r="G434" i="24" s="1"/>
  <c r="E435" i="24"/>
  <c r="G433" i="24" s="1"/>
  <c r="B435" i="24"/>
  <c r="L434" i="24"/>
  <c r="E434" i="24"/>
  <c r="F433" i="24" s="1"/>
  <c r="B434" i="24"/>
  <c r="L433" i="24"/>
  <c r="I433" i="24"/>
  <c r="H433" i="24"/>
  <c r="B433" i="24"/>
  <c r="M432" i="24"/>
  <c r="L432" i="24"/>
  <c r="N430" i="24" s="1"/>
  <c r="K432" i="24"/>
  <c r="N429" i="24" s="1"/>
  <c r="J432" i="24"/>
  <c r="N428" i="24" s="1"/>
  <c r="I432" i="24"/>
  <c r="N427" i="24" s="1"/>
  <c r="H432" i="24"/>
  <c r="N426" i="24" s="1"/>
  <c r="G432" i="24"/>
  <c r="F432" i="24"/>
  <c r="N424" i="24" s="1"/>
  <c r="E432" i="24"/>
  <c r="N423" i="24" s="1"/>
  <c r="B432" i="24"/>
  <c r="N431" i="24"/>
  <c r="L431" i="24"/>
  <c r="M430" i="24" s="1"/>
  <c r="K431" i="24"/>
  <c r="M429" i="24" s="1"/>
  <c r="J431" i="24"/>
  <c r="M428" i="24" s="1"/>
  <c r="I431" i="24"/>
  <c r="M427" i="24" s="1"/>
  <c r="H431" i="24"/>
  <c r="M426" i="24" s="1"/>
  <c r="G431" i="24"/>
  <c r="M425" i="24" s="1"/>
  <c r="F431" i="24"/>
  <c r="M424" i="24" s="1"/>
  <c r="E431" i="24"/>
  <c r="B431" i="24"/>
  <c r="K430" i="24"/>
  <c r="L429" i="24" s="1"/>
  <c r="J430" i="24"/>
  <c r="L428" i="24" s="1"/>
  <c r="I430" i="24"/>
  <c r="L427" i="24" s="1"/>
  <c r="H430" i="24"/>
  <c r="G430" i="24"/>
  <c r="L425" i="24" s="1"/>
  <c r="F430" i="24"/>
  <c r="L424" i="24" s="1"/>
  <c r="E430" i="24"/>
  <c r="L423" i="24" s="1"/>
  <c r="B430" i="24"/>
  <c r="J429" i="24"/>
  <c r="K428" i="24" s="1"/>
  <c r="I429" i="24"/>
  <c r="K427" i="24" s="1"/>
  <c r="H429" i="24"/>
  <c r="K426" i="24" s="1"/>
  <c r="G429" i="24"/>
  <c r="K425" i="24" s="1"/>
  <c r="F429" i="24"/>
  <c r="K424" i="24" s="1"/>
  <c r="E429" i="24"/>
  <c r="B429" i="24"/>
  <c r="I428" i="24"/>
  <c r="J427" i="24" s="1"/>
  <c r="H428" i="24"/>
  <c r="J426" i="24" s="1"/>
  <c r="G428" i="24"/>
  <c r="J425" i="24" s="1"/>
  <c r="F428" i="24"/>
  <c r="E428" i="24"/>
  <c r="J423" i="24" s="1"/>
  <c r="B428" i="24"/>
  <c r="H427" i="24"/>
  <c r="I426" i="24" s="1"/>
  <c r="G427" i="24"/>
  <c r="I425" i="24" s="1"/>
  <c r="F427" i="24"/>
  <c r="I424" i="24" s="1"/>
  <c r="E427" i="24"/>
  <c r="I423" i="24" s="1"/>
  <c r="B427" i="24"/>
  <c r="L426" i="24"/>
  <c r="G426" i="24"/>
  <c r="H425" i="24" s="1"/>
  <c r="F426" i="24"/>
  <c r="E426" i="24"/>
  <c r="H423" i="24" s="1"/>
  <c r="B426" i="24"/>
  <c r="N425" i="24"/>
  <c r="F425" i="24"/>
  <c r="G424" i="24" s="1"/>
  <c r="E425" i="24"/>
  <c r="G423" i="24" s="1"/>
  <c r="B425" i="24"/>
  <c r="J424" i="24"/>
  <c r="H424" i="24"/>
  <c r="E424" i="24"/>
  <c r="F423" i="24" s="1"/>
  <c r="B424" i="24"/>
  <c r="M423" i="24"/>
  <c r="K423" i="24"/>
  <c r="B423" i="24"/>
  <c r="M422" i="24"/>
  <c r="N421" i="24" s="1"/>
  <c r="L422" i="24"/>
  <c r="N420" i="24" s="1"/>
  <c r="K422" i="24"/>
  <c r="N419" i="24" s="1"/>
  <c r="J422" i="24"/>
  <c r="N418" i="24" s="1"/>
  <c r="I422" i="24"/>
  <c r="N417" i="24" s="1"/>
  <c r="H422" i="24"/>
  <c r="N416" i="24" s="1"/>
  <c r="G422" i="24"/>
  <c r="N415" i="24" s="1"/>
  <c r="F422" i="24"/>
  <c r="E422" i="24"/>
  <c r="N413" i="24" s="1"/>
  <c r="B422" i="24"/>
  <c r="L421" i="24"/>
  <c r="M420" i="24" s="1"/>
  <c r="K421" i="24"/>
  <c r="M419" i="24" s="1"/>
  <c r="J421" i="24"/>
  <c r="I421" i="24"/>
  <c r="M417" i="24" s="1"/>
  <c r="H421" i="24"/>
  <c r="M416" i="24" s="1"/>
  <c r="G421" i="24"/>
  <c r="M415" i="24" s="1"/>
  <c r="F421" i="24"/>
  <c r="M414" i="24" s="1"/>
  <c r="E421" i="24"/>
  <c r="M413" i="24" s="1"/>
  <c r="B421" i="24"/>
  <c r="K420" i="24"/>
  <c r="L419" i="24" s="1"/>
  <c r="J420" i="24"/>
  <c r="L418" i="24" s="1"/>
  <c r="I420" i="24"/>
  <c r="H420" i="24"/>
  <c r="L416" i="24" s="1"/>
  <c r="G420" i="24"/>
  <c r="L415" i="24" s="1"/>
  <c r="F420" i="24"/>
  <c r="L414" i="24" s="1"/>
  <c r="E420" i="24"/>
  <c r="L413" i="24" s="1"/>
  <c r="B420" i="24"/>
  <c r="J419" i="24"/>
  <c r="K418" i="24" s="1"/>
  <c r="I419" i="24"/>
  <c r="K417" i="24" s="1"/>
  <c r="H419" i="24"/>
  <c r="G419" i="24"/>
  <c r="K415" i="24" s="1"/>
  <c r="F419" i="24"/>
  <c r="K414" i="24" s="1"/>
  <c r="E419" i="24"/>
  <c r="B419" i="24"/>
  <c r="M418" i="24"/>
  <c r="I418" i="24"/>
  <c r="J417" i="24" s="1"/>
  <c r="H418" i="24"/>
  <c r="G418" i="24"/>
  <c r="J415" i="24" s="1"/>
  <c r="F418" i="24"/>
  <c r="E418" i="24"/>
  <c r="J413" i="24" s="1"/>
  <c r="B418" i="24"/>
  <c r="L417" i="24"/>
  <c r="H417" i="24"/>
  <c r="I416" i="24" s="1"/>
  <c r="G417" i="24"/>
  <c r="F417" i="24"/>
  <c r="I414" i="24" s="1"/>
  <c r="E417" i="24"/>
  <c r="I413" i="24" s="1"/>
  <c r="B417" i="24"/>
  <c r="K416" i="24"/>
  <c r="J416" i="24"/>
  <c r="G416" i="24"/>
  <c r="H415" i="24" s="1"/>
  <c r="F416" i="24"/>
  <c r="H414" i="24" s="1"/>
  <c r="E416" i="24"/>
  <c r="H413" i="24" s="1"/>
  <c r="B416" i="24"/>
  <c r="I415" i="24"/>
  <c r="F415" i="24"/>
  <c r="G414" i="24" s="1"/>
  <c r="E415" i="24"/>
  <c r="G413" i="24" s="1"/>
  <c r="B415" i="24"/>
  <c r="N414" i="24"/>
  <c r="J414" i="24"/>
  <c r="E414" i="24"/>
  <c r="F413" i="24" s="1"/>
  <c r="B414" i="24"/>
  <c r="K413" i="24"/>
  <c r="B413" i="24"/>
  <c r="M412" i="24"/>
  <c r="N411" i="24" s="1"/>
  <c r="L412" i="24"/>
  <c r="N410" i="24" s="1"/>
  <c r="K412" i="24"/>
  <c r="N409" i="24" s="1"/>
  <c r="J412" i="24"/>
  <c r="N408" i="24" s="1"/>
  <c r="I412" i="24"/>
  <c r="N407" i="24" s="1"/>
  <c r="H412" i="24"/>
  <c r="N406" i="24" s="1"/>
  <c r="G412" i="24"/>
  <c r="F412" i="24"/>
  <c r="N404" i="24" s="1"/>
  <c r="E412" i="24"/>
  <c r="N403" i="24" s="1"/>
  <c r="B412" i="24"/>
  <c r="L411" i="24"/>
  <c r="M410" i="24" s="1"/>
  <c r="K411" i="24"/>
  <c r="M409" i="24" s="1"/>
  <c r="J411" i="24"/>
  <c r="M408" i="24" s="1"/>
  <c r="I411" i="24"/>
  <c r="M407" i="24" s="1"/>
  <c r="H411" i="24"/>
  <c r="M406" i="24" s="1"/>
  <c r="G411" i="24"/>
  <c r="M405" i="24" s="1"/>
  <c r="F411" i="24"/>
  <c r="M404" i="24" s="1"/>
  <c r="E411" i="24"/>
  <c r="B411" i="24"/>
  <c r="K410" i="24"/>
  <c r="L409" i="24" s="1"/>
  <c r="J410" i="24"/>
  <c r="L408" i="24" s="1"/>
  <c r="I410" i="24"/>
  <c r="L407" i="24" s="1"/>
  <c r="H410" i="24"/>
  <c r="G410" i="24"/>
  <c r="L405" i="24" s="1"/>
  <c r="F410" i="24"/>
  <c r="L404" i="24" s="1"/>
  <c r="E410" i="24"/>
  <c r="B410" i="24"/>
  <c r="J409" i="24"/>
  <c r="K408" i="24" s="1"/>
  <c r="I409" i="24"/>
  <c r="K407" i="24" s="1"/>
  <c r="H409" i="24"/>
  <c r="K406" i="24" s="1"/>
  <c r="G409" i="24"/>
  <c r="K405" i="24" s="1"/>
  <c r="F409" i="24"/>
  <c r="K404" i="24" s="1"/>
  <c r="E409" i="24"/>
  <c r="K403" i="24" s="1"/>
  <c r="B409" i="24"/>
  <c r="I408" i="24"/>
  <c r="J407" i="24" s="1"/>
  <c r="H408" i="24"/>
  <c r="J406" i="24" s="1"/>
  <c r="G408" i="24"/>
  <c r="J405" i="24" s="1"/>
  <c r="F408" i="24"/>
  <c r="J404" i="24" s="1"/>
  <c r="E408" i="24"/>
  <c r="J403" i="24" s="1"/>
  <c r="B408" i="24"/>
  <c r="H407" i="24"/>
  <c r="I406" i="24" s="1"/>
  <c r="G407" i="24"/>
  <c r="F407" i="24"/>
  <c r="I404" i="24" s="1"/>
  <c r="E407" i="24"/>
  <c r="I403" i="24" s="1"/>
  <c r="B407" i="24"/>
  <c r="L406" i="24"/>
  <c r="G406" i="24"/>
  <c r="H405" i="24" s="1"/>
  <c r="F406" i="24"/>
  <c r="E406" i="24"/>
  <c r="H403" i="24" s="1"/>
  <c r="B406" i="24"/>
  <c r="N405" i="24"/>
  <c r="I405" i="24"/>
  <c r="F405" i="24"/>
  <c r="G404" i="24" s="1"/>
  <c r="E405" i="24"/>
  <c r="G403" i="24" s="1"/>
  <c r="B405" i="24"/>
  <c r="H404" i="24"/>
  <c r="E404" i="24"/>
  <c r="F403" i="24" s="1"/>
  <c r="B404" i="24"/>
  <c r="M403" i="24"/>
  <c r="L403" i="24"/>
  <c r="B403" i="24"/>
  <c r="M402" i="24"/>
  <c r="N401" i="24" s="1"/>
  <c r="L402" i="24"/>
  <c r="K402" i="24"/>
  <c r="N399" i="24" s="1"/>
  <c r="J402" i="24"/>
  <c r="N398" i="24" s="1"/>
  <c r="I402" i="24"/>
  <c r="N397" i="24" s="1"/>
  <c r="H402" i="24"/>
  <c r="N396" i="24" s="1"/>
  <c r="G402" i="24"/>
  <c r="N395" i="24" s="1"/>
  <c r="F402" i="24"/>
  <c r="N394" i="24" s="1"/>
  <c r="E402" i="24"/>
  <c r="N393" i="24" s="1"/>
  <c r="B402" i="24"/>
  <c r="L401" i="24"/>
  <c r="M400" i="24" s="1"/>
  <c r="K401" i="24"/>
  <c r="J401" i="24"/>
  <c r="M398" i="24" s="1"/>
  <c r="I401" i="24"/>
  <c r="M397" i="24" s="1"/>
  <c r="H401" i="24"/>
  <c r="M396" i="24" s="1"/>
  <c r="G401" i="24"/>
  <c r="M395" i="24" s="1"/>
  <c r="F401" i="24"/>
  <c r="M394" i="24" s="1"/>
  <c r="E401" i="24"/>
  <c r="M393" i="24" s="1"/>
  <c r="B401" i="24"/>
  <c r="N400" i="24"/>
  <c r="K400" i="24"/>
  <c r="L399" i="24" s="1"/>
  <c r="J400" i="24"/>
  <c r="L398" i="24" s="1"/>
  <c r="I400" i="24"/>
  <c r="L397" i="24" s="1"/>
  <c r="H400" i="24"/>
  <c r="G400" i="24"/>
  <c r="L395" i="24" s="1"/>
  <c r="F400" i="24"/>
  <c r="L394" i="24" s="1"/>
  <c r="E400" i="24"/>
  <c r="L393" i="24" s="1"/>
  <c r="B400" i="24"/>
  <c r="M399" i="24"/>
  <c r="J399" i="24"/>
  <c r="K398" i="24" s="1"/>
  <c r="I399" i="24"/>
  <c r="K397" i="24" s="1"/>
  <c r="H399" i="24"/>
  <c r="K396" i="24" s="1"/>
  <c r="G399" i="24"/>
  <c r="K395" i="24" s="1"/>
  <c r="F399" i="24"/>
  <c r="K394" i="24" s="1"/>
  <c r="E399" i="24"/>
  <c r="K393" i="24" s="1"/>
  <c r="B399" i="24"/>
  <c r="I398" i="24"/>
  <c r="J397" i="24" s="1"/>
  <c r="H398" i="24"/>
  <c r="J396" i="24" s="1"/>
  <c r="G398" i="24"/>
  <c r="J395" i="24" s="1"/>
  <c r="F398" i="24"/>
  <c r="J394" i="24" s="1"/>
  <c r="E398" i="24"/>
  <c r="J393" i="24" s="1"/>
  <c r="B398" i="24"/>
  <c r="H397" i="24"/>
  <c r="I396" i="24" s="1"/>
  <c r="G397" i="24"/>
  <c r="F397" i="24"/>
  <c r="I394" i="24" s="1"/>
  <c r="E397" i="24"/>
  <c r="B397" i="24"/>
  <c r="L396" i="24"/>
  <c r="G396" i="24"/>
  <c r="H395" i="24" s="1"/>
  <c r="F396" i="24"/>
  <c r="E396" i="24"/>
  <c r="H393" i="24" s="1"/>
  <c r="B396" i="24"/>
  <c r="I395" i="24"/>
  <c r="F395" i="24"/>
  <c r="G394" i="24" s="1"/>
  <c r="E395" i="24"/>
  <c r="G393" i="24" s="1"/>
  <c r="B395" i="24"/>
  <c r="H394" i="24"/>
  <c r="E394" i="24"/>
  <c r="F393" i="24" s="1"/>
  <c r="B394" i="24"/>
  <c r="I393" i="24"/>
  <c r="B393" i="24"/>
  <c r="M392" i="24"/>
  <c r="N391" i="24" s="1"/>
  <c r="L392" i="24"/>
  <c r="N390" i="24" s="1"/>
  <c r="K392" i="24"/>
  <c r="N389" i="24" s="1"/>
  <c r="J392" i="24"/>
  <c r="N388" i="24" s="1"/>
  <c r="I392" i="24"/>
  <c r="N387" i="24" s="1"/>
  <c r="H392" i="24"/>
  <c r="N386" i="24" s="1"/>
  <c r="G392" i="24"/>
  <c r="N385" i="24" s="1"/>
  <c r="F392" i="24"/>
  <c r="E392" i="24"/>
  <c r="N383" i="24" s="1"/>
  <c r="B392" i="24"/>
  <c r="L391" i="24"/>
  <c r="M390" i="24" s="1"/>
  <c r="K391" i="24"/>
  <c r="J391" i="24"/>
  <c r="M388" i="24" s="1"/>
  <c r="I391" i="24"/>
  <c r="M387" i="24" s="1"/>
  <c r="H391" i="24"/>
  <c r="M386" i="24" s="1"/>
  <c r="G391" i="24"/>
  <c r="F391" i="24"/>
  <c r="M384" i="24" s="1"/>
  <c r="E391" i="24"/>
  <c r="M383" i="24" s="1"/>
  <c r="B391" i="24"/>
  <c r="K390" i="24"/>
  <c r="L389" i="24" s="1"/>
  <c r="J390" i="24"/>
  <c r="L388" i="24" s="1"/>
  <c r="I390" i="24"/>
  <c r="L387" i="24" s="1"/>
  <c r="H390" i="24"/>
  <c r="L386" i="24" s="1"/>
  <c r="G390" i="24"/>
  <c r="L385" i="24" s="1"/>
  <c r="F390" i="24"/>
  <c r="E390" i="24"/>
  <c r="L383" i="24" s="1"/>
  <c r="B390" i="24"/>
  <c r="M389" i="24"/>
  <c r="J389" i="24"/>
  <c r="K388" i="24" s="1"/>
  <c r="I389" i="24"/>
  <c r="H389" i="24"/>
  <c r="G389" i="24"/>
  <c r="F389" i="24"/>
  <c r="K384" i="24" s="1"/>
  <c r="E389" i="24"/>
  <c r="K383" i="24" s="1"/>
  <c r="B389" i="24"/>
  <c r="I388" i="24"/>
  <c r="J387" i="24" s="1"/>
  <c r="H388" i="24"/>
  <c r="J386" i="24" s="1"/>
  <c r="G388" i="24"/>
  <c r="J385" i="24" s="1"/>
  <c r="F388" i="24"/>
  <c r="E388" i="24"/>
  <c r="J383" i="24" s="1"/>
  <c r="B388" i="24"/>
  <c r="K387" i="24"/>
  <c r="H387" i="24"/>
  <c r="I386" i="24" s="1"/>
  <c r="G387" i="24"/>
  <c r="I385" i="24" s="1"/>
  <c r="F387" i="24"/>
  <c r="I384" i="24" s="1"/>
  <c r="E387" i="24"/>
  <c r="I383" i="24" s="1"/>
  <c r="B387" i="24"/>
  <c r="K386" i="24"/>
  <c r="G386" i="24"/>
  <c r="H385" i="24" s="1"/>
  <c r="F386" i="24"/>
  <c r="H384" i="24" s="1"/>
  <c r="E386" i="24"/>
  <c r="H383" i="24" s="1"/>
  <c r="B386" i="24"/>
  <c r="M385" i="24"/>
  <c r="K385" i="24"/>
  <c r="F385" i="24"/>
  <c r="G384" i="24" s="1"/>
  <c r="E385" i="24"/>
  <c r="G383" i="24" s="1"/>
  <c r="B385" i="24"/>
  <c r="N384" i="24"/>
  <c r="L384" i="24"/>
  <c r="J384" i="24"/>
  <c r="E384" i="24"/>
  <c r="F383" i="24" s="1"/>
  <c r="B384" i="24"/>
  <c r="B383" i="24"/>
  <c r="M382" i="24"/>
  <c r="N381" i="24" s="1"/>
  <c r="L382" i="24"/>
  <c r="N380" i="24" s="1"/>
  <c r="K382" i="24"/>
  <c r="N379" i="24" s="1"/>
  <c r="J382" i="24"/>
  <c r="N378" i="24" s="1"/>
  <c r="I382" i="24"/>
  <c r="N377" i="24" s="1"/>
  <c r="H382" i="24"/>
  <c r="N376" i="24" s="1"/>
  <c r="G382" i="24"/>
  <c r="N375" i="24" s="1"/>
  <c r="F382" i="24"/>
  <c r="N374" i="24" s="1"/>
  <c r="E382" i="24"/>
  <c r="B382" i="24"/>
  <c r="L381" i="24"/>
  <c r="M380" i="24" s="1"/>
  <c r="K381" i="24"/>
  <c r="M379" i="24" s="1"/>
  <c r="J381" i="24"/>
  <c r="M378" i="24" s="1"/>
  <c r="I381" i="24"/>
  <c r="M377" i="24" s="1"/>
  <c r="H381" i="24"/>
  <c r="M376" i="24" s="1"/>
  <c r="G381" i="24"/>
  <c r="M375" i="24" s="1"/>
  <c r="F381" i="24"/>
  <c r="E381" i="24"/>
  <c r="M373" i="24" s="1"/>
  <c r="B381" i="24"/>
  <c r="K380" i="24"/>
  <c r="L379" i="24" s="1"/>
  <c r="J380" i="24"/>
  <c r="I380" i="24"/>
  <c r="L377" i="24" s="1"/>
  <c r="H380" i="24"/>
  <c r="L376" i="24" s="1"/>
  <c r="G380" i="24"/>
  <c r="L375" i="24" s="1"/>
  <c r="F380" i="24"/>
  <c r="L374" i="24" s="1"/>
  <c r="E380" i="24"/>
  <c r="B380" i="24"/>
  <c r="J379" i="24"/>
  <c r="K378" i="24" s="1"/>
  <c r="I379" i="24"/>
  <c r="K377" i="24" s="1"/>
  <c r="H379" i="24"/>
  <c r="K376" i="24" s="1"/>
  <c r="G379" i="24"/>
  <c r="K375" i="24" s="1"/>
  <c r="F379" i="24"/>
  <c r="K374" i="24" s="1"/>
  <c r="E379" i="24"/>
  <c r="K373" i="24" s="1"/>
  <c r="B379" i="24"/>
  <c r="L378" i="24"/>
  <c r="I378" i="24"/>
  <c r="J377" i="24" s="1"/>
  <c r="H378" i="24"/>
  <c r="J376" i="24" s="1"/>
  <c r="G378" i="24"/>
  <c r="J375" i="24" s="1"/>
  <c r="F378" i="24"/>
  <c r="J374" i="24" s="1"/>
  <c r="E378" i="24"/>
  <c r="J373" i="24" s="1"/>
  <c r="B378" i="24"/>
  <c r="H377" i="24"/>
  <c r="I376" i="24" s="1"/>
  <c r="G377" i="24"/>
  <c r="I375" i="24" s="1"/>
  <c r="F377" i="24"/>
  <c r="I374" i="24" s="1"/>
  <c r="E377" i="24"/>
  <c r="I373" i="24" s="1"/>
  <c r="B377" i="24"/>
  <c r="G376" i="24"/>
  <c r="H375" i="24" s="1"/>
  <c r="F376" i="24"/>
  <c r="H374" i="24" s="1"/>
  <c r="E376" i="24"/>
  <c r="H373" i="24" s="1"/>
  <c r="B376" i="24"/>
  <c r="F375" i="24"/>
  <c r="G374" i="24" s="1"/>
  <c r="E375" i="24"/>
  <c r="G373" i="24" s="1"/>
  <c r="B375" i="24"/>
  <c r="M374" i="24"/>
  <c r="E374" i="24"/>
  <c r="F373" i="24" s="1"/>
  <c r="B374" i="24"/>
  <c r="N373" i="24"/>
  <c r="L373" i="24"/>
  <c r="B373" i="24"/>
  <c r="M372" i="24"/>
  <c r="N371" i="24" s="1"/>
  <c r="L372" i="24"/>
  <c r="N370" i="24" s="1"/>
  <c r="K372" i="24"/>
  <c r="N369" i="24" s="1"/>
  <c r="J372" i="24"/>
  <c r="N368" i="24" s="1"/>
  <c r="I372" i="24"/>
  <c r="H372" i="24"/>
  <c r="N366" i="24" s="1"/>
  <c r="G372" i="24"/>
  <c r="N365" i="24" s="1"/>
  <c r="F372" i="24"/>
  <c r="N364" i="24" s="1"/>
  <c r="E372" i="24"/>
  <c r="N363" i="24" s="1"/>
  <c r="B372" i="24"/>
  <c r="L371" i="24"/>
  <c r="M370" i="24" s="1"/>
  <c r="K371" i="24"/>
  <c r="M369" i="24" s="1"/>
  <c r="J371" i="24"/>
  <c r="M368" i="24" s="1"/>
  <c r="I371" i="24"/>
  <c r="M367" i="24" s="1"/>
  <c r="H371" i="24"/>
  <c r="M366" i="24" s="1"/>
  <c r="G371" i="24"/>
  <c r="M365" i="24" s="1"/>
  <c r="F371" i="24"/>
  <c r="M364" i="24" s="1"/>
  <c r="E371" i="24"/>
  <c r="M363" i="24" s="1"/>
  <c r="B371" i="24"/>
  <c r="K370" i="24"/>
  <c r="L369" i="24" s="1"/>
  <c r="J370" i="24"/>
  <c r="L368" i="24" s="1"/>
  <c r="I370" i="24"/>
  <c r="L367" i="24" s="1"/>
  <c r="H370" i="24"/>
  <c r="G370" i="24"/>
  <c r="L365" i="24" s="1"/>
  <c r="F370" i="24"/>
  <c r="L364" i="24" s="1"/>
  <c r="E370" i="24"/>
  <c r="L363" i="24" s="1"/>
  <c r="B370" i="24"/>
  <c r="J369" i="24"/>
  <c r="K368" i="24" s="1"/>
  <c r="I369" i="24"/>
  <c r="K367" i="24" s="1"/>
  <c r="H369" i="24"/>
  <c r="K366" i="24" s="1"/>
  <c r="G369" i="24"/>
  <c r="K365" i="24" s="1"/>
  <c r="F369" i="24"/>
  <c r="K364" i="24" s="1"/>
  <c r="E369" i="24"/>
  <c r="B369" i="24"/>
  <c r="I368" i="24"/>
  <c r="J367" i="24" s="1"/>
  <c r="H368" i="24"/>
  <c r="J366" i="24" s="1"/>
  <c r="G368" i="24"/>
  <c r="J365" i="24" s="1"/>
  <c r="F368" i="24"/>
  <c r="J364" i="24" s="1"/>
  <c r="E368" i="24"/>
  <c r="J363" i="24" s="1"/>
  <c r="B368" i="24"/>
  <c r="N367" i="24"/>
  <c r="H367" i="24"/>
  <c r="I366" i="24" s="1"/>
  <c r="G367" i="24"/>
  <c r="I365" i="24" s="1"/>
  <c r="F367" i="24"/>
  <c r="I364" i="24" s="1"/>
  <c r="E367" i="24"/>
  <c r="B367" i="24"/>
  <c r="L366" i="24"/>
  <c r="G366" i="24"/>
  <c r="H365" i="24" s="1"/>
  <c r="F366" i="24"/>
  <c r="H364" i="24" s="1"/>
  <c r="E366" i="24"/>
  <c r="H363" i="24" s="1"/>
  <c r="B366" i="24"/>
  <c r="F365" i="24"/>
  <c r="G364" i="24" s="1"/>
  <c r="E365" i="24"/>
  <c r="G363" i="24" s="1"/>
  <c r="B365" i="24"/>
  <c r="E364" i="24"/>
  <c r="F363" i="24" s="1"/>
  <c r="B364" i="24"/>
  <c r="K363" i="24"/>
  <c r="I363" i="24"/>
  <c r="B363" i="24"/>
  <c r="M362" i="24"/>
  <c r="N361" i="24" s="1"/>
  <c r="L362" i="24"/>
  <c r="N360" i="24" s="1"/>
  <c r="K362" i="24"/>
  <c r="J362" i="24"/>
  <c r="N358" i="24" s="1"/>
  <c r="I362" i="24"/>
  <c r="N357" i="24" s="1"/>
  <c r="H362" i="24"/>
  <c r="N356" i="24" s="1"/>
  <c r="G362" i="24"/>
  <c r="N355" i="24" s="1"/>
  <c r="F362" i="24"/>
  <c r="N354" i="24" s="1"/>
  <c r="E362" i="24"/>
  <c r="B362" i="24"/>
  <c r="L361" i="24"/>
  <c r="M360" i="24" s="1"/>
  <c r="K361" i="24"/>
  <c r="M359" i="24" s="1"/>
  <c r="J361" i="24"/>
  <c r="M358" i="24" s="1"/>
  <c r="I361" i="24"/>
  <c r="M357" i="24" s="1"/>
  <c r="H361" i="24"/>
  <c r="G361" i="24"/>
  <c r="M355" i="24" s="1"/>
  <c r="F361" i="24"/>
  <c r="M354" i="24" s="1"/>
  <c r="E361" i="24"/>
  <c r="B361" i="24"/>
  <c r="K360" i="24"/>
  <c r="L359" i="24" s="1"/>
  <c r="J360" i="24"/>
  <c r="I360" i="24"/>
  <c r="L357" i="24" s="1"/>
  <c r="H360" i="24"/>
  <c r="L356" i="24" s="1"/>
  <c r="G360" i="24"/>
  <c r="L355" i="24" s="1"/>
  <c r="F360" i="24"/>
  <c r="L354" i="24" s="1"/>
  <c r="E360" i="24"/>
  <c r="L353" i="24" s="1"/>
  <c r="B360" i="24"/>
  <c r="N359" i="24"/>
  <c r="J359" i="24"/>
  <c r="K358" i="24" s="1"/>
  <c r="I359" i="24"/>
  <c r="K357" i="24" s="1"/>
  <c r="H359" i="24"/>
  <c r="G359" i="24"/>
  <c r="K355" i="24" s="1"/>
  <c r="F359" i="24"/>
  <c r="K354" i="24" s="1"/>
  <c r="E359" i="24"/>
  <c r="K353" i="24" s="1"/>
  <c r="B359" i="24"/>
  <c r="L358" i="24"/>
  <c r="I358" i="24"/>
  <c r="J357" i="24" s="1"/>
  <c r="H358" i="24"/>
  <c r="G358" i="24"/>
  <c r="F358" i="24"/>
  <c r="J354" i="24" s="1"/>
  <c r="E358" i="24"/>
  <c r="J353" i="24" s="1"/>
  <c r="B358" i="24"/>
  <c r="H357" i="24"/>
  <c r="I356" i="24" s="1"/>
  <c r="G357" i="24"/>
  <c r="I355" i="24" s="1"/>
  <c r="F357" i="24"/>
  <c r="I354" i="24" s="1"/>
  <c r="E357" i="24"/>
  <c r="B357" i="24"/>
  <c r="M356" i="24"/>
  <c r="K356" i="24"/>
  <c r="J356" i="24"/>
  <c r="G356" i="24"/>
  <c r="H355" i="24" s="1"/>
  <c r="F356" i="24"/>
  <c r="H354" i="24" s="1"/>
  <c r="E356" i="24"/>
  <c r="B356" i="24"/>
  <c r="J355" i="24"/>
  <c r="F355" i="24"/>
  <c r="G354" i="24" s="1"/>
  <c r="E355" i="24"/>
  <c r="G353" i="24" s="1"/>
  <c r="B355" i="24"/>
  <c r="E354" i="24"/>
  <c r="F353" i="24" s="1"/>
  <c r="B354" i="24"/>
  <c r="N353" i="24"/>
  <c r="M353" i="24"/>
  <c r="I353" i="24"/>
  <c r="H353" i="24"/>
  <c r="B353" i="24"/>
  <c r="M352" i="24"/>
  <c r="N351" i="24" s="1"/>
  <c r="L352" i="24"/>
  <c r="K352" i="24"/>
  <c r="N349" i="24" s="1"/>
  <c r="J352" i="24"/>
  <c r="N348" i="24" s="1"/>
  <c r="I352" i="24"/>
  <c r="N347" i="24" s="1"/>
  <c r="H352" i="24"/>
  <c r="G352" i="24"/>
  <c r="N345" i="24" s="1"/>
  <c r="F352" i="24"/>
  <c r="N344" i="24" s="1"/>
  <c r="E352" i="24"/>
  <c r="N343" i="24" s="1"/>
  <c r="B352" i="24"/>
  <c r="L351" i="24"/>
  <c r="M350" i="24" s="1"/>
  <c r="K351" i="24"/>
  <c r="M349" i="24" s="1"/>
  <c r="J351" i="24"/>
  <c r="M348" i="24" s="1"/>
  <c r="I351" i="24"/>
  <c r="H351" i="24"/>
  <c r="M346" i="24" s="1"/>
  <c r="G351" i="24"/>
  <c r="M345" i="24" s="1"/>
  <c r="F351" i="24"/>
  <c r="E351" i="24"/>
  <c r="M343" i="24" s="1"/>
  <c r="B351" i="24"/>
  <c r="N350" i="24"/>
  <c r="K350" i="24"/>
  <c r="L349" i="24" s="1"/>
  <c r="J350" i="24"/>
  <c r="L348" i="24" s="1"/>
  <c r="I350" i="24"/>
  <c r="L347" i="24" s="1"/>
  <c r="H350" i="24"/>
  <c r="L346" i="24" s="1"/>
  <c r="G350" i="24"/>
  <c r="L345" i="24" s="1"/>
  <c r="F350" i="24"/>
  <c r="E350" i="24"/>
  <c r="B350" i="24"/>
  <c r="J349" i="24"/>
  <c r="K348" i="24" s="1"/>
  <c r="I349" i="24"/>
  <c r="K347" i="24" s="1"/>
  <c r="H349" i="24"/>
  <c r="K346" i="24" s="1"/>
  <c r="G349" i="24"/>
  <c r="K345" i="24" s="1"/>
  <c r="F349" i="24"/>
  <c r="K344" i="24" s="1"/>
  <c r="E349" i="24"/>
  <c r="K343" i="24" s="1"/>
  <c r="B349" i="24"/>
  <c r="I348" i="24"/>
  <c r="J347" i="24" s="1"/>
  <c r="H348" i="24"/>
  <c r="J346" i="24" s="1"/>
  <c r="G348" i="24"/>
  <c r="J345" i="24" s="1"/>
  <c r="F348" i="24"/>
  <c r="J344" i="24" s="1"/>
  <c r="E348" i="24"/>
  <c r="J343" i="24" s="1"/>
  <c r="B348" i="24"/>
  <c r="M347" i="24"/>
  <c r="H347" i="24"/>
  <c r="I346" i="24" s="1"/>
  <c r="G347" i="24"/>
  <c r="I345" i="24" s="1"/>
  <c r="F347" i="24"/>
  <c r="I344" i="24" s="1"/>
  <c r="E347" i="24"/>
  <c r="B347" i="24"/>
  <c r="N346" i="24"/>
  <c r="G346" i="24"/>
  <c r="H345" i="24" s="1"/>
  <c r="F346" i="24"/>
  <c r="H344" i="24" s="1"/>
  <c r="E346" i="24"/>
  <c r="H343" i="24" s="1"/>
  <c r="B346" i="24"/>
  <c r="F345" i="24"/>
  <c r="E345" i="24"/>
  <c r="G343" i="24" s="1"/>
  <c r="B345" i="24"/>
  <c r="M344" i="24"/>
  <c r="L344" i="24"/>
  <c r="G344" i="24"/>
  <c r="E344" i="24"/>
  <c r="F343" i="24" s="1"/>
  <c r="B344" i="24"/>
  <c r="L343" i="24"/>
  <c r="I343" i="24"/>
  <c r="B343" i="24"/>
  <c r="M342" i="24"/>
  <c r="N341" i="24" s="1"/>
  <c r="L342" i="24"/>
  <c r="N340" i="24" s="1"/>
  <c r="K342" i="24"/>
  <c r="N339" i="24" s="1"/>
  <c r="J342" i="24"/>
  <c r="N338" i="24" s="1"/>
  <c r="I342" i="24"/>
  <c r="N337" i="24" s="1"/>
  <c r="H342" i="24"/>
  <c r="N336" i="24" s="1"/>
  <c r="G342" i="24"/>
  <c r="N335" i="24" s="1"/>
  <c r="F342" i="24"/>
  <c r="N334" i="24" s="1"/>
  <c r="E342" i="24"/>
  <c r="N333" i="24" s="1"/>
  <c r="B342" i="24"/>
  <c r="L341" i="24"/>
  <c r="M340" i="24" s="1"/>
  <c r="K341" i="24"/>
  <c r="M339" i="24" s="1"/>
  <c r="J341" i="24"/>
  <c r="M338" i="24" s="1"/>
  <c r="I341" i="24"/>
  <c r="M337" i="24" s="1"/>
  <c r="H341" i="24"/>
  <c r="G341" i="24"/>
  <c r="M335" i="24" s="1"/>
  <c r="F341" i="24"/>
  <c r="M334" i="24" s="1"/>
  <c r="E341" i="24"/>
  <c r="M333" i="24" s="1"/>
  <c r="B341" i="24"/>
  <c r="K340" i="24"/>
  <c r="L339" i="24" s="1"/>
  <c r="J340" i="24"/>
  <c r="L338" i="24" s="1"/>
  <c r="I340" i="24"/>
  <c r="H340" i="24"/>
  <c r="L336" i="24" s="1"/>
  <c r="G340" i="24"/>
  <c r="L335" i="24" s="1"/>
  <c r="F340" i="24"/>
  <c r="L334" i="24" s="1"/>
  <c r="E340" i="24"/>
  <c r="L333" i="24" s="1"/>
  <c r="B340" i="24"/>
  <c r="J339" i="24"/>
  <c r="K338" i="24" s="1"/>
  <c r="I339" i="24"/>
  <c r="K337" i="24" s="1"/>
  <c r="H339" i="24"/>
  <c r="K336" i="24" s="1"/>
  <c r="G339" i="24"/>
  <c r="K335" i="24" s="1"/>
  <c r="F339" i="24"/>
  <c r="E339" i="24"/>
  <c r="B339" i="24"/>
  <c r="I338" i="24"/>
  <c r="J337" i="24" s="1"/>
  <c r="H338" i="24"/>
  <c r="J336" i="24" s="1"/>
  <c r="G338" i="24"/>
  <c r="J335" i="24" s="1"/>
  <c r="F338" i="24"/>
  <c r="J334" i="24" s="1"/>
  <c r="E338" i="24"/>
  <c r="B338" i="24"/>
  <c r="L337" i="24"/>
  <c r="H337" i="24"/>
  <c r="I336" i="24" s="1"/>
  <c r="G337" i="24"/>
  <c r="I335" i="24" s="1"/>
  <c r="F337" i="24"/>
  <c r="E337" i="24"/>
  <c r="I333" i="24" s="1"/>
  <c r="B337" i="24"/>
  <c r="M336" i="24"/>
  <c r="G336" i="24"/>
  <c r="H335" i="24" s="1"/>
  <c r="F336" i="24"/>
  <c r="H334" i="24" s="1"/>
  <c r="E336" i="24"/>
  <c r="H333" i="24" s="1"/>
  <c r="B336" i="24"/>
  <c r="F335" i="24"/>
  <c r="G334" i="24" s="1"/>
  <c r="E335" i="24"/>
  <c r="G333" i="24" s="1"/>
  <c r="B335" i="24"/>
  <c r="K334" i="24"/>
  <c r="I334" i="24"/>
  <c r="E334" i="24"/>
  <c r="F333" i="24" s="1"/>
  <c r="B334" i="24"/>
  <c r="K333" i="24"/>
  <c r="J333" i="24"/>
  <c r="B333" i="24"/>
  <c r="M332" i="24"/>
  <c r="N331" i="24" s="1"/>
  <c r="L332" i="24"/>
  <c r="N330" i="24" s="1"/>
  <c r="K332" i="24"/>
  <c r="N329" i="24" s="1"/>
  <c r="J332" i="24"/>
  <c r="N328" i="24" s="1"/>
  <c r="I332" i="24"/>
  <c r="H332" i="24"/>
  <c r="N326" i="24" s="1"/>
  <c r="G332" i="24"/>
  <c r="F332" i="24"/>
  <c r="N324" i="24" s="1"/>
  <c r="E332" i="24"/>
  <c r="N323" i="24" s="1"/>
  <c r="B332" i="24"/>
  <c r="L331" i="24"/>
  <c r="M330" i="24" s="1"/>
  <c r="K331" i="24"/>
  <c r="M329" i="24" s="1"/>
  <c r="J331" i="24"/>
  <c r="M328" i="24" s="1"/>
  <c r="I331" i="24"/>
  <c r="M327" i="24" s="1"/>
  <c r="H331" i="24"/>
  <c r="G331" i="24"/>
  <c r="M325" i="24" s="1"/>
  <c r="F331" i="24"/>
  <c r="M324" i="24" s="1"/>
  <c r="E331" i="24"/>
  <c r="M323" i="24" s="1"/>
  <c r="B331" i="24"/>
  <c r="K330" i="24"/>
  <c r="L329" i="24" s="1"/>
  <c r="J330" i="24"/>
  <c r="L328" i="24" s="1"/>
  <c r="I330" i="24"/>
  <c r="L327" i="24" s="1"/>
  <c r="H330" i="24"/>
  <c r="L326" i="24" s="1"/>
  <c r="G330" i="24"/>
  <c r="L325" i="24" s="1"/>
  <c r="F330" i="24"/>
  <c r="L324" i="24" s="1"/>
  <c r="E330" i="24"/>
  <c r="L323" i="24" s="1"/>
  <c r="B330" i="24"/>
  <c r="J329" i="24"/>
  <c r="I329" i="24"/>
  <c r="K327" i="24" s="1"/>
  <c r="H329" i="24"/>
  <c r="K326" i="24" s="1"/>
  <c r="G329" i="24"/>
  <c r="F329" i="24"/>
  <c r="E329" i="24"/>
  <c r="K323" i="24" s="1"/>
  <c r="B329" i="24"/>
  <c r="K328" i="24"/>
  <c r="I328" i="24"/>
  <c r="J327" i="24" s="1"/>
  <c r="H328" i="24"/>
  <c r="J326" i="24" s="1"/>
  <c r="G328" i="24"/>
  <c r="J325" i="24" s="1"/>
  <c r="F328" i="24"/>
  <c r="E328" i="24"/>
  <c r="J323" i="24" s="1"/>
  <c r="B328" i="24"/>
  <c r="N327" i="24"/>
  <c r="H327" i="24"/>
  <c r="I326" i="24" s="1"/>
  <c r="G327" i="24"/>
  <c r="I325" i="24" s="1"/>
  <c r="F327" i="24"/>
  <c r="I324" i="24" s="1"/>
  <c r="E327" i="24"/>
  <c r="I323" i="24" s="1"/>
  <c r="B327" i="24"/>
  <c r="M326" i="24"/>
  <c r="G326" i="24"/>
  <c r="H325" i="24" s="1"/>
  <c r="F326" i="24"/>
  <c r="H324" i="24" s="1"/>
  <c r="E326" i="24"/>
  <c r="H323" i="24" s="1"/>
  <c r="B326" i="24"/>
  <c r="N325" i="24"/>
  <c r="K325" i="24"/>
  <c r="F325" i="24"/>
  <c r="G324" i="24" s="1"/>
  <c r="E325" i="24"/>
  <c r="G323" i="24" s="1"/>
  <c r="B325" i="24"/>
  <c r="K324" i="24"/>
  <c r="J324" i="24"/>
  <c r="E324" i="24"/>
  <c r="F323" i="24" s="1"/>
  <c r="B324" i="24"/>
  <c r="B323" i="24"/>
  <c r="M312" i="24"/>
  <c r="N311" i="24" s="1"/>
  <c r="L312" i="24"/>
  <c r="N310" i="24" s="1"/>
  <c r="K312" i="24"/>
  <c r="N309" i="24" s="1"/>
  <c r="J312" i="24"/>
  <c r="N308" i="24" s="1"/>
  <c r="I312" i="24"/>
  <c r="N307" i="24" s="1"/>
  <c r="H312" i="24"/>
  <c r="N306" i="24" s="1"/>
  <c r="G312" i="24"/>
  <c r="N305" i="24" s="1"/>
  <c r="F312" i="24"/>
  <c r="N304" i="24" s="1"/>
  <c r="E312" i="24"/>
  <c r="N303" i="24" s="1"/>
  <c r="B312" i="24"/>
  <c r="L311" i="24"/>
  <c r="M310" i="24" s="1"/>
  <c r="K311" i="24"/>
  <c r="M309" i="24" s="1"/>
  <c r="J311" i="24"/>
  <c r="I311" i="24"/>
  <c r="M307" i="24" s="1"/>
  <c r="H311" i="24"/>
  <c r="G311" i="24"/>
  <c r="M305" i="24" s="1"/>
  <c r="F311" i="24"/>
  <c r="E311" i="24"/>
  <c r="M303" i="24" s="1"/>
  <c r="B311" i="24"/>
  <c r="K310" i="24"/>
  <c r="L309" i="24" s="1"/>
  <c r="J310" i="24"/>
  <c r="L308" i="24" s="1"/>
  <c r="I310" i="24"/>
  <c r="H310" i="24"/>
  <c r="L306" i="24" s="1"/>
  <c r="G310" i="24"/>
  <c r="F310" i="24"/>
  <c r="L304" i="24" s="1"/>
  <c r="E310" i="24"/>
  <c r="B310" i="24"/>
  <c r="J309" i="24"/>
  <c r="K308" i="24" s="1"/>
  <c r="I309" i="24"/>
  <c r="K307" i="24" s="1"/>
  <c r="H309" i="24"/>
  <c r="K306" i="24" s="1"/>
  <c r="G309" i="24"/>
  <c r="K305" i="24" s="1"/>
  <c r="F309" i="24"/>
  <c r="K304" i="24" s="1"/>
  <c r="E309" i="24"/>
  <c r="K303" i="24" s="1"/>
  <c r="B309" i="24"/>
  <c r="M308" i="24"/>
  <c r="I308" i="24"/>
  <c r="J307" i="24" s="1"/>
  <c r="H308" i="24"/>
  <c r="J306" i="24" s="1"/>
  <c r="G308" i="24"/>
  <c r="J305" i="24" s="1"/>
  <c r="F308" i="24"/>
  <c r="J304" i="24" s="1"/>
  <c r="E308" i="24"/>
  <c r="J303" i="24" s="1"/>
  <c r="B308" i="24"/>
  <c r="L307" i="24"/>
  <c r="H307" i="24"/>
  <c r="I306" i="24" s="1"/>
  <c r="G307" i="24"/>
  <c r="I305" i="24" s="1"/>
  <c r="F307" i="24"/>
  <c r="I304" i="24" s="1"/>
  <c r="E307" i="24"/>
  <c r="I303" i="24" s="1"/>
  <c r="B307" i="24"/>
  <c r="M306" i="24"/>
  <c r="G306" i="24"/>
  <c r="H305" i="24" s="1"/>
  <c r="F306" i="24"/>
  <c r="H304" i="24" s="1"/>
  <c r="E306" i="24"/>
  <c r="H303" i="24" s="1"/>
  <c r="B306" i="24"/>
  <c r="L305" i="24"/>
  <c r="F305" i="24"/>
  <c r="G304" i="24" s="1"/>
  <c r="E305" i="24"/>
  <c r="G303" i="24" s="1"/>
  <c r="B305" i="24"/>
  <c r="M304" i="24"/>
  <c r="E304" i="24"/>
  <c r="F303" i="24" s="1"/>
  <c r="B304" i="24"/>
  <c r="L303" i="24"/>
  <c r="B303" i="24"/>
  <c r="M302" i="24"/>
  <c r="N301" i="24" s="1"/>
  <c r="L302" i="24"/>
  <c r="N300" i="24" s="1"/>
  <c r="K302" i="24"/>
  <c r="N299" i="24" s="1"/>
  <c r="J302" i="24"/>
  <c r="N298" i="24" s="1"/>
  <c r="I302" i="24"/>
  <c r="H302" i="24"/>
  <c r="N296" i="24" s="1"/>
  <c r="G302" i="24"/>
  <c r="N295" i="24" s="1"/>
  <c r="F302" i="24"/>
  <c r="N294" i="24" s="1"/>
  <c r="E302" i="24"/>
  <c r="B302" i="24"/>
  <c r="L301" i="24"/>
  <c r="M300" i="24" s="1"/>
  <c r="K301" i="24"/>
  <c r="M299" i="24" s="1"/>
  <c r="J301" i="24"/>
  <c r="M298" i="24" s="1"/>
  <c r="I301" i="24"/>
  <c r="M297" i="24" s="1"/>
  <c r="H301" i="24"/>
  <c r="M296" i="24" s="1"/>
  <c r="G301" i="24"/>
  <c r="M295" i="24" s="1"/>
  <c r="F301" i="24"/>
  <c r="E301" i="24"/>
  <c r="M293" i="24" s="1"/>
  <c r="B301" i="24"/>
  <c r="K300" i="24"/>
  <c r="L299" i="24" s="1"/>
  <c r="J300" i="24"/>
  <c r="L298" i="24" s="1"/>
  <c r="I300" i="24"/>
  <c r="H300" i="24"/>
  <c r="L296" i="24" s="1"/>
  <c r="G300" i="24"/>
  <c r="L295" i="24" s="1"/>
  <c r="F300" i="24"/>
  <c r="L294" i="24" s="1"/>
  <c r="E300" i="24"/>
  <c r="L293" i="24" s="1"/>
  <c r="B300" i="24"/>
  <c r="J299" i="24"/>
  <c r="K298" i="24" s="1"/>
  <c r="I299" i="24"/>
  <c r="K297" i="24" s="1"/>
  <c r="H299" i="24"/>
  <c r="K296" i="24" s="1"/>
  <c r="G299" i="24"/>
  <c r="K295" i="24" s="1"/>
  <c r="F299" i="24"/>
  <c r="K294" i="24" s="1"/>
  <c r="E299" i="24"/>
  <c r="K293" i="24" s="1"/>
  <c r="B299" i="24"/>
  <c r="I298" i="24"/>
  <c r="J297" i="24" s="1"/>
  <c r="H298" i="24"/>
  <c r="J296" i="24" s="1"/>
  <c r="G298" i="24"/>
  <c r="J295" i="24" s="1"/>
  <c r="F298" i="24"/>
  <c r="J294" i="24" s="1"/>
  <c r="E298" i="24"/>
  <c r="J293" i="24" s="1"/>
  <c r="B298" i="24"/>
  <c r="N297" i="24"/>
  <c r="L297" i="24"/>
  <c r="H297" i="24"/>
  <c r="I296" i="24" s="1"/>
  <c r="G297" i="24"/>
  <c r="I295" i="24" s="1"/>
  <c r="F297" i="24"/>
  <c r="I294" i="24" s="1"/>
  <c r="E297" i="24"/>
  <c r="I293" i="24" s="1"/>
  <c r="B297" i="24"/>
  <c r="G296" i="24"/>
  <c r="H295" i="24" s="1"/>
  <c r="F296" i="24"/>
  <c r="H294" i="24" s="1"/>
  <c r="E296" i="24"/>
  <c r="H293" i="24" s="1"/>
  <c r="B296" i="24"/>
  <c r="F295" i="24"/>
  <c r="G294" i="24" s="1"/>
  <c r="E295" i="24"/>
  <c r="G293" i="24" s="1"/>
  <c r="B295" i="24"/>
  <c r="M294" i="24"/>
  <c r="E294" i="24"/>
  <c r="F293" i="24" s="1"/>
  <c r="B294" i="24"/>
  <c r="N293" i="24"/>
  <c r="B293" i="24"/>
  <c r="M292" i="24"/>
  <c r="N291" i="24" s="1"/>
  <c r="L292" i="24"/>
  <c r="N290" i="24" s="1"/>
  <c r="K292" i="24"/>
  <c r="N289" i="24" s="1"/>
  <c r="J292" i="24"/>
  <c r="N288" i="24" s="1"/>
  <c r="I292" i="24"/>
  <c r="N287" i="24" s="1"/>
  <c r="H292" i="24"/>
  <c r="N286" i="24" s="1"/>
  <c r="G292" i="24"/>
  <c r="N285" i="24" s="1"/>
  <c r="F292" i="24"/>
  <c r="N284" i="24" s="1"/>
  <c r="E292" i="24"/>
  <c r="N283" i="24" s="1"/>
  <c r="B292" i="24"/>
  <c r="L291" i="24"/>
  <c r="M290" i="24" s="1"/>
  <c r="K291" i="24"/>
  <c r="M289" i="24" s="1"/>
  <c r="J291" i="24"/>
  <c r="M288" i="24" s="1"/>
  <c r="I291" i="24"/>
  <c r="M287" i="24" s="1"/>
  <c r="H291" i="24"/>
  <c r="M286" i="24" s="1"/>
  <c r="G291" i="24"/>
  <c r="M285" i="24" s="1"/>
  <c r="F291" i="24"/>
  <c r="E291" i="24"/>
  <c r="M283" i="24" s="1"/>
  <c r="B291" i="24"/>
  <c r="K290" i="24"/>
  <c r="L289" i="24" s="1"/>
  <c r="J290" i="24"/>
  <c r="L288" i="24" s="1"/>
  <c r="I290" i="24"/>
  <c r="L287" i="24" s="1"/>
  <c r="H290" i="24"/>
  <c r="L286" i="24" s="1"/>
  <c r="G290" i="24"/>
  <c r="L285" i="24" s="1"/>
  <c r="F290" i="24"/>
  <c r="L284" i="24" s="1"/>
  <c r="E290" i="24"/>
  <c r="L283" i="24" s="1"/>
  <c r="B290" i="24"/>
  <c r="J289" i="24"/>
  <c r="K288" i="24" s="1"/>
  <c r="I289" i="24"/>
  <c r="K287" i="24" s="1"/>
  <c r="H289" i="24"/>
  <c r="K286" i="24" s="1"/>
  <c r="G289" i="24"/>
  <c r="K285" i="24" s="1"/>
  <c r="F289" i="24"/>
  <c r="K284" i="24" s="1"/>
  <c r="E289" i="24"/>
  <c r="K283" i="24" s="1"/>
  <c r="B289" i="24"/>
  <c r="I288" i="24"/>
  <c r="J287" i="24" s="1"/>
  <c r="H288" i="24"/>
  <c r="J286" i="24" s="1"/>
  <c r="G288" i="24"/>
  <c r="J285" i="24" s="1"/>
  <c r="F288" i="24"/>
  <c r="E288" i="24"/>
  <c r="J283" i="24" s="1"/>
  <c r="B288" i="24"/>
  <c r="H287" i="24"/>
  <c r="I286" i="24" s="1"/>
  <c r="G287" i="24"/>
  <c r="I285" i="24" s="1"/>
  <c r="F287" i="24"/>
  <c r="I284" i="24" s="1"/>
  <c r="E287" i="24"/>
  <c r="I283" i="24" s="1"/>
  <c r="B287" i="24"/>
  <c r="G286" i="24"/>
  <c r="H285" i="24" s="1"/>
  <c r="F286" i="24"/>
  <c r="H284" i="24" s="1"/>
  <c r="E286" i="24"/>
  <c r="H283" i="24" s="1"/>
  <c r="B286" i="24"/>
  <c r="F285" i="24"/>
  <c r="G284" i="24" s="1"/>
  <c r="E285" i="24"/>
  <c r="G283" i="24" s="1"/>
  <c r="B285" i="24"/>
  <c r="M284" i="24"/>
  <c r="J284" i="24"/>
  <c r="E284" i="24"/>
  <c r="F283" i="24" s="1"/>
  <c r="B284" i="24"/>
  <c r="B283" i="24"/>
  <c r="B562" i="22"/>
  <c r="N561" i="22"/>
  <c r="B561" i="22"/>
  <c r="N560" i="22"/>
  <c r="M560" i="22"/>
  <c r="B560" i="22"/>
  <c r="N559" i="22"/>
  <c r="M559" i="22"/>
  <c r="L559" i="22"/>
  <c r="B559" i="22"/>
  <c r="N558" i="22"/>
  <c r="M558" i="22"/>
  <c r="L558" i="22"/>
  <c r="K558" i="22"/>
  <c r="B558" i="22"/>
  <c r="N557" i="22"/>
  <c r="M557" i="22"/>
  <c r="L557" i="22"/>
  <c r="K557" i="22"/>
  <c r="J557" i="22"/>
  <c r="B557" i="22"/>
  <c r="N556" i="22"/>
  <c r="M556" i="22"/>
  <c r="L556" i="22"/>
  <c r="K556" i="22"/>
  <c r="J556" i="22"/>
  <c r="I556" i="22"/>
  <c r="B556" i="22"/>
  <c r="N555" i="22"/>
  <c r="M555" i="22"/>
  <c r="L555" i="22"/>
  <c r="K555" i="22"/>
  <c r="J555" i="22"/>
  <c r="I555" i="22"/>
  <c r="H555" i="22"/>
  <c r="B555" i="22"/>
  <c r="N554" i="22"/>
  <c r="M554" i="22"/>
  <c r="L554" i="22"/>
  <c r="K554" i="22"/>
  <c r="J554" i="22"/>
  <c r="I554" i="22"/>
  <c r="H554" i="22"/>
  <c r="G554" i="22"/>
  <c r="B554" i="22"/>
  <c r="N553" i="22"/>
  <c r="M553" i="22"/>
  <c r="L553" i="22"/>
  <c r="K553" i="22"/>
  <c r="J553" i="22"/>
  <c r="I553" i="22"/>
  <c r="H553" i="22"/>
  <c r="G553" i="22"/>
  <c r="F553" i="22"/>
  <c r="B553" i="22"/>
  <c r="B552" i="22"/>
  <c r="N551" i="22"/>
  <c r="B551" i="22"/>
  <c r="N550" i="22"/>
  <c r="M550" i="22"/>
  <c r="B550" i="22"/>
  <c r="N549" i="22"/>
  <c r="M549" i="22"/>
  <c r="L549" i="22"/>
  <c r="B549" i="22"/>
  <c r="N548" i="22"/>
  <c r="M548" i="22"/>
  <c r="L548" i="22"/>
  <c r="K548" i="22"/>
  <c r="B548" i="22"/>
  <c r="N547" i="22"/>
  <c r="M547" i="22"/>
  <c r="L547" i="22"/>
  <c r="K547" i="22"/>
  <c r="J547" i="22"/>
  <c r="B547" i="22"/>
  <c r="N546" i="22"/>
  <c r="M546" i="22"/>
  <c r="L546" i="22"/>
  <c r="K546" i="22"/>
  <c r="J546" i="22"/>
  <c r="I546" i="22"/>
  <c r="B546" i="22"/>
  <c r="N545" i="22"/>
  <c r="M545" i="22"/>
  <c r="L545" i="22"/>
  <c r="K545" i="22"/>
  <c r="J545" i="22"/>
  <c r="I545" i="22"/>
  <c r="H545" i="22"/>
  <c r="B545" i="22"/>
  <c r="N544" i="22"/>
  <c r="M544" i="22"/>
  <c r="L544" i="22"/>
  <c r="K544" i="22"/>
  <c r="J544" i="22"/>
  <c r="I544" i="22"/>
  <c r="H544" i="22"/>
  <c r="G544" i="22"/>
  <c r="B544" i="22"/>
  <c r="N543" i="22"/>
  <c r="M543" i="22"/>
  <c r="L543" i="22"/>
  <c r="K543" i="22"/>
  <c r="J543" i="22"/>
  <c r="I543" i="22"/>
  <c r="H543" i="22"/>
  <c r="G543" i="22"/>
  <c r="F543" i="22"/>
  <c r="B543" i="22"/>
  <c r="B542" i="22"/>
  <c r="N541" i="22"/>
  <c r="B541" i="22"/>
  <c r="N540" i="22"/>
  <c r="M540" i="22"/>
  <c r="B540" i="22"/>
  <c r="N539" i="22"/>
  <c r="M539" i="22"/>
  <c r="L539" i="22"/>
  <c r="B539" i="22"/>
  <c r="N538" i="22"/>
  <c r="M538" i="22"/>
  <c r="L538" i="22"/>
  <c r="K538" i="22"/>
  <c r="B538" i="22"/>
  <c r="N537" i="22"/>
  <c r="M537" i="22"/>
  <c r="L537" i="22"/>
  <c r="K537" i="22"/>
  <c r="J537" i="22"/>
  <c r="B537" i="22"/>
  <c r="N536" i="22"/>
  <c r="M536" i="22"/>
  <c r="L536" i="22"/>
  <c r="K536" i="22"/>
  <c r="J536" i="22"/>
  <c r="I536" i="22"/>
  <c r="B536" i="22"/>
  <c r="N535" i="22"/>
  <c r="M535" i="22"/>
  <c r="L535" i="22"/>
  <c r="K535" i="22"/>
  <c r="J535" i="22"/>
  <c r="I535" i="22"/>
  <c r="H535" i="22"/>
  <c r="B535" i="22"/>
  <c r="N534" i="22"/>
  <c r="M534" i="22"/>
  <c r="L534" i="22"/>
  <c r="K534" i="22"/>
  <c r="J534" i="22"/>
  <c r="I534" i="22"/>
  <c r="H534" i="22"/>
  <c r="G534" i="22"/>
  <c r="B534" i="22"/>
  <c r="N533" i="22"/>
  <c r="M533" i="22"/>
  <c r="L533" i="22"/>
  <c r="K533" i="22"/>
  <c r="J533" i="22"/>
  <c r="I533" i="22"/>
  <c r="H533" i="22"/>
  <c r="G533" i="22"/>
  <c r="F533" i="22"/>
  <c r="B533" i="22"/>
  <c r="B532" i="22"/>
  <c r="N531" i="22"/>
  <c r="B531" i="22"/>
  <c r="N530" i="22"/>
  <c r="M530" i="22"/>
  <c r="B530" i="22"/>
  <c r="N529" i="22"/>
  <c r="M529" i="22"/>
  <c r="L529" i="22"/>
  <c r="B529" i="22"/>
  <c r="N528" i="22"/>
  <c r="M528" i="22"/>
  <c r="L528" i="22"/>
  <c r="K528" i="22"/>
  <c r="B528" i="22"/>
  <c r="N527" i="22"/>
  <c r="M527" i="22"/>
  <c r="L527" i="22"/>
  <c r="K527" i="22"/>
  <c r="J527" i="22"/>
  <c r="B527" i="22"/>
  <c r="N526" i="22"/>
  <c r="M526" i="22"/>
  <c r="L526" i="22"/>
  <c r="K526" i="22"/>
  <c r="J526" i="22"/>
  <c r="I526" i="22"/>
  <c r="B526" i="22"/>
  <c r="N525" i="22"/>
  <c r="M525" i="22"/>
  <c r="L525" i="22"/>
  <c r="K525" i="22"/>
  <c r="J525" i="22"/>
  <c r="I525" i="22"/>
  <c r="H525" i="22"/>
  <c r="B525" i="22"/>
  <c r="N524" i="22"/>
  <c r="M524" i="22"/>
  <c r="L524" i="22"/>
  <c r="K524" i="22"/>
  <c r="J524" i="22"/>
  <c r="I524" i="22"/>
  <c r="H524" i="22"/>
  <c r="G524" i="22"/>
  <c r="B524" i="22"/>
  <c r="N523" i="22"/>
  <c r="M523" i="22"/>
  <c r="L523" i="22"/>
  <c r="K523" i="22"/>
  <c r="J523" i="22"/>
  <c r="I523" i="22"/>
  <c r="H523" i="22"/>
  <c r="G523" i="22"/>
  <c r="F523" i="22"/>
  <c r="B523" i="22"/>
  <c r="B522" i="22"/>
  <c r="N521" i="22"/>
  <c r="B521" i="22"/>
  <c r="N520" i="22"/>
  <c r="M520" i="22"/>
  <c r="B520" i="22"/>
  <c r="N519" i="22"/>
  <c r="M519" i="22"/>
  <c r="L519" i="22"/>
  <c r="B519" i="22"/>
  <c r="N518" i="22"/>
  <c r="M518" i="22"/>
  <c r="L518" i="22"/>
  <c r="K518" i="22"/>
  <c r="B518" i="22"/>
  <c r="N517" i="22"/>
  <c r="M517" i="22"/>
  <c r="L517" i="22"/>
  <c r="K517" i="22"/>
  <c r="J517" i="22"/>
  <c r="B517" i="22"/>
  <c r="N516" i="22"/>
  <c r="M516" i="22"/>
  <c r="L516" i="22"/>
  <c r="K516" i="22"/>
  <c r="J516" i="22"/>
  <c r="I516" i="22"/>
  <c r="B516" i="22"/>
  <c r="N515" i="22"/>
  <c r="M515" i="22"/>
  <c r="L515" i="22"/>
  <c r="K515" i="22"/>
  <c r="J515" i="22"/>
  <c r="I515" i="22"/>
  <c r="H515" i="22"/>
  <c r="B515" i="22"/>
  <c r="N514" i="22"/>
  <c r="M514" i="22"/>
  <c r="L514" i="22"/>
  <c r="K514" i="22"/>
  <c r="J514" i="22"/>
  <c r="I514" i="22"/>
  <c r="H514" i="22"/>
  <c r="G514" i="22"/>
  <c r="B514" i="22"/>
  <c r="N513" i="22"/>
  <c r="M513" i="22"/>
  <c r="L513" i="22"/>
  <c r="K513" i="22"/>
  <c r="J513" i="22"/>
  <c r="I513" i="22"/>
  <c r="H513" i="22"/>
  <c r="G513" i="22"/>
  <c r="F513" i="22"/>
  <c r="B513" i="22"/>
  <c r="B512" i="22"/>
  <c r="N511" i="22"/>
  <c r="B511" i="22"/>
  <c r="N510" i="22"/>
  <c r="M510" i="22"/>
  <c r="B510" i="22"/>
  <c r="N509" i="22"/>
  <c r="M509" i="22"/>
  <c r="L509" i="22"/>
  <c r="B509" i="22"/>
  <c r="N508" i="22"/>
  <c r="M508" i="22"/>
  <c r="L508" i="22"/>
  <c r="K508" i="22"/>
  <c r="B508" i="22"/>
  <c r="N507" i="22"/>
  <c r="M507" i="22"/>
  <c r="L507" i="22"/>
  <c r="K507" i="22"/>
  <c r="J507" i="22"/>
  <c r="B507" i="22"/>
  <c r="N506" i="22"/>
  <c r="M506" i="22"/>
  <c r="L506" i="22"/>
  <c r="K506" i="22"/>
  <c r="J506" i="22"/>
  <c r="I506" i="22"/>
  <c r="B506" i="22"/>
  <c r="N505" i="22"/>
  <c r="M505" i="22"/>
  <c r="L505" i="22"/>
  <c r="K505" i="22"/>
  <c r="J505" i="22"/>
  <c r="I505" i="22"/>
  <c r="H505" i="22"/>
  <c r="B505" i="22"/>
  <c r="N504" i="22"/>
  <c r="M504" i="22"/>
  <c r="L504" i="22"/>
  <c r="K504" i="22"/>
  <c r="J504" i="22"/>
  <c r="I504" i="22"/>
  <c r="H504" i="22"/>
  <c r="G504" i="22"/>
  <c r="B504" i="22"/>
  <c r="N503" i="22"/>
  <c r="M503" i="22"/>
  <c r="L503" i="22"/>
  <c r="K503" i="22"/>
  <c r="J503" i="22"/>
  <c r="I503" i="22"/>
  <c r="H503" i="22"/>
  <c r="G503" i="22"/>
  <c r="F503" i="22"/>
  <c r="B503" i="22"/>
  <c r="B502" i="22"/>
  <c r="N501" i="22"/>
  <c r="B501" i="22"/>
  <c r="N500" i="22"/>
  <c r="M500" i="22"/>
  <c r="B500" i="22"/>
  <c r="N499" i="22"/>
  <c r="M499" i="22"/>
  <c r="L499" i="22"/>
  <c r="B499" i="22"/>
  <c r="N498" i="22"/>
  <c r="M498" i="22"/>
  <c r="L498" i="22"/>
  <c r="K498" i="22"/>
  <c r="B498" i="22"/>
  <c r="N497" i="22"/>
  <c r="M497" i="22"/>
  <c r="L497" i="22"/>
  <c r="K497" i="22"/>
  <c r="J497" i="22"/>
  <c r="B497" i="22"/>
  <c r="N496" i="22"/>
  <c r="M496" i="22"/>
  <c r="L496" i="22"/>
  <c r="K496" i="22"/>
  <c r="J496" i="22"/>
  <c r="I496" i="22"/>
  <c r="B496" i="22"/>
  <c r="N495" i="22"/>
  <c r="M495" i="22"/>
  <c r="L495" i="22"/>
  <c r="K495" i="22"/>
  <c r="J495" i="22"/>
  <c r="I495" i="22"/>
  <c r="H495" i="22"/>
  <c r="B495" i="22"/>
  <c r="N494" i="22"/>
  <c r="M494" i="22"/>
  <c r="L494" i="22"/>
  <c r="K494" i="22"/>
  <c r="J494" i="22"/>
  <c r="I494" i="22"/>
  <c r="H494" i="22"/>
  <c r="G494" i="22"/>
  <c r="B494" i="22"/>
  <c r="N493" i="22"/>
  <c r="M493" i="22"/>
  <c r="L493" i="22"/>
  <c r="K493" i="22"/>
  <c r="J493" i="22"/>
  <c r="I493" i="22"/>
  <c r="H493" i="22"/>
  <c r="G493" i="22"/>
  <c r="F493" i="22"/>
  <c r="B493" i="22"/>
  <c r="B492" i="22"/>
  <c r="N491" i="22"/>
  <c r="B491" i="22"/>
  <c r="N490" i="22"/>
  <c r="M490" i="22"/>
  <c r="B490" i="22"/>
  <c r="N489" i="22"/>
  <c r="M489" i="22"/>
  <c r="L489" i="22"/>
  <c r="B489" i="22"/>
  <c r="N488" i="22"/>
  <c r="M488" i="22"/>
  <c r="L488" i="22"/>
  <c r="K488" i="22"/>
  <c r="B488" i="22"/>
  <c r="N487" i="22"/>
  <c r="M487" i="22"/>
  <c r="L487" i="22"/>
  <c r="K487" i="22"/>
  <c r="J487" i="22"/>
  <c r="B487" i="22"/>
  <c r="N486" i="22"/>
  <c r="M486" i="22"/>
  <c r="L486" i="22"/>
  <c r="K486" i="22"/>
  <c r="J486" i="22"/>
  <c r="I486" i="22"/>
  <c r="B486" i="22"/>
  <c r="N485" i="22"/>
  <c r="M485" i="22"/>
  <c r="L485" i="22"/>
  <c r="K485" i="22"/>
  <c r="J485" i="22"/>
  <c r="I485" i="22"/>
  <c r="H485" i="22"/>
  <c r="B485" i="22"/>
  <c r="N484" i="22"/>
  <c r="M484" i="22"/>
  <c r="L484" i="22"/>
  <c r="K484" i="22"/>
  <c r="J484" i="22"/>
  <c r="I484" i="22"/>
  <c r="H484" i="22"/>
  <c r="G484" i="22"/>
  <c r="B484" i="22"/>
  <c r="N483" i="22"/>
  <c r="M483" i="22"/>
  <c r="L483" i="22"/>
  <c r="K483" i="22"/>
  <c r="J483" i="22"/>
  <c r="I483" i="22"/>
  <c r="H483" i="22"/>
  <c r="G483" i="22"/>
  <c r="F483" i="22"/>
  <c r="B483" i="22"/>
  <c r="B482" i="22"/>
  <c r="N481" i="22"/>
  <c r="B481" i="22"/>
  <c r="N480" i="22"/>
  <c r="M480" i="22"/>
  <c r="B480" i="22"/>
  <c r="N479" i="22"/>
  <c r="M479" i="22"/>
  <c r="L479" i="22"/>
  <c r="B479" i="22"/>
  <c r="N478" i="22"/>
  <c r="M478" i="22"/>
  <c r="L478" i="22"/>
  <c r="K478" i="22"/>
  <c r="B478" i="22"/>
  <c r="N477" i="22"/>
  <c r="M477" i="22"/>
  <c r="L477" i="22"/>
  <c r="K477" i="22"/>
  <c r="J477" i="22"/>
  <c r="B477" i="22"/>
  <c r="N476" i="22"/>
  <c r="M476" i="22"/>
  <c r="L476" i="22"/>
  <c r="K476" i="22"/>
  <c r="J476" i="22"/>
  <c r="I476" i="22"/>
  <c r="B476" i="22"/>
  <c r="N475" i="22"/>
  <c r="M475" i="22"/>
  <c r="L475" i="22"/>
  <c r="K475" i="22"/>
  <c r="J475" i="22"/>
  <c r="I475" i="22"/>
  <c r="H475" i="22"/>
  <c r="B475" i="22"/>
  <c r="N474" i="22"/>
  <c r="M474" i="22"/>
  <c r="L474" i="22"/>
  <c r="K474" i="22"/>
  <c r="J474" i="22"/>
  <c r="I474" i="22"/>
  <c r="H474" i="22"/>
  <c r="G474" i="22"/>
  <c r="B474" i="22"/>
  <c r="N473" i="22"/>
  <c r="M473" i="22"/>
  <c r="L473" i="22"/>
  <c r="K473" i="22"/>
  <c r="J473" i="22"/>
  <c r="I473" i="22"/>
  <c r="H473" i="22"/>
  <c r="G473" i="22"/>
  <c r="F473" i="22"/>
  <c r="B473" i="22"/>
  <c r="B472" i="22"/>
  <c r="N471" i="22"/>
  <c r="B471" i="22"/>
  <c r="N470" i="22"/>
  <c r="M470" i="22"/>
  <c r="B470" i="22"/>
  <c r="N469" i="22"/>
  <c r="M469" i="22"/>
  <c r="L469" i="22"/>
  <c r="B469" i="22"/>
  <c r="N468" i="22"/>
  <c r="M468" i="22"/>
  <c r="L468" i="22"/>
  <c r="K468" i="22"/>
  <c r="B468" i="22"/>
  <c r="N467" i="22"/>
  <c r="M467" i="22"/>
  <c r="L467" i="22"/>
  <c r="K467" i="22"/>
  <c r="J467" i="22"/>
  <c r="B467" i="22"/>
  <c r="N466" i="22"/>
  <c r="M466" i="22"/>
  <c r="L466" i="22"/>
  <c r="K466" i="22"/>
  <c r="J466" i="22"/>
  <c r="I466" i="22"/>
  <c r="B466" i="22"/>
  <c r="N465" i="22"/>
  <c r="M465" i="22"/>
  <c r="L465" i="22"/>
  <c r="K465" i="22"/>
  <c r="J465" i="22"/>
  <c r="I465" i="22"/>
  <c r="H465" i="22"/>
  <c r="B465" i="22"/>
  <c r="N464" i="22"/>
  <c r="M464" i="22"/>
  <c r="L464" i="22"/>
  <c r="K464" i="22"/>
  <c r="J464" i="22"/>
  <c r="I464" i="22"/>
  <c r="H464" i="22"/>
  <c r="G464" i="22"/>
  <c r="B464" i="22"/>
  <c r="N463" i="22"/>
  <c r="M463" i="22"/>
  <c r="L463" i="22"/>
  <c r="K463" i="22"/>
  <c r="J463" i="22"/>
  <c r="I463" i="22"/>
  <c r="H463" i="22"/>
  <c r="G463" i="22"/>
  <c r="F463" i="22"/>
  <c r="B463" i="22"/>
  <c r="B462" i="22"/>
  <c r="N461" i="22"/>
  <c r="B461" i="22"/>
  <c r="N460" i="22"/>
  <c r="M460" i="22"/>
  <c r="B460" i="22"/>
  <c r="N459" i="22"/>
  <c r="M459" i="22"/>
  <c r="L459" i="22"/>
  <c r="B459" i="22"/>
  <c r="N458" i="22"/>
  <c r="M458" i="22"/>
  <c r="L458" i="22"/>
  <c r="K458" i="22"/>
  <c r="B458" i="22"/>
  <c r="N457" i="22"/>
  <c r="M457" i="22"/>
  <c r="L457" i="22"/>
  <c r="K457" i="22"/>
  <c r="J457" i="22"/>
  <c r="B457" i="22"/>
  <c r="N456" i="22"/>
  <c r="M456" i="22"/>
  <c r="L456" i="22"/>
  <c r="K456" i="22"/>
  <c r="J456" i="22"/>
  <c r="I456" i="22"/>
  <c r="B456" i="22"/>
  <c r="N455" i="22"/>
  <c r="M455" i="22"/>
  <c r="L455" i="22"/>
  <c r="K455" i="22"/>
  <c r="J455" i="22"/>
  <c r="I455" i="22"/>
  <c r="H455" i="22"/>
  <c r="B455" i="22"/>
  <c r="N454" i="22"/>
  <c r="M454" i="22"/>
  <c r="L454" i="22"/>
  <c r="K454" i="22"/>
  <c r="J454" i="22"/>
  <c r="I454" i="22"/>
  <c r="H454" i="22"/>
  <c r="G454" i="22"/>
  <c r="B454" i="22"/>
  <c r="N453" i="22"/>
  <c r="M453" i="22"/>
  <c r="L453" i="22"/>
  <c r="K453" i="22"/>
  <c r="J453" i="22"/>
  <c r="I453" i="22"/>
  <c r="H453" i="22"/>
  <c r="G453" i="22"/>
  <c r="F453" i="22"/>
  <c r="B453" i="22"/>
  <c r="B442" i="22"/>
  <c r="N441" i="22"/>
  <c r="B441" i="22"/>
  <c r="N440" i="22"/>
  <c r="M440" i="22"/>
  <c r="B440" i="22"/>
  <c r="N439" i="22"/>
  <c r="M439" i="22"/>
  <c r="L439" i="22"/>
  <c r="B439" i="22"/>
  <c r="N438" i="22"/>
  <c r="M438" i="22"/>
  <c r="L438" i="22"/>
  <c r="K438" i="22"/>
  <c r="B438" i="22"/>
  <c r="N437" i="22"/>
  <c r="M437" i="22"/>
  <c r="L437" i="22"/>
  <c r="K437" i="22"/>
  <c r="J437" i="22"/>
  <c r="B437" i="22"/>
  <c r="N436" i="22"/>
  <c r="M436" i="22"/>
  <c r="L436" i="22"/>
  <c r="K436" i="22"/>
  <c r="J436" i="22"/>
  <c r="I436" i="22"/>
  <c r="B436" i="22"/>
  <c r="N435" i="22"/>
  <c r="M435" i="22"/>
  <c r="L435" i="22"/>
  <c r="K435" i="22"/>
  <c r="J435" i="22"/>
  <c r="I435" i="22"/>
  <c r="H435" i="22"/>
  <c r="B435" i="22"/>
  <c r="N434" i="22"/>
  <c r="M434" i="22"/>
  <c r="L434" i="22"/>
  <c r="K434" i="22"/>
  <c r="J434" i="22"/>
  <c r="I434" i="22"/>
  <c r="H434" i="22"/>
  <c r="G434" i="22"/>
  <c r="B434" i="22"/>
  <c r="N433" i="22"/>
  <c r="M433" i="22"/>
  <c r="L433" i="22"/>
  <c r="K433" i="22"/>
  <c r="J433" i="22"/>
  <c r="I433" i="22"/>
  <c r="H433" i="22"/>
  <c r="G433" i="22"/>
  <c r="F433" i="22"/>
  <c r="B433" i="22"/>
  <c r="B432" i="22"/>
  <c r="N431" i="22"/>
  <c r="B431" i="22"/>
  <c r="N430" i="22"/>
  <c r="M430" i="22"/>
  <c r="B430" i="22"/>
  <c r="N429" i="22"/>
  <c r="M429" i="22"/>
  <c r="L429" i="22"/>
  <c r="B429" i="22"/>
  <c r="N428" i="22"/>
  <c r="M428" i="22"/>
  <c r="L428" i="22"/>
  <c r="K428" i="22"/>
  <c r="B428" i="22"/>
  <c r="N427" i="22"/>
  <c r="M427" i="22"/>
  <c r="L427" i="22"/>
  <c r="K427" i="22"/>
  <c r="J427" i="22"/>
  <c r="B427" i="22"/>
  <c r="N426" i="22"/>
  <c r="M426" i="22"/>
  <c r="L426" i="22"/>
  <c r="K426" i="22"/>
  <c r="J426" i="22"/>
  <c r="I426" i="22"/>
  <c r="B426" i="22"/>
  <c r="N425" i="22"/>
  <c r="M425" i="22"/>
  <c r="L425" i="22"/>
  <c r="K425" i="22"/>
  <c r="J425" i="22"/>
  <c r="I425" i="22"/>
  <c r="H425" i="22"/>
  <c r="B425" i="22"/>
  <c r="N424" i="22"/>
  <c r="M424" i="22"/>
  <c r="L424" i="22"/>
  <c r="K424" i="22"/>
  <c r="J424" i="22"/>
  <c r="I424" i="22"/>
  <c r="H424" i="22"/>
  <c r="G424" i="22"/>
  <c r="B424" i="22"/>
  <c r="N423" i="22"/>
  <c r="M423" i="22"/>
  <c r="L423" i="22"/>
  <c r="K423" i="22"/>
  <c r="J423" i="22"/>
  <c r="I423" i="22"/>
  <c r="H423" i="22"/>
  <c r="G423" i="22"/>
  <c r="F423" i="22"/>
  <c r="B423" i="22"/>
  <c r="B422" i="22"/>
  <c r="N421" i="22"/>
  <c r="B421" i="22"/>
  <c r="N420" i="22"/>
  <c r="M420" i="22"/>
  <c r="B420" i="22"/>
  <c r="N419" i="22"/>
  <c r="M419" i="22"/>
  <c r="L419" i="22"/>
  <c r="B419" i="22"/>
  <c r="N418" i="22"/>
  <c r="M418" i="22"/>
  <c r="L418" i="22"/>
  <c r="K418" i="22"/>
  <c r="B418" i="22"/>
  <c r="N417" i="22"/>
  <c r="M417" i="22"/>
  <c r="L417" i="22"/>
  <c r="K417" i="22"/>
  <c r="J417" i="22"/>
  <c r="B417" i="22"/>
  <c r="N416" i="22"/>
  <c r="M416" i="22"/>
  <c r="L416" i="22"/>
  <c r="K416" i="22"/>
  <c r="J416" i="22"/>
  <c r="I416" i="22"/>
  <c r="B416" i="22"/>
  <c r="N415" i="22"/>
  <c r="M415" i="22"/>
  <c r="L415" i="22"/>
  <c r="K415" i="22"/>
  <c r="J415" i="22"/>
  <c r="I415" i="22"/>
  <c r="H415" i="22"/>
  <c r="B415" i="22"/>
  <c r="N414" i="22"/>
  <c r="M414" i="22"/>
  <c r="L414" i="22"/>
  <c r="K414" i="22"/>
  <c r="J414" i="22"/>
  <c r="I414" i="22"/>
  <c r="H414" i="22"/>
  <c r="G414" i="22"/>
  <c r="B414" i="22"/>
  <c r="N413" i="22"/>
  <c r="M413" i="22"/>
  <c r="L413" i="22"/>
  <c r="K413" i="22"/>
  <c r="J413" i="22"/>
  <c r="I413" i="22"/>
  <c r="H413" i="22"/>
  <c r="G413" i="22"/>
  <c r="F413" i="22"/>
  <c r="B413" i="22"/>
  <c r="B412" i="22"/>
  <c r="N411" i="22"/>
  <c r="B411" i="22"/>
  <c r="N410" i="22"/>
  <c r="M410" i="22"/>
  <c r="B410" i="22"/>
  <c r="N409" i="22"/>
  <c r="M409" i="22"/>
  <c r="L409" i="22"/>
  <c r="B409" i="22"/>
  <c r="N408" i="22"/>
  <c r="M408" i="22"/>
  <c r="L408" i="22"/>
  <c r="K408" i="22"/>
  <c r="B408" i="22"/>
  <c r="N407" i="22"/>
  <c r="M407" i="22"/>
  <c r="L407" i="22"/>
  <c r="K407" i="22"/>
  <c r="J407" i="22"/>
  <c r="B407" i="22"/>
  <c r="N406" i="22"/>
  <c r="M406" i="22"/>
  <c r="L406" i="22"/>
  <c r="K406" i="22"/>
  <c r="J406" i="22"/>
  <c r="I406" i="22"/>
  <c r="B406" i="22"/>
  <c r="N405" i="22"/>
  <c r="M405" i="22"/>
  <c r="L405" i="22"/>
  <c r="K405" i="22"/>
  <c r="J405" i="22"/>
  <c r="I405" i="22"/>
  <c r="H405" i="22"/>
  <c r="B405" i="22"/>
  <c r="N404" i="22"/>
  <c r="M404" i="22"/>
  <c r="L404" i="22"/>
  <c r="K404" i="22"/>
  <c r="J404" i="22"/>
  <c r="I404" i="22"/>
  <c r="H404" i="22"/>
  <c r="G404" i="22"/>
  <c r="B404" i="22"/>
  <c r="N403" i="22"/>
  <c r="M403" i="22"/>
  <c r="L403" i="22"/>
  <c r="K403" i="22"/>
  <c r="J403" i="22"/>
  <c r="I403" i="22"/>
  <c r="H403" i="22"/>
  <c r="G403" i="22"/>
  <c r="F403" i="22"/>
  <c r="B403" i="22"/>
  <c r="B402" i="22"/>
  <c r="N401" i="22"/>
  <c r="B401" i="22"/>
  <c r="N400" i="22"/>
  <c r="M400" i="22"/>
  <c r="B400" i="22"/>
  <c r="N399" i="22"/>
  <c r="M399" i="22"/>
  <c r="L399" i="22"/>
  <c r="B399" i="22"/>
  <c r="N398" i="22"/>
  <c r="M398" i="22"/>
  <c r="L398" i="22"/>
  <c r="K398" i="22"/>
  <c r="B398" i="22"/>
  <c r="N397" i="22"/>
  <c r="M397" i="22"/>
  <c r="L397" i="22"/>
  <c r="K397" i="22"/>
  <c r="J397" i="22"/>
  <c r="B397" i="22"/>
  <c r="N396" i="22"/>
  <c r="M396" i="22"/>
  <c r="L396" i="22"/>
  <c r="K396" i="22"/>
  <c r="J396" i="22"/>
  <c r="I396" i="22"/>
  <c r="B396" i="22"/>
  <c r="N395" i="22"/>
  <c r="M395" i="22"/>
  <c r="L395" i="22"/>
  <c r="K395" i="22"/>
  <c r="J395" i="22"/>
  <c r="I395" i="22"/>
  <c r="H395" i="22"/>
  <c r="B395" i="22"/>
  <c r="N394" i="22"/>
  <c r="M394" i="22"/>
  <c r="L394" i="22"/>
  <c r="K394" i="22"/>
  <c r="J394" i="22"/>
  <c r="I394" i="22"/>
  <c r="H394" i="22"/>
  <c r="G394" i="22"/>
  <c r="B394" i="22"/>
  <c r="N393" i="22"/>
  <c r="M393" i="22"/>
  <c r="L393" i="22"/>
  <c r="K393" i="22"/>
  <c r="J393" i="22"/>
  <c r="I393" i="22"/>
  <c r="H393" i="22"/>
  <c r="G393" i="22"/>
  <c r="F393" i="22"/>
  <c r="B393" i="22"/>
  <c r="B392" i="22"/>
  <c r="N391" i="22"/>
  <c r="B391" i="22"/>
  <c r="N390" i="22"/>
  <c r="M390" i="22"/>
  <c r="B390" i="22"/>
  <c r="N389" i="22"/>
  <c r="M389" i="22"/>
  <c r="L389" i="22"/>
  <c r="B389" i="22"/>
  <c r="N388" i="22"/>
  <c r="M388" i="22"/>
  <c r="L388" i="22"/>
  <c r="K388" i="22"/>
  <c r="B388" i="22"/>
  <c r="N387" i="22"/>
  <c r="M387" i="22"/>
  <c r="L387" i="22"/>
  <c r="K387" i="22"/>
  <c r="J387" i="22"/>
  <c r="B387" i="22"/>
  <c r="N386" i="22"/>
  <c r="M386" i="22"/>
  <c r="L386" i="22"/>
  <c r="K386" i="22"/>
  <c r="J386" i="22"/>
  <c r="I386" i="22"/>
  <c r="B386" i="22"/>
  <c r="N385" i="22"/>
  <c r="M385" i="22"/>
  <c r="L385" i="22"/>
  <c r="K385" i="22"/>
  <c r="J385" i="22"/>
  <c r="I385" i="22"/>
  <c r="H385" i="22"/>
  <c r="B385" i="22"/>
  <c r="N384" i="22"/>
  <c r="M384" i="22"/>
  <c r="L384" i="22"/>
  <c r="K384" i="22"/>
  <c r="J384" i="22"/>
  <c r="I384" i="22"/>
  <c r="H384" i="22"/>
  <c r="G384" i="22"/>
  <c r="B384" i="22"/>
  <c r="N383" i="22"/>
  <c r="M383" i="22"/>
  <c r="L383" i="22"/>
  <c r="K383" i="22"/>
  <c r="J383" i="22"/>
  <c r="I383" i="22"/>
  <c r="H383" i="22"/>
  <c r="G383" i="22"/>
  <c r="F383" i="22"/>
  <c r="B383" i="22"/>
  <c r="B382" i="22"/>
  <c r="N381" i="22"/>
  <c r="B381" i="22"/>
  <c r="N380" i="22"/>
  <c r="M380" i="22"/>
  <c r="B380" i="22"/>
  <c r="N379" i="22"/>
  <c r="M379" i="22"/>
  <c r="L379" i="22"/>
  <c r="B379" i="22"/>
  <c r="N378" i="22"/>
  <c r="M378" i="22"/>
  <c r="L378" i="22"/>
  <c r="K378" i="22"/>
  <c r="B378" i="22"/>
  <c r="N377" i="22"/>
  <c r="M377" i="22"/>
  <c r="L377" i="22"/>
  <c r="K377" i="22"/>
  <c r="J377" i="22"/>
  <c r="B377" i="22"/>
  <c r="N376" i="22"/>
  <c r="M376" i="22"/>
  <c r="L376" i="22"/>
  <c r="K376" i="22"/>
  <c r="J376" i="22"/>
  <c r="I376" i="22"/>
  <c r="B376" i="22"/>
  <c r="N375" i="22"/>
  <c r="M375" i="22"/>
  <c r="L375" i="22"/>
  <c r="K375" i="22"/>
  <c r="J375" i="22"/>
  <c r="I375" i="22"/>
  <c r="H375" i="22"/>
  <c r="B375" i="22"/>
  <c r="N374" i="22"/>
  <c r="M374" i="22"/>
  <c r="L374" i="22"/>
  <c r="K374" i="22"/>
  <c r="J374" i="22"/>
  <c r="I374" i="22"/>
  <c r="H374" i="22"/>
  <c r="G374" i="22"/>
  <c r="B374" i="22"/>
  <c r="N373" i="22"/>
  <c r="M373" i="22"/>
  <c r="L373" i="22"/>
  <c r="K373" i="22"/>
  <c r="J373" i="22"/>
  <c r="I373" i="22"/>
  <c r="H373" i="22"/>
  <c r="G373" i="22"/>
  <c r="F373" i="22"/>
  <c r="B373" i="22"/>
  <c r="B372" i="22"/>
  <c r="N371" i="22"/>
  <c r="B371" i="22"/>
  <c r="N370" i="22"/>
  <c r="M370" i="22"/>
  <c r="B370" i="22"/>
  <c r="N369" i="22"/>
  <c r="M369" i="22"/>
  <c r="L369" i="22"/>
  <c r="B369" i="22"/>
  <c r="N368" i="22"/>
  <c r="M368" i="22"/>
  <c r="L368" i="22"/>
  <c r="K368" i="22"/>
  <c r="B368" i="22"/>
  <c r="N367" i="22"/>
  <c r="M367" i="22"/>
  <c r="L367" i="22"/>
  <c r="K367" i="22"/>
  <c r="J367" i="22"/>
  <c r="B367" i="22"/>
  <c r="N366" i="22"/>
  <c r="M366" i="22"/>
  <c r="L366" i="22"/>
  <c r="K366" i="22"/>
  <c r="J366" i="22"/>
  <c r="I366" i="22"/>
  <c r="B366" i="22"/>
  <c r="N365" i="22"/>
  <c r="M365" i="22"/>
  <c r="L365" i="22"/>
  <c r="K365" i="22"/>
  <c r="J365" i="22"/>
  <c r="I365" i="22"/>
  <c r="H365" i="22"/>
  <c r="B365" i="22"/>
  <c r="N364" i="22"/>
  <c r="M364" i="22"/>
  <c r="L364" i="22"/>
  <c r="K364" i="22"/>
  <c r="J364" i="22"/>
  <c r="I364" i="22"/>
  <c r="H364" i="22"/>
  <c r="G364" i="22"/>
  <c r="B364" i="22"/>
  <c r="N363" i="22"/>
  <c r="M363" i="22"/>
  <c r="L363" i="22"/>
  <c r="K363" i="22"/>
  <c r="J363" i="22"/>
  <c r="I363" i="22"/>
  <c r="H363" i="22"/>
  <c r="G363" i="22"/>
  <c r="F363" i="22"/>
  <c r="B363" i="22"/>
  <c r="B362" i="22"/>
  <c r="N361" i="22"/>
  <c r="B361" i="22"/>
  <c r="N360" i="22"/>
  <c r="M360" i="22"/>
  <c r="B360" i="22"/>
  <c r="N359" i="22"/>
  <c r="M359" i="22"/>
  <c r="L359" i="22"/>
  <c r="B359" i="22"/>
  <c r="N358" i="22"/>
  <c r="M358" i="22"/>
  <c r="L358" i="22"/>
  <c r="K358" i="22"/>
  <c r="B358" i="22"/>
  <c r="N357" i="22"/>
  <c r="M357" i="22"/>
  <c r="L357" i="22"/>
  <c r="K357" i="22"/>
  <c r="J357" i="22"/>
  <c r="B357" i="22"/>
  <c r="N356" i="22"/>
  <c r="M356" i="22"/>
  <c r="L356" i="22"/>
  <c r="K356" i="22"/>
  <c r="J356" i="22"/>
  <c r="I356" i="22"/>
  <c r="B356" i="22"/>
  <c r="N355" i="22"/>
  <c r="M355" i="22"/>
  <c r="L355" i="22"/>
  <c r="K355" i="22"/>
  <c r="J355" i="22"/>
  <c r="I355" i="22"/>
  <c r="H355" i="22"/>
  <c r="B355" i="22"/>
  <c r="N354" i="22"/>
  <c r="M354" i="22"/>
  <c r="L354" i="22"/>
  <c r="K354" i="22"/>
  <c r="J354" i="22"/>
  <c r="I354" i="22"/>
  <c r="H354" i="22"/>
  <c r="G354" i="22"/>
  <c r="B354" i="22"/>
  <c r="N353" i="22"/>
  <c r="M353" i="22"/>
  <c r="L353" i="22"/>
  <c r="K353" i="22"/>
  <c r="J353" i="22"/>
  <c r="I353" i="22"/>
  <c r="H353" i="22"/>
  <c r="G353" i="22"/>
  <c r="F353" i="22"/>
  <c r="B353" i="22"/>
  <c r="B352" i="22"/>
  <c r="N351" i="22"/>
  <c r="B351" i="22"/>
  <c r="N350" i="22"/>
  <c r="M350" i="22"/>
  <c r="B350" i="22"/>
  <c r="N349" i="22"/>
  <c r="M349" i="22"/>
  <c r="L349" i="22"/>
  <c r="B349" i="22"/>
  <c r="N348" i="22"/>
  <c r="M348" i="22"/>
  <c r="L348" i="22"/>
  <c r="K348" i="22"/>
  <c r="B348" i="22"/>
  <c r="N347" i="22"/>
  <c r="M347" i="22"/>
  <c r="L347" i="22"/>
  <c r="K347" i="22"/>
  <c r="J347" i="22"/>
  <c r="B347" i="22"/>
  <c r="N346" i="22"/>
  <c r="M346" i="22"/>
  <c r="L346" i="22"/>
  <c r="K346" i="22"/>
  <c r="J346" i="22"/>
  <c r="I346" i="22"/>
  <c r="B346" i="22"/>
  <c r="N345" i="22"/>
  <c r="M345" i="22"/>
  <c r="L345" i="22"/>
  <c r="K345" i="22"/>
  <c r="J345" i="22"/>
  <c r="I345" i="22"/>
  <c r="H345" i="22"/>
  <c r="B345" i="22"/>
  <c r="N344" i="22"/>
  <c r="M344" i="22"/>
  <c r="L344" i="22"/>
  <c r="K344" i="22"/>
  <c r="J344" i="22"/>
  <c r="I344" i="22"/>
  <c r="H344" i="22"/>
  <c r="G344" i="22"/>
  <c r="B344" i="22"/>
  <c r="N343" i="22"/>
  <c r="M343" i="22"/>
  <c r="L343" i="22"/>
  <c r="K343" i="22"/>
  <c r="J343" i="22"/>
  <c r="I343" i="22"/>
  <c r="H343" i="22"/>
  <c r="G343" i="22"/>
  <c r="F343" i="22"/>
  <c r="B343" i="22"/>
  <c r="B342" i="22"/>
  <c r="N341" i="22"/>
  <c r="B341" i="22"/>
  <c r="N340" i="22"/>
  <c r="M340" i="22"/>
  <c r="B340" i="22"/>
  <c r="N339" i="22"/>
  <c r="M339" i="22"/>
  <c r="L339" i="22"/>
  <c r="B339" i="22"/>
  <c r="N338" i="22"/>
  <c r="M338" i="22"/>
  <c r="L338" i="22"/>
  <c r="K338" i="22"/>
  <c r="B338" i="22"/>
  <c r="N337" i="22"/>
  <c r="M337" i="22"/>
  <c r="L337" i="22"/>
  <c r="K337" i="22"/>
  <c r="J337" i="22"/>
  <c r="B337" i="22"/>
  <c r="N336" i="22"/>
  <c r="M336" i="22"/>
  <c r="L336" i="22"/>
  <c r="K336" i="22"/>
  <c r="J336" i="22"/>
  <c r="I336" i="22"/>
  <c r="B336" i="22"/>
  <c r="N335" i="22"/>
  <c r="M335" i="22"/>
  <c r="L335" i="22"/>
  <c r="K335" i="22"/>
  <c r="J335" i="22"/>
  <c r="I335" i="22"/>
  <c r="H335" i="22"/>
  <c r="B335" i="22"/>
  <c r="N334" i="22"/>
  <c r="M334" i="22"/>
  <c r="L334" i="22"/>
  <c r="K334" i="22"/>
  <c r="J334" i="22"/>
  <c r="I334" i="22"/>
  <c r="H334" i="22"/>
  <c r="G334" i="22"/>
  <c r="B334" i="22"/>
  <c r="N333" i="22"/>
  <c r="M333" i="22"/>
  <c r="L333" i="22"/>
  <c r="K333" i="22"/>
  <c r="J333" i="22"/>
  <c r="I333" i="22"/>
  <c r="H333" i="22"/>
  <c r="G333" i="22"/>
  <c r="F333" i="22"/>
  <c r="B333" i="22"/>
  <c r="B332" i="22"/>
  <c r="N331" i="22"/>
  <c r="B331" i="22"/>
  <c r="N330" i="22"/>
  <c r="M330" i="22"/>
  <c r="B330" i="22"/>
  <c r="N329" i="22"/>
  <c r="M329" i="22"/>
  <c r="L329" i="22"/>
  <c r="B329" i="22"/>
  <c r="N328" i="22"/>
  <c r="M328" i="22"/>
  <c r="L328" i="22"/>
  <c r="K328" i="22"/>
  <c r="B328" i="22"/>
  <c r="N327" i="22"/>
  <c r="M327" i="22"/>
  <c r="L327" i="22"/>
  <c r="K327" i="22"/>
  <c r="J327" i="22"/>
  <c r="B327" i="22"/>
  <c r="N326" i="22"/>
  <c r="M326" i="22"/>
  <c r="L326" i="22"/>
  <c r="K326" i="22"/>
  <c r="J326" i="22"/>
  <c r="I326" i="22"/>
  <c r="B326" i="22"/>
  <c r="N325" i="22"/>
  <c r="M325" i="22"/>
  <c r="L325" i="22"/>
  <c r="K325" i="22"/>
  <c r="J325" i="22"/>
  <c r="I325" i="22"/>
  <c r="H325" i="22"/>
  <c r="B325" i="22"/>
  <c r="N324" i="22"/>
  <c r="M324" i="22"/>
  <c r="L324" i="22"/>
  <c r="K324" i="22"/>
  <c r="J324" i="22"/>
  <c r="I324" i="22"/>
  <c r="H324" i="22"/>
  <c r="G324" i="22"/>
  <c r="B324" i="22"/>
  <c r="N323" i="22"/>
  <c r="M323" i="22"/>
  <c r="L323" i="22"/>
  <c r="K323" i="22"/>
  <c r="J323" i="22"/>
  <c r="I323" i="22"/>
  <c r="H323" i="22"/>
  <c r="G323" i="22"/>
  <c r="F323" i="22"/>
  <c r="B323" i="22"/>
  <c r="B312" i="22"/>
  <c r="N311" i="22"/>
  <c r="B311" i="22"/>
  <c r="N310" i="22"/>
  <c r="M310" i="22"/>
  <c r="B310" i="22"/>
  <c r="N309" i="22"/>
  <c r="M309" i="22"/>
  <c r="L309" i="22"/>
  <c r="B309" i="22"/>
  <c r="N308" i="22"/>
  <c r="M308" i="22"/>
  <c r="L308" i="22"/>
  <c r="K308" i="22"/>
  <c r="B308" i="22"/>
  <c r="N307" i="22"/>
  <c r="M307" i="22"/>
  <c r="L307" i="22"/>
  <c r="K307" i="22"/>
  <c r="J307" i="22"/>
  <c r="B307" i="22"/>
  <c r="N306" i="22"/>
  <c r="M306" i="22"/>
  <c r="L306" i="22"/>
  <c r="K306" i="22"/>
  <c r="J306" i="22"/>
  <c r="I306" i="22"/>
  <c r="B306" i="22"/>
  <c r="N305" i="22"/>
  <c r="M305" i="22"/>
  <c r="L305" i="22"/>
  <c r="K305" i="22"/>
  <c r="J305" i="22"/>
  <c r="I305" i="22"/>
  <c r="H305" i="22"/>
  <c r="B305" i="22"/>
  <c r="N304" i="22"/>
  <c r="M304" i="22"/>
  <c r="L304" i="22"/>
  <c r="K304" i="22"/>
  <c r="J304" i="22"/>
  <c r="I304" i="22"/>
  <c r="H304" i="22"/>
  <c r="G304" i="22"/>
  <c r="B304" i="22"/>
  <c r="N303" i="22"/>
  <c r="M303" i="22"/>
  <c r="L303" i="22"/>
  <c r="K303" i="22"/>
  <c r="J303" i="22"/>
  <c r="I303" i="22"/>
  <c r="H303" i="22"/>
  <c r="G303" i="22"/>
  <c r="F303" i="22"/>
  <c r="B303" i="22"/>
  <c r="B302" i="22"/>
  <c r="N301" i="22"/>
  <c r="B301" i="22"/>
  <c r="N300" i="22"/>
  <c r="M300" i="22"/>
  <c r="B300" i="22"/>
  <c r="N299" i="22"/>
  <c r="M299" i="22"/>
  <c r="L299" i="22"/>
  <c r="B299" i="22"/>
  <c r="N298" i="22"/>
  <c r="M298" i="22"/>
  <c r="L298" i="22"/>
  <c r="K298" i="22"/>
  <c r="B298" i="22"/>
  <c r="N297" i="22"/>
  <c r="M297" i="22"/>
  <c r="L297" i="22"/>
  <c r="K297" i="22"/>
  <c r="J297" i="22"/>
  <c r="B297" i="22"/>
  <c r="N296" i="22"/>
  <c r="M296" i="22"/>
  <c r="L296" i="22"/>
  <c r="K296" i="22"/>
  <c r="J296" i="22"/>
  <c r="I296" i="22"/>
  <c r="B296" i="22"/>
  <c r="N295" i="22"/>
  <c r="M295" i="22"/>
  <c r="L295" i="22"/>
  <c r="K295" i="22"/>
  <c r="J295" i="22"/>
  <c r="I295" i="22"/>
  <c r="H295" i="22"/>
  <c r="B295" i="22"/>
  <c r="N294" i="22"/>
  <c r="M294" i="22"/>
  <c r="L294" i="22"/>
  <c r="K294" i="22"/>
  <c r="J294" i="22"/>
  <c r="I294" i="22"/>
  <c r="H294" i="22"/>
  <c r="G294" i="22"/>
  <c r="B294" i="22"/>
  <c r="N293" i="22"/>
  <c r="M293" i="22"/>
  <c r="L293" i="22"/>
  <c r="K293" i="22"/>
  <c r="J293" i="22"/>
  <c r="I293" i="22"/>
  <c r="H293" i="22"/>
  <c r="G293" i="22"/>
  <c r="F293" i="22"/>
  <c r="B293" i="22"/>
  <c r="B292" i="22"/>
  <c r="N291" i="22"/>
  <c r="B291" i="22"/>
  <c r="N290" i="22"/>
  <c r="M290" i="22"/>
  <c r="B290" i="22"/>
  <c r="N289" i="22"/>
  <c r="M289" i="22"/>
  <c r="L289" i="22"/>
  <c r="B289" i="22"/>
  <c r="N288" i="22"/>
  <c r="M288" i="22"/>
  <c r="L288" i="22"/>
  <c r="K288" i="22"/>
  <c r="B288" i="22"/>
  <c r="N287" i="22"/>
  <c r="M287" i="22"/>
  <c r="L287" i="22"/>
  <c r="K287" i="22"/>
  <c r="J287" i="22"/>
  <c r="B287" i="22"/>
  <c r="N286" i="22"/>
  <c r="M286" i="22"/>
  <c r="L286" i="22"/>
  <c r="K286" i="22"/>
  <c r="J286" i="22"/>
  <c r="I286" i="22"/>
  <c r="B286" i="22"/>
  <c r="N285" i="22"/>
  <c r="M285" i="22"/>
  <c r="L285" i="22"/>
  <c r="K285" i="22"/>
  <c r="J285" i="22"/>
  <c r="I285" i="22"/>
  <c r="H285" i="22"/>
  <c r="B285" i="22"/>
  <c r="N284" i="22"/>
  <c r="M284" i="22"/>
  <c r="L284" i="22"/>
  <c r="K284" i="22"/>
  <c r="J284" i="22"/>
  <c r="I284" i="22"/>
  <c r="H284" i="22"/>
  <c r="G284" i="22"/>
  <c r="B284" i="22"/>
  <c r="N283" i="22"/>
  <c r="M283" i="22"/>
  <c r="L283" i="22"/>
  <c r="K283" i="22"/>
  <c r="J283" i="22"/>
  <c r="I283" i="22"/>
  <c r="H283" i="22"/>
  <c r="G283" i="22"/>
  <c r="F283" i="22"/>
  <c r="B283" i="22"/>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B19" i="19"/>
  <c r="B18" i="19"/>
  <c r="B17" i="19"/>
  <c r="B16" i="19"/>
  <c r="B15" i="19"/>
  <c r="B14" i="19"/>
  <c r="B13" i="19"/>
  <c r="B12" i="19"/>
  <c r="B11" i="19"/>
  <c r="B10" i="19"/>
  <c r="B9" i="19"/>
  <c r="B8" i="19"/>
  <c r="B7" i="19"/>
  <c r="B6" i="19"/>
  <c r="B5" i="19"/>
  <c r="B4" i="19"/>
  <c r="B3" i="19"/>
  <c r="A4" i="41"/>
  <c r="A5" i="41"/>
  <c r="A6" i="41"/>
  <c r="A7" i="41"/>
  <c r="A8" i="41"/>
  <c r="A9" i="41"/>
  <c r="A10" i="41"/>
  <c r="A11" i="41"/>
  <c r="A12" i="41"/>
  <c r="A3" i="41"/>
  <c r="W2" i="41"/>
  <c r="V2" i="41"/>
  <c r="U2" i="41"/>
  <c r="T2" i="41"/>
  <c r="S2" i="41"/>
  <c r="R2" i="41"/>
  <c r="Q2" i="41"/>
  <c r="P2" i="41"/>
  <c r="O2" i="41"/>
  <c r="N2" i="41"/>
  <c r="M2" i="41"/>
  <c r="L2" i="41"/>
  <c r="K2" i="41"/>
  <c r="J2" i="41"/>
  <c r="I2" i="41"/>
  <c r="H2" i="41"/>
  <c r="G2" i="41"/>
  <c r="F2" i="41"/>
  <c r="D2" i="41"/>
  <c r="C2" i="41"/>
  <c r="B2" i="41"/>
  <c r="E118" i="40" l="1"/>
  <c r="A7" i="29"/>
  <c r="H2" i="36" l="1"/>
  <c r="G2" i="36"/>
  <c r="F2" i="36"/>
  <c r="E2" i="36"/>
  <c r="D2" i="36"/>
  <c r="C2" i="36"/>
  <c r="B2" i="36"/>
  <c r="CA2" i="25"/>
  <c r="BZ2" i="25"/>
  <c r="BY2" i="25"/>
  <c r="BX2" i="25"/>
  <c r="BW2" i="25"/>
  <c r="BV2" i="25"/>
  <c r="BU2" i="25"/>
  <c r="BT2" i="25"/>
  <c r="BS2" i="25"/>
  <c r="BR2" i="25"/>
  <c r="BQ2" i="25"/>
  <c r="BP2" i="25"/>
  <c r="BO2" i="25"/>
  <c r="BN2" i="25"/>
  <c r="BM2" i="25"/>
  <c r="BL2" i="25"/>
  <c r="BK2" i="25"/>
  <c r="BJ2" i="25"/>
  <c r="BI2" i="25"/>
  <c r="BH2" i="25"/>
  <c r="BG2" i="25"/>
  <c r="BF2" i="25"/>
  <c r="BE2" i="25"/>
  <c r="BD2" i="25"/>
  <c r="BC2" i="25"/>
  <c r="BB2" i="25"/>
  <c r="BA2" i="25"/>
  <c r="AZ2" i="25"/>
  <c r="AY2" i="25"/>
  <c r="AX2" i="25"/>
  <c r="AW2" i="25"/>
  <c r="AV2" i="25"/>
  <c r="AU2" i="25"/>
  <c r="AT2" i="25"/>
  <c r="AS2" i="25"/>
  <c r="AR2" i="25"/>
  <c r="AQ2" i="25"/>
  <c r="AP2" i="25"/>
  <c r="AO2" i="25"/>
  <c r="AN2" i="25"/>
  <c r="AM2" i="25"/>
  <c r="AL2" i="25"/>
  <c r="AK2" i="25"/>
  <c r="AJ2" i="25"/>
  <c r="AI2" i="25"/>
  <c r="AH2" i="25"/>
  <c r="AG2" i="25"/>
  <c r="AF2" i="25"/>
  <c r="AE2" i="25"/>
  <c r="AD2" i="25"/>
  <c r="AC2" i="25"/>
  <c r="AB2" i="25"/>
  <c r="AA2" i="25"/>
  <c r="Z2" i="25"/>
  <c r="Y2" i="25"/>
  <c r="X2" i="25"/>
  <c r="W2" i="25"/>
  <c r="V2" i="25"/>
  <c r="U2" i="25"/>
  <c r="T2" i="25"/>
  <c r="S2" i="25"/>
  <c r="R2" i="25"/>
  <c r="Q2" i="25"/>
  <c r="P2" i="25"/>
  <c r="O2" i="25"/>
  <c r="N2" i="25"/>
  <c r="M2" i="25"/>
  <c r="L2" i="25"/>
  <c r="K2" i="25"/>
  <c r="J2" i="25"/>
  <c r="I2" i="25"/>
  <c r="H2" i="25"/>
  <c r="G2" i="25"/>
  <c r="F2" i="25"/>
  <c r="E2" i="25"/>
  <c r="CA2" i="24"/>
  <c r="BZ2" i="24"/>
  <c r="BY2" i="24"/>
  <c r="BX2" i="24"/>
  <c r="BW2" i="24"/>
  <c r="BV2" i="24"/>
  <c r="BU2" i="24"/>
  <c r="BT2" i="24"/>
  <c r="BS2" i="24"/>
  <c r="BR2" i="24"/>
  <c r="BQ2" i="24"/>
  <c r="BP2" i="24"/>
  <c r="BO2" i="24"/>
  <c r="BN2" i="24"/>
  <c r="BM2" i="24"/>
  <c r="BL2" i="24"/>
  <c r="BK2" i="24"/>
  <c r="BJ2" i="24"/>
  <c r="BI2" i="24"/>
  <c r="BH2" i="24"/>
  <c r="BG2" i="24"/>
  <c r="BF2" i="24"/>
  <c r="BE2" i="24"/>
  <c r="BD2" i="24"/>
  <c r="BC2" i="24"/>
  <c r="BB2" i="24"/>
  <c r="BA2" i="24"/>
  <c r="AZ2" i="24"/>
  <c r="AY2" i="24"/>
  <c r="AX2" i="24"/>
  <c r="AW2" i="24"/>
  <c r="AV2" i="24"/>
  <c r="AU2" i="24"/>
  <c r="AT2" i="24"/>
  <c r="AS2" i="24"/>
  <c r="AR2" i="24"/>
  <c r="AQ2" i="24"/>
  <c r="AP2" i="24"/>
  <c r="AO2" i="24"/>
  <c r="AN2" i="24"/>
  <c r="AM2" i="24"/>
  <c r="AL2" i="24"/>
  <c r="AK2" i="24"/>
  <c r="AJ2" i="24"/>
  <c r="AI2" i="24"/>
  <c r="AH2" i="24"/>
  <c r="AG2" i="24"/>
  <c r="AF2" i="24"/>
  <c r="AE2" i="24"/>
  <c r="AD2" i="24"/>
  <c r="AC2" i="24"/>
  <c r="AB2" i="24"/>
  <c r="AA2" i="24"/>
  <c r="Z2" i="24"/>
  <c r="Y2" i="24"/>
  <c r="X2" i="24"/>
  <c r="W2" i="24"/>
  <c r="V2" i="24"/>
  <c r="U2" i="24"/>
  <c r="T2" i="24"/>
  <c r="S2" i="24"/>
  <c r="R2" i="24"/>
  <c r="Q2" i="24"/>
  <c r="P2" i="24"/>
  <c r="O2" i="24"/>
  <c r="N2" i="24"/>
  <c r="M2" i="24"/>
  <c r="L2" i="24"/>
  <c r="K2" i="24"/>
  <c r="J2" i="24"/>
  <c r="I2" i="24"/>
  <c r="H2" i="24"/>
  <c r="G2" i="24"/>
  <c r="F2" i="24"/>
  <c r="E2" i="24"/>
  <c r="CA2" i="22"/>
  <c r="BZ2" i="22"/>
  <c r="BY2" i="22"/>
  <c r="BX2" i="22"/>
  <c r="BW2" i="22"/>
  <c r="BV2" i="22"/>
  <c r="BU2" i="22"/>
  <c r="BT2" i="22"/>
  <c r="BS2" i="22"/>
  <c r="BR2" i="22"/>
  <c r="BQ2" i="22"/>
  <c r="BP2" i="22"/>
  <c r="BO2" i="22"/>
  <c r="BN2" i="22"/>
  <c r="BM2" i="22"/>
  <c r="BL2" i="22"/>
  <c r="BK2" i="22"/>
  <c r="BJ2" i="22"/>
  <c r="BI2" i="22"/>
  <c r="BH2" i="22"/>
  <c r="BG2" i="22"/>
  <c r="BF2" i="22"/>
  <c r="BE2" i="22"/>
  <c r="BD2" i="22"/>
  <c r="BC2" i="22"/>
  <c r="BB2" i="22"/>
  <c r="BA2" i="22"/>
  <c r="AZ2" i="22"/>
  <c r="AY2" i="22"/>
  <c r="AX2" i="22"/>
  <c r="AW2" i="22"/>
  <c r="AV2" i="22"/>
  <c r="AU2" i="22"/>
  <c r="AT2" i="22"/>
  <c r="AS2" i="22"/>
  <c r="AR2" i="22"/>
  <c r="AQ2" i="22"/>
  <c r="AP2" i="22"/>
  <c r="AO2" i="22"/>
  <c r="AN2" i="22"/>
  <c r="AM2" i="22"/>
  <c r="AL2" i="22"/>
  <c r="AK2" i="22"/>
  <c r="AJ2" i="22"/>
  <c r="AI2" i="22"/>
  <c r="AE2" i="22"/>
  <c r="AH2" i="22"/>
  <c r="AG2" i="22"/>
  <c r="AF2" i="22"/>
  <c r="AD2" i="22"/>
  <c r="AC2" i="22"/>
  <c r="AB2" i="22"/>
  <c r="AA2" i="22"/>
  <c r="Z2" i="22"/>
  <c r="C7" i="40" l="1"/>
  <c r="E7" i="40"/>
  <c r="C8" i="40"/>
  <c r="E8" i="40"/>
  <c r="G8" i="40"/>
  <c r="C9" i="40"/>
  <c r="E9" i="40"/>
  <c r="G9" i="40"/>
  <c r="H9" i="40"/>
  <c r="J11" i="40"/>
  <c r="C15" i="40"/>
  <c r="E15" i="40"/>
  <c r="G15" i="40"/>
  <c r="H15" i="40"/>
  <c r="I15" i="40"/>
  <c r="AT3" i="20" l="1"/>
  <c r="AU3" i="20"/>
  <c r="AV3" i="20"/>
  <c r="AW3" i="20"/>
  <c r="AX3" i="20"/>
  <c r="AY3" i="20"/>
  <c r="AZ3" i="20"/>
  <c r="BA3" i="20"/>
  <c r="BB3" i="20"/>
  <c r="BC3" i="20"/>
  <c r="BD3" i="20"/>
  <c r="BE3" i="20"/>
  <c r="AT4" i="20"/>
  <c r="AU4" i="20"/>
  <c r="AV4" i="20"/>
  <c r="AW4" i="20"/>
  <c r="AX4" i="20"/>
  <c r="AY4" i="20"/>
  <c r="AZ4" i="20"/>
  <c r="BA4" i="20"/>
  <c r="BB4" i="20"/>
  <c r="BC4" i="20"/>
  <c r="BD4" i="20"/>
  <c r="BE4" i="20"/>
  <c r="AT5" i="20"/>
  <c r="AU5" i="20"/>
  <c r="AV5" i="20"/>
  <c r="AW5" i="20"/>
  <c r="AX5" i="20"/>
  <c r="AY5" i="20"/>
  <c r="AZ5" i="20"/>
  <c r="BA5" i="20"/>
  <c r="BB5" i="20"/>
  <c r="BC5" i="20"/>
  <c r="BD5" i="20"/>
  <c r="BE5" i="20"/>
  <c r="AT6" i="20"/>
  <c r="AU6" i="20"/>
  <c r="AV6" i="20"/>
  <c r="AW6" i="20"/>
  <c r="AX6" i="20"/>
  <c r="AY6" i="20"/>
  <c r="AZ6" i="20"/>
  <c r="BA6" i="20"/>
  <c r="BB6" i="20"/>
  <c r="BC6" i="20"/>
  <c r="BD6" i="20"/>
  <c r="BE6" i="20"/>
  <c r="AT7" i="20"/>
  <c r="AU7" i="20"/>
  <c r="AV7" i="20"/>
  <c r="AW7" i="20"/>
  <c r="AX7" i="20"/>
  <c r="AY7" i="20"/>
  <c r="AZ7" i="20"/>
  <c r="BA7" i="20"/>
  <c r="BB7" i="20"/>
  <c r="BC7" i="20"/>
  <c r="BD7" i="20"/>
  <c r="BE7" i="20"/>
  <c r="AT8" i="20"/>
  <c r="AU8" i="20"/>
  <c r="AV8" i="20"/>
  <c r="AW8" i="20"/>
  <c r="AX8" i="20"/>
  <c r="AY8" i="20"/>
  <c r="AZ8" i="20"/>
  <c r="BA8" i="20"/>
  <c r="BB8" i="20"/>
  <c r="BC8" i="20"/>
  <c r="BD8" i="20"/>
  <c r="BE8" i="20"/>
  <c r="AT9" i="20"/>
  <c r="AU9" i="20"/>
  <c r="AV9" i="20"/>
  <c r="AW9" i="20"/>
  <c r="AX9" i="20"/>
  <c r="AY9" i="20"/>
  <c r="AZ9" i="20"/>
  <c r="BA9" i="20"/>
  <c r="BB9" i="20"/>
  <c r="BC9" i="20"/>
  <c r="BD9" i="20"/>
  <c r="BE9" i="20"/>
  <c r="AT10" i="20"/>
  <c r="AU10" i="20"/>
  <c r="AV10" i="20"/>
  <c r="AW10" i="20"/>
  <c r="AX10" i="20"/>
  <c r="AY10" i="20"/>
  <c r="AZ10" i="20"/>
  <c r="BA10" i="20"/>
  <c r="BB10" i="20"/>
  <c r="BC10" i="20"/>
  <c r="BD10" i="20"/>
  <c r="BE10" i="20"/>
  <c r="AT11" i="20"/>
  <c r="AU11" i="20"/>
  <c r="AV11" i="20"/>
  <c r="AW11" i="20"/>
  <c r="AX11" i="20"/>
  <c r="AY11" i="20"/>
  <c r="AZ11" i="20"/>
  <c r="BA11" i="20"/>
  <c r="BB11" i="20"/>
  <c r="BC11" i="20"/>
  <c r="BD11" i="20"/>
  <c r="BE11" i="20"/>
  <c r="AT12" i="20"/>
  <c r="AU12" i="20"/>
  <c r="AV12" i="20"/>
  <c r="AW12" i="20"/>
  <c r="AX12" i="20"/>
  <c r="AY12" i="20"/>
  <c r="AZ12" i="20"/>
  <c r="BA12" i="20"/>
  <c r="BB12" i="20"/>
  <c r="BC12" i="20"/>
  <c r="BD12" i="20"/>
  <c r="BE12" i="20"/>
  <c r="AT13" i="20"/>
  <c r="AU13" i="20"/>
  <c r="AV13" i="20"/>
  <c r="AW13" i="20"/>
  <c r="AX13" i="20"/>
  <c r="AY13" i="20"/>
  <c r="AZ13" i="20"/>
  <c r="BA13" i="20"/>
  <c r="BB13" i="20"/>
  <c r="BC13" i="20"/>
  <c r="BD13" i="20"/>
  <c r="BE13" i="20"/>
  <c r="AT14" i="20"/>
  <c r="AU14" i="20"/>
  <c r="AV14" i="20"/>
  <c r="AW14" i="20"/>
  <c r="AX14" i="20"/>
  <c r="AY14" i="20"/>
  <c r="AZ14" i="20"/>
  <c r="BA14" i="20"/>
  <c r="BB14" i="20"/>
  <c r="BC14" i="20"/>
  <c r="BD14" i="20"/>
  <c r="BE14" i="20"/>
  <c r="AT15" i="20"/>
  <c r="AU15" i="20"/>
  <c r="AV15" i="20"/>
  <c r="AW15" i="20"/>
  <c r="AX15" i="20"/>
  <c r="AY15" i="20"/>
  <c r="AZ15" i="20"/>
  <c r="BA15" i="20"/>
  <c r="BB15" i="20"/>
  <c r="BC15" i="20"/>
  <c r="BD15" i="20"/>
  <c r="BE15" i="20"/>
  <c r="AT16" i="20"/>
  <c r="AU16" i="20"/>
  <c r="AV16" i="20"/>
  <c r="AW16" i="20"/>
  <c r="AX16" i="20"/>
  <c r="AY16" i="20"/>
  <c r="AZ16" i="20"/>
  <c r="BA16" i="20"/>
  <c r="BB16" i="20"/>
  <c r="BC16" i="20"/>
  <c r="BD16" i="20"/>
  <c r="BE16" i="20"/>
  <c r="AT17" i="20"/>
  <c r="AU17" i="20"/>
  <c r="AV17" i="20"/>
  <c r="AW17" i="20"/>
  <c r="AX17" i="20"/>
  <c r="AY17" i="20"/>
  <c r="AZ17" i="20"/>
  <c r="BA17" i="20"/>
  <c r="BB17" i="20"/>
  <c r="BC17" i="20"/>
  <c r="BD17" i="20"/>
  <c r="BE17" i="20"/>
  <c r="AT18" i="20"/>
  <c r="AU18" i="20"/>
  <c r="AV18" i="20"/>
  <c r="AW18" i="20"/>
  <c r="AX18" i="20"/>
  <c r="AY18" i="20"/>
  <c r="AZ18" i="20"/>
  <c r="BA18" i="20"/>
  <c r="BB18" i="20"/>
  <c r="BC18" i="20"/>
  <c r="BD18" i="20"/>
  <c r="BE18" i="20"/>
  <c r="AT19" i="20"/>
  <c r="AU19" i="20"/>
  <c r="AV19" i="20"/>
  <c r="AW19" i="20"/>
  <c r="AX19" i="20"/>
  <c r="AY19" i="20"/>
  <c r="AZ19" i="20"/>
  <c r="BA19" i="20"/>
  <c r="BB19" i="20"/>
  <c r="BC19" i="20"/>
  <c r="BD19" i="20"/>
  <c r="BE19" i="20"/>
  <c r="AT20" i="20"/>
  <c r="AU20" i="20"/>
  <c r="AV20" i="20"/>
  <c r="AW20" i="20"/>
  <c r="AX20" i="20"/>
  <c r="AY20" i="20"/>
  <c r="AZ20" i="20"/>
  <c r="BA20" i="20"/>
  <c r="BB20" i="20"/>
  <c r="BC20" i="20"/>
  <c r="BD20" i="20"/>
  <c r="BE20" i="20"/>
  <c r="AT21" i="20"/>
  <c r="AU21" i="20"/>
  <c r="AV21" i="20"/>
  <c r="AW21" i="20"/>
  <c r="AX21" i="20"/>
  <c r="AY21" i="20"/>
  <c r="AZ21" i="20"/>
  <c r="BA21" i="20"/>
  <c r="BB21" i="20"/>
  <c r="BC21" i="20"/>
  <c r="BD21" i="20"/>
  <c r="BE21" i="20"/>
  <c r="AT22" i="20"/>
  <c r="AU22" i="20"/>
  <c r="AV22" i="20"/>
  <c r="AW22" i="20"/>
  <c r="AX22" i="20"/>
  <c r="AY22" i="20"/>
  <c r="AZ22" i="20"/>
  <c r="BA22" i="20"/>
  <c r="BB22" i="20"/>
  <c r="BC22" i="20"/>
  <c r="BD22" i="20"/>
  <c r="BE22" i="20"/>
  <c r="AT23" i="20"/>
  <c r="AU23" i="20"/>
  <c r="AV23" i="20"/>
  <c r="AW23" i="20"/>
  <c r="AX23" i="20"/>
  <c r="AY23" i="20"/>
  <c r="AZ23" i="20"/>
  <c r="BA23" i="20"/>
  <c r="BB23" i="20"/>
  <c r="BC23" i="20"/>
  <c r="BD23" i="20"/>
  <c r="BE23" i="20"/>
  <c r="AT24" i="20"/>
  <c r="AU24" i="20"/>
  <c r="AV24" i="20"/>
  <c r="AW24" i="20"/>
  <c r="AX24" i="20"/>
  <c r="AY24" i="20"/>
  <c r="AZ24" i="20"/>
  <c r="BA24" i="20"/>
  <c r="BB24" i="20"/>
  <c r="BC24" i="20"/>
  <c r="BD24" i="20"/>
  <c r="BE24" i="20"/>
  <c r="AT25" i="20"/>
  <c r="AU25" i="20"/>
  <c r="AV25" i="20"/>
  <c r="AW25" i="20"/>
  <c r="AX25" i="20"/>
  <c r="AY25" i="20"/>
  <c r="AZ25" i="20"/>
  <c r="BA25" i="20"/>
  <c r="BB25" i="20"/>
  <c r="BC25" i="20"/>
  <c r="BD25" i="20"/>
  <c r="BE25" i="20"/>
  <c r="AT26" i="20"/>
  <c r="AU26" i="20"/>
  <c r="AV26" i="20"/>
  <c r="AW26" i="20"/>
  <c r="AX26" i="20"/>
  <c r="AY26" i="20"/>
  <c r="AZ26" i="20"/>
  <c r="BA26" i="20"/>
  <c r="BB26" i="20"/>
  <c r="BC26" i="20"/>
  <c r="BD26" i="20"/>
  <c r="BE26" i="20"/>
  <c r="AT27" i="20"/>
  <c r="AU27" i="20"/>
  <c r="AV27" i="20"/>
  <c r="AW27" i="20"/>
  <c r="AX27" i="20"/>
  <c r="AY27" i="20"/>
  <c r="AZ27" i="20"/>
  <c r="BA27" i="20"/>
  <c r="BB27" i="20"/>
  <c r="BC27" i="20"/>
  <c r="BD27" i="20"/>
  <c r="BE27" i="20"/>
  <c r="AT28" i="20"/>
  <c r="AU28" i="20"/>
  <c r="AV28" i="20"/>
  <c r="AW28" i="20"/>
  <c r="AX28" i="20"/>
  <c r="AY28" i="20"/>
  <c r="AZ28" i="20"/>
  <c r="BA28" i="20"/>
  <c r="BB28" i="20"/>
  <c r="BC28" i="20"/>
  <c r="BD28" i="20"/>
  <c r="BE28" i="20"/>
  <c r="AT29" i="20"/>
  <c r="AU29" i="20"/>
  <c r="AV29" i="20"/>
  <c r="AW29" i="20"/>
  <c r="AX29" i="20"/>
  <c r="AY29" i="20"/>
  <c r="AZ29" i="20"/>
  <c r="BA29" i="20"/>
  <c r="BB29" i="20"/>
  <c r="BC29" i="20"/>
  <c r="BD29" i="20"/>
  <c r="BE29" i="20"/>
  <c r="AT30" i="20"/>
  <c r="AU30" i="20"/>
  <c r="AV30" i="20"/>
  <c r="AW30" i="20"/>
  <c r="AX30" i="20"/>
  <c r="AY30" i="20"/>
  <c r="AZ30" i="20"/>
  <c r="BA30" i="20"/>
  <c r="BB30" i="20"/>
  <c r="BC30" i="20"/>
  <c r="BD30" i="20"/>
  <c r="BE30" i="20"/>
  <c r="AT31" i="20"/>
  <c r="AU31" i="20"/>
  <c r="AV31" i="20"/>
  <c r="AW31" i="20"/>
  <c r="AX31" i="20"/>
  <c r="AY31" i="20"/>
  <c r="AZ31" i="20"/>
  <c r="BA31" i="20"/>
  <c r="BB31" i="20"/>
  <c r="BC31" i="20"/>
  <c r="BD31" i="20"/>
  <c r="BE31" i="20"/>
  <c r="AT32" i="20"/>
  <c r="AU32" i="20"/>
  <c r="AV32" i="20"/>
  <c r="AW32" i="20"/>
  <c r="AX32" i="20"/>
  <c r="AY32" i="20"/>
  <c r="AZ32" i="20"/>
  <c r="BA32" i="20"/>
  <c r="BB32" i="20"/>
  <c r="BC32" i="20"/>
  <c r="BD32" i="20"/>
  <c r="BE32" i="20"/>
  <c r="AT33" i="20"/>
  <c r="AU33" i="20"/>
  <c r="AV33" i="20"/>
  <c r="AW33" i="20"/>
  <c r="AX33" i="20"/>
  <c r="AY33" i="20"/>
  <c r="AZ33" i="20"/>
  <c r="BA33" i="20"/>
  <c r="BB33" i="20"/>
  <c r="BC33" i="20"/>
  <c r="BD33" i="20"/>
  <c r="BE33" i="20"/>
  <c r="AT34" i="20"/>
  <c r="AU34" i="20"/>
  <c r="AV34" i="20"/>
  <c r="AW34" i="20"/>
  <c r="AX34" i="20"/>
  <c r="AY34" i="20"/>
  <c r="AZ34" i="20"/>
  <c r="BA34" i="20"/>
  <c r="BB34" i="20"/>
  <c r="BC34" i="20"/>
  <c r="BD34" i="20"/>
  <c r="BE34" i="20"/>
  <c r="AT35" i="20"/>
  <c r="AU35" i="20"/>
  <c r="AV35" i="20"/>
  <c r="AW35" i="20"/>
  <c r="AX35" i="20"/>
  <c r="AY35" i="20"/>
  <c r="AZ35" i="20"/>
  <c r="BA35" i="20"/>
  <c r="BB35" i="20"/>
  <c r="BC35" i="20"/>
  <c r="BD35" i="20"/>
  <c r="BE35" i="20"/>
  <c r="AT36" i="20"/>
  <c r="AU36" i="20"/>
  <c r="AV36" i="20"/>
  <c r="AW36" i="20"/>
  <c r="AX36" i="20"/>
  <c r="AY36" i="20"/>
  <c r="AZ36" i="20"/>
  <c r="BA36" i="20"/>
  <c r="BB36" i="20"/>
  <c r="BC36" i="20"/>
  <c r="BD36" i="20"/>
  <c r="BE36" i="20"/>
  <c r="AT37" i="20"/>
  <c r="AU37" i="20"/>
  <c r="AV37" i="20"/>
  <c r="AW37" i="20"/>
  <c r="AX37" i="20"/>
  <c r="AY37" i="20"/>
  <c r="AZ37" i="20"/>
  <c r="BA37" i="20"/>
  <c r="BB37" i="20"/>
  <c r="BC37" i="20"/>
  <c r="BD37" i="20"/>
  <c r="BE37" i="20"/>
  <c r="AT38" i="20"/>
  <c r="AU38" i="20"/>
  <c r="AV38" i="20"/>
  <c r="AW38" i="20"/>
  <c r="AX38" i="20"/>
  <c r="AY38" i="20"/>
  <c r="AZ38" i="20"/>
  <c r="BA38" i="20"/>
  <c r="BB38" i="20"/>
  <c r="BC38" i="20"/>
  <c r="BD38" i="20"/>
  <c r="BE38" i="20"/>
  <c r="AT39" i="20"/>
  <c r="AU39" i="20"/>
  <c r="AV39" i="20"/>
  <c r="AW39" i="20"/>
  <c r="AX39" i="20"/>
  <c r="AY39" i="20"/>
  <c r="AZ39" i="20"/>
  <c r="BA39" i="20"/>
  <c r="BB39" i="20"/>
  <c r="BC39" i="20"/>
  <c r="BD39" i="20"/>
  <c r="BE39" i="20"/>
  <c r="AT40" i="20"/>
  <c r="AU40" i="20"/>
  <c r="AV40" i="20"/>
  <c r="AW40" i="20"/>
  <c r="AX40" i="20"/>
  <c r="AY40" i="20"/>
  <c r="AZ40" i="20"/>
  <c r="BA40" i="20"/>
  <c r="BB40" i="20"/>
  <c r="BC40" i="20"/>
  <c r="BD40" i="20"/>
  <c r="BE40" i="20"/>
  <c r="AT41" i="20"/>
  <c r="AU41" i="20"/>
  <c r="AV41" i="20"/>
  <c r="AW41" i="20"/>
  <c r="AX41" i="20"/>
  <c r="AY41" i="20"/>
  <c r="AZ41" i="20"/>
  <c r="BA41" i="20"/>
  <c r="BB41" i="20"/>
  <c r="BC41" i="20"/>
  <c r="BD41" i="20"/>
  <c r="BE41" i="20"/>
  <c r="AT42" i="20"/>
  <c r="AU42" i="20"/>
  <c r="AV42" i="20"/>
  <c r="AW42" i="20"/>
  <c r="AX42" i="20"/>
  <c r="AY42" i="20"/>
  <c r="AZ42" i="20"/>
  <c r="BA42" i="20"/>
  <c r="BB42" i="20"/>
  <c r="BC42" i="20"/>
  <c r="BD42" i="20"/>
  <c r="BE42" i="20"/>
  <c r="AT43" i="20"/>
  <c r="AU43" i="20"/>
  <c r="AV43" i="20"/>
  <c r="AW43" i="20"/>
  <c r="AX43" i="20"/>
  <c r="AY43" i="20"/>
  <c r="AZ43" i="20"/>
  <c r="BA43" i="20"/>
  <c r="BB43" i="20"/>
  <c r="BC43" i="20"/>
  <c r="BD43" i="20"/>
  <c r="BE43" i="20"/>
  <c r="AT44" i="20"/>
  <c r="AU44" i="20"/>
  <c r="AV44" i="20"/>
  <c r="AW44" i="20"/>
  <c r="AX44" i="20"/>
  <c r="AY44" i="20"/>
  <c r="AZ44" i="20"/>
  <c r="BA44" i="20"/>
  <c r="BB44" i="20"/>
  <c r="BC44" i="20"/>
  <c r="BD44" i="20"/>
  <c r="BE44" i="20"/>
  <c r="AT45" i="20"/>
  <c r="AU45" i="20"/>
  <c r="AV45" i="20"/>
  <c r="AW45" i="20"/>
  <c r="AX45" i="20"/>
  <c r="AY45" i="20"/>
  <c r="AZ45" i="20"/>
  <c r="BA45" i="20"/>
  <c r="BB45" i="20"/>
  <c r="BC45" i="20"/>
  <c r="BD45" i="20"/>
  <c r="BE45" i="20"/>
  <c r="AT46" i="20"/>
  <c r="AU46" i="20"/>
  <c r="AV46" i="20"/>
  <c r="AW46" i="20"/>
  <c r="AX46" i="20"/>
  <c r="AY46" i="20"/>
  <c r="AZ46" i="20"/>
  <c r="BA46" i="20"/>
  <c r="BB46" i="20"/>
  <c r="BC46" i="20"/>
  <c r="BD46" i="20"/>
  <c r="BE46" i="20"/>
  <c r="AT47" i="20"/>
  <c r="AU47" i="20"/>
  <c r="AV47" i="20"/>
  <c r="AW47" i="20"/>
  <c r="AX47" i="20"/>
  <c r="AY47" i="20"/>
  <c r="AZ47" i="20"/>
  <c r="BA47" i="20"/>
  <c r="BB47" i="20"/>
  <c r="BC47" i="20"/>
  <c r="BD47" i="20"/>
  <c r="BE47" i="20"/>
  <c r="AT48" i="20"/>
  <c r="AU48" i="20"/>
  <c r="AV48" i="20"/>
  <c r="AW48" i="20"/>
  <c r="AX48" i="20"/>
  <c r="AY48" i="20"/>
  <c r="AZ48" i="20"/>
  <c r="BA48" i="20"/>
  <c r="BB48" i="20"/>
  <c r="BC48" i="20"/>
  <c r="BD48" i="20"/>
  <c r="BE48" i="20"/>
  <c r="AT49" i="20"/>
  <c r="AU49" i="20"/>
  <c r="AV49" i="20"/>
  <c r="AW49" i="20"/>
  <c r="AX49" i="20"/>
  <c r="AY49" i="20"/>
  <c r="AZ49" i="20"/>
  <c r="BA49" i="20"/>
  <c r="BB49" i="20"/>
  <c r="BC49" i="20"/>
  <c r="BD49" i="20"/>
  <c r="BE49" i="20"/>
  <c r="AT50" i="20"/>
  <c r="AU50" i="20"/>
  <c r="AV50" i="20"/>
  <c r="AW50" i="20"/>
  <c r="AX50" i="20"/>
  <c r="AY50" i="20"/>
  <c r="AZ50" i="20"/>
  <c r="BA50" i="20"/>
  <c r="BB50" i="20"/>
  <c r="BC50" i="20"/>
  <c r="BD50" i="20"/>
  <c r="BE50" i="20"/>
  <c r="AT51" i="20"/>
  <c r="AU51" i="20"/>
  <c r="AV51" i="20"/>
  <c r="AW51" i="20"/>
  <c r="AX51" i="20"/>
  <c r="AY51" i="20"/>
  <c r="AZ51" i="20"/>
  <c r="BA51" i="20"/>
  <c r="BB51" i="20"/>
  <c r="BC51" i="20"/>
  <c r="BD51" i="20"/>
  <c r="BE51" i="20"/>
  <c r="AT52" i="20"/>
  <c r="AU52" i="20"/>
  <c r="AV52" i="20"/>
  <c r="AW52" i="20"/>
  <c r="AX52" i="20"/>
  <c r="AY52" i="20"/>
  <c r="AZ52" i="20"/>
  <c r="BA52" i="20"/>
  <c r="BB52" i="20"/>
  <c r="BC52" i="20"/>
  <c r="BD52" i="20"/>
  <c r="BE52" i="20"/>
  <c r="AT53" i="20"/>
  <c r="AU53" i="20"/>
  <c r="AV53" i="20"/>
  <c r="AW53" i="20"/>
  <c r="AX53" i="20"/>
  <c r="AY53" i="20"/>
  <c r="AZ53" i="20"/>
  <c r="BA53" i="20"/>
  <c r="BB53" i="20"/>
  <c r="BC53" i="20"/>
  <c r="BD53" i="20"/>
  <c r="BE53" i="20"/>
  <c r="AT54" i="20"/>
  <c r="AU54" i="20"/>
  <c r="AV54" i="20"/>
  <c r="AW54" i="20"/>
  <c r="AX54" i="20"/>
  <c r="AY54" i="20"/>
  <c r="AZ54" i="20"/>
  <c r="BA54" i="20"/>
  <c r="BB54" i="20"/>
  <c r="BC54" i="20"/>
  <c r="BD54" i="20"/>
  <c r="BE54" i="20"/>
  <c r="AT55" i="20"/>
  <c r="AU55" i="20"/>
  <c r="AV55" i="20"/>
  <c r="AW55" i="20"/>
  <c r="AX55" i="20"/>
  <c r="AY55" i="20"/>
  <c r="AZ55" i="20"/>
  <c r="BA55" i="20"/>
  <c r="BB55" i="20"/>
  <c r="BC55" i="20"/>
  <c r="BD55" i="20"/>
  <c r="BE55" i="20"/>
  <c r="AT56" i="20"/>
  <c r="AU56" i="20"/>
  <c r="AV56" i="20"/>
  <c r="AW56" i="20"/>
  <c r="AX56" i="20"/>
  <c r="AY56" i="20"/>
  <c r="AZ56" i="20"/>
  <c r="BA56" i="20"/>
  <c r="BB56" i="20"/>
  <c r="BC56" i="20"/>
  <c r="BD56" i="20"/>
  <c r="BE56" i="20"/>
  <c r="AT57" i="20"/>
  <c r="AU57" i="20"/>
  <c r="AV57" i="20"/>
  <c r="AW57" i="20"/>
  <c r="AX57" i="20"/>
  <c r="AY57" i="20"/>
  <c r="AZ57" i="20"/>
  <c r="BA57" i="20"/>
  <c r="BB57" i="20"/>
  <c r="BC57" i="20"/>
  <c r="BD57" i="20"/>
  <c r="BE57" i="20"/>
  <c r="AT58" i="20"/>
  <c r="AU58" i="20"/>
  <c r="AV58" i="20"/>
  <c r="AW58" i="20"/>
  <c r="AX58" i="20"/>
  <c r="AY58" i="20"/>
  <c r="AZ58" i="20"/>
  <c r="BA58" i="20"/>
  <c r="BB58" i="20"/>
  <c r="BC58" i="20"/>
  <c r="BD58" i="20"/>
  <c r="BE58" i="20"/>
  <c r="AT59" i="20"/>
  <c r="AU59" i="20"/>
  <c r="AV59" i="20"/>
  <c r="AW59" i="20"/>
  <c r="AX59" i="20"/>
  <c r="AY59" i="20"/>
  <c r="AZ59" i="20"/>
  <c r="BA59" i="20"/>
  <c r="BB59" i="20"/>
  <c r="BC59" i="20"/>
  <c r="BD59" i="20"/>
  <c r="BE59" i="20"/>
  <c r="AT60" i="20"/>
  <c r="AU60" i="20"/>
  <c r="AV60" i="20"/>
  <c r="AW60" i="20"/>
  <c r="AX60" i="20"/>
  <c r="AY60" i="20"/>
  <c r="AZ60" i="20"/>
  <c r="BA60" i="20"/>
  <c r="BB60" i="20"/>
  <c r="BC60" i="20"/>
  <c r="BD60" i="20"/>
  <c r="BE60" i="20"/>
  <c r="AT61" i="20"/>
  <c r="AU61" i="20"/>
  <c r="AV61" i="20"/>
  <c r="AW61" i="20"/>
  <c r="AX61" i="20"/>
  <c r="AY61" i="20"/>
  <c r="AZ61" i="20"/>
  <c r="BA61" i="20"/>
  <c r="BB61" i="20"/>
  <c r="BC61" i="20"/>
  <c r="BD61" i="20"/>
  <c r="BE61" i="20"/>
  <c r="AT62" i="20"/>
  <c r="AU62" i="20"/>
  <c r="AV62" i="20"/>
  <c r="AW62" i="20"/>
  <c r="AX62" i="20"/>
  <c r="AY62" i="20"/>
  <c r="AZ62" i="20"/>
  <c r="BA62" i="20"/>
  <c r="BB62" i="20"/>
  <c r="BC62" i="20"/>
  <c r="BD62" i="20"/>
  <c r="BE62" i="20"/>
  <c r="AT63" i="20"/>
  <c r="AU63" i="20"/>
  <c r="AV63" i="20"/>
  <c r="AW63" i="20"/>
  <c r="AX63" i="20"/>
  <c r="AY63" i="20"/>
  <c r="AZ63" i="20"/>
  <c r="BA63" i="20"/>
  <c r="BB63" i="20"/>
  <c r="BC63" i="20"/>
  <c r="BD63" i="20"/>
  <c r="BE63" i="20"/>
  <c r="AT64" i="20"/>
  <c r="AU64" i="20"/>
  <c r="AV64" i="20"/>
  <c r="AW64" i="20"/>
  <c r="AX64" i="20"/>
  <c r="AY64" i="20"/>
  <c r="AZ64" i="20"/>
  <c r="BA64" i="20"/>
  <c r="BB64" i="20"/>
  <c r="BC64" i="20"/>
  <c r="BD64" i="20"/>
  <c r="BE64" i="20"/>
  <c r="AT65" i="20"/>
  <c r="AU65" i="20"/>
  <c r="AV65" i="20"/>
  <c r="AW65" i="20"/>
  <c r="AX65" i="20"/>
  <c r="AY65" i="20"/>
  <c r="AZ65" i="20"/>
  <c r="BA65" i="20"/>
  <c r="BB65" i="20"/>
  <c r="BC65" i="20"/>
  <c r="BD65" i="20"/>
  <c r="BE65" i="20"/>
  <c r="AT66" i="20"/>
  <c r="AU66" i="20"/>
  <c r="AV66" i="20"/>
  <c r="AW66" i="20"/>
  <c r="AX66" i="20"/>
  <c r="AY66" i="20"/>
  <c r="AZ66" i="20"/>
  <c r="BA66" i="20"/>
  <c r="BB66" i="20"/>
  <c r="BC66" i="20"/>
  <c r="BD66" i="20"/>
  <c r="BE66" i="20"/>
  <c r="AT67" i="20"/>
  <c r="AU67" i="20"/>
  <c r="AV67" i="20"/>
  <c r="AW67" i="20"/>
  <c r="AX67" i="20"/>
  <c r="AY67" i="20"/>
  <c r="AZ67" i="20"/>
  <c r="BA67" i="20"/>
  <c r="BB67" i="20"/>
  <c r="BC67" i="20"/>
  <c r="BD67" i="20"/>
  <c r="BE67" i="20"/>
  <c r="AT68" i="20"/>
  <c r="AU68" i="20"/>
  <c r="AV68" i="20"/>
  <c r="AW68" i="20"/>
  <c r="AX68" i="20"/>
  <c r="AY68" i="20"/>
  <c r="AZ68" i="20"/>
  <c r="BA68" i="20"/>
  <c r="BB68" i="20"/>
  <c r="BC68" i="20"/>
  <c r="BD68" i="20"/>
  <c r="BE68" i="20"/>
  <c r="AT69" i="20"/>
  <c r="AU69" i="20"/>
  <c r="AV69" i="20"/>
  <c r="AW69" i="20"/>
  <c r="AX69" i="20"/>
  <c r="AY69" i="20"/>
  <c r="AZ69" i="20"/>
  <c r="BA69" i="20"/>
  <c r="BB69" i="20"/>
  <c r="BC69" i="20"/>
  <c r="BD69" i="20"/>
  <c r="BE69" i="20"/>
  <c r="AT70" i="20"/>
  <c r="AU70" i="20"/>
  <c r="AV70" i="20"/>
  <c r="AW70" i="20"/>
  <c r="AX70" i="20"/>
  <c r="AY70" i="20"/>
  <c r="AZ70" i="20"/>
  <c r="BA70" i="20"/>
  <c r="BB70" i="20"/>
  <c r="BC70" i="20"/>
  <c r="BD70" i="20"/>
  <c r="BE70" i="20"/>
  <c r="AT71" i="20"/>
  <c r="AU71" i="20"/>
  <c r="AV71" i="20"/>
  <c r="AW71" i="20"/>
  <c r="AX71" i="20"/>
  <c r="AY71" i="20"/>
  <c r="AZ71" i="20"/>
  <c r="BA71" i="20"/>
  <c r="BB71" i="20"/>
  <c r="BC71" i="20"/>
  <c r="BD71" i="20"/>
  <c r="BE71" i="20"/>
  <c r="AT72" i="20"/>
  <c r="AU72" i="20"/>
  <c r="AV72" i="20"/>
  <c r="AW72" i="20"/>
  <c r="AX72" i="20"/>
  <c r="AY72" i="20"/>
  <c r="AZ72" i="20"/>
  <c r="BA72" i="20"/>
  <c r="BB72" i="20"/>
  <c r="BC72" i="20"/>
  <c r="BD72" i="20"/>
  <c r="BE72" i="20"/>
  <c r="AS4" i="20"/>
  <c r="AS5" i="20"/>
  <c r="AS6" i="20"/>
  <c r="AS7" i="20"/>
  <c r="AS8" i="20"/>
  <c r="AS9" i="20"/>
  <c r="AS10" i="20"/>
  <c r="AS11" i="20"/>
  <c r="AS12" i="20"/>
  <c r="AS13" i="20"/>
  <c r="AS14" i="20"/>
  <c r="AS15" i="20"/>
  <c r="AS16" i="20"/>
  <c r="AS17" i="20"/>
  <c r="AS18" i="20"/>
  <c r="AS19" i="20"/>
  <c r="AS20" i="20"/>
  <c r="AS21" i="20"/>
  <c r="AS22" i="20"/>
  <c r="AS23" i="20"/>
  <c r="AS24" i="20"/>
  <c r="AS25" i="20"/>
  <c r="AS26" i="20"/>
  <c r="AS27" i="20"/>
  <c r="AS28" i="20"/>
  <c r="AS29" i="20"/>
  <c r="AS30" i="20"/>
  <c r="AS31" i="20"/>
  <c r="AS32" i="20"/>
  <c r="AS33" i="20"/>
  <c r="AS34" i="20"/>
  <c r="AS35" i="20"/>
  <c r="AS36" i="20"/>
  <c r="AS37" i="20"/>
  <c r="AS38" i="20"/>
  <c r="AS39" i="20"/>
  <c r="AS40" i="20"/>
  <c r="AS41" i="20"/>
  <c r="AS42" i="20"/>
  <c r="AS43" i="20"/>
  <c r="AS44" i="20"/>
  <c r="AS45" i="20"/>
  <c r="AS46" i="20"/>
  <c r="AS47" i="20"/>
  <c r="AS48" i="20"/>
  <c r="AS49" i="20"/>
  <c r="AS50" i="20"/>
  <c r="AS51" i="20"/>
  <c r="AS52" i="20"/>
  <c r="AS53" i="20"/>
  <c r="AS54" i="20"/>
  <c r="AS55" i="20"/>
  <c r="AS56" i="20"/>
  <c r="AS57" i="20"/>
  <c r="AS58" i="20"/>
  <c r="AS59" i="20"/>
  <c r="AS60" i="20"/>
  <c r="AS61" i="20"/>
  <c r="AS62" i="20"/>
  <c r="AS63" i="20"/>
  <c r="AS64" i="20"/>
  <c r="AS65" i="20"/>
  <c r="AS66" i="20"/>
  <c r="AS67" i="20"/>
  <c r="AS68" i="20"/>
  <c r="AS69" i="20"/>
  <c r="AS70" i="20"/>
  <c r="AS71" i="20"/>
  <c r="AS72" i="20"/>
  <c r="AS3" i="20"/>
  <c r="G2" i="39" l="1"/>
  <c r="C5" i="40" l="1"/>
  <c r="M3" i="40"/>
  <c r="C13" i="40" s="1"/>
  <c r="L3" i="40"/>
  <c r="C12" i="40" s="1"/>
  <c r="P3" i="40"/>
  <c r="C16" i="40" s="1"/>
  <c r="D3" i="40"/>
  <c r="C4" i="40" s="1"/>
  <c r="P15" i="40" l="1"/>
  <c r="O16" i="40" s="1"/>
  <c r="P14" i="40"/>
  <c r="N16" i="40" s="1"/>
  <c r="O14" i="40"/>
  <c r="N15" i="40" s="1"/>
  <c r="P13" i="40"/>
  <c r="M16" i="40" s="1"/>
  <c r="O13" i="40"/>
  <c r="M15" i="40" s="1"/>
  <c r="N13" i="40"/>
  <c r="M14" i="40" s="1"/>
  <c r="P12" i="40"/>
  <c r="L16" i="40" s="1"/>
  <c r="O12" i="40"/>
  <c r="L15" i="40" s="1"/>
  <c r="N12" i="40"/>
  <c r="L14" i="40" s="1"/>
  <c r="M12" i="40"/>
  <c r="L13" i="40" s="1"/>
  <c r="P11" i="40"/>
  <c r="K16" i="40" s="1"/>
  <c r="O11" i="40"/>
  <c r="K15" i="40" s="1"/>
  <c r="N11" i="40"/>
  <c r="K14" i="40" s="1"/>
  <c r="M11" i="40"/>
  <c r="K13" i="40" s="1"/>
  <c r="L11" i="40"/>
  <c r="K12" i="40" s="1"/>
  <c r="P10" i="40"/>
  <c r="J16" i="40" s="1"/>
  <c r="O10" i="40"/>
  <c r="J15" i="40" s="1"/>
  <c r="N10" i="40"/>
  <c r="J14" i="40" s="1"/>
  <c r="M10" i="40"/>
  <c r="J13" i="40" s="1"/>
  <c r="L10" i="40"/>
  <c r="J12" i="40" s="1"/>
  <c r="P9" i="40"/>
  <c r="I16" i="40" s="1"/>
  <c r="N9" i="40"/>
  <c r="I14" i="40" s="1"/>
  <c r="M9" i="40"/>
  <c r="I13" i="40" s="1"/>
  <c r="L9" i="40"/>
  <c r="I12" i="40" s="1"/>
  <c r="K9" i="40"/>
  <c r="I11" i="40" s="1"/>
  <c r="J9" i="40"/>
  <c r="I10" i="40" s="1"/>
  <c r="P8" i="40"/>
  <c r="H16" i="40" s="1"/>
  <c r="N8" i="40"/>
  <c r="H14" i="40" s="1"/>
  <c r="M8" i="40"/>
  <c r="H13" i="40" s="1"/>
  <c r="L8" i="40"/>
  <c r="H12" i="40" s="1"/>
  <c r="K8" i="40"/>
  <c r="H11" i="40" s="1"/>
  <c r="J8" i="40"/>
  <c r="H10" i="40" s="1"/>
  <c r="P7" i="40"/>
  <c r="G16" i="40" s="1"/>
  <c r="N7" i="40"/>
  <c r="G14" i="40" s="1"/>
  <c r="M7" i="40"/>
  <c r="G13" i="40" s="1"/>
  <c r="L7" i="40"/>
  <c r="G12" i="40" s="1"/>
  <c r="K7" i="40"/>
  <c r="G11" i="40" s="1"/>
  <c r="J7" i="40"/>
  <c r="G10" i="40" s="1"/>
  <c r="P5" i="40"/>
  <c r="E16" i="40" s="1"/>
  <c r="N5" i="40"/>
  <c r="E14" i="40" s="1"/>
  <c r="M5" i="40"/>
  <c r="E13" i="40" s="1"/>
  <c r="L5" i="40"/>
  <c r="E12" i="40" s="1"/>
  <c r="K5" i="40"/>
  <c r="E11" i="40" s="1"/>
  <c r="J5" i="40"/>
  <c r="E10" i="40" s="1"/>
  <c r="D16" i="40"/>
  <c r="O4" i="40"/>
  <c r="D15" i="40" s="1"/>
  <c r="N4" i="40"/>
  <c r="D14" i="40" s="1"/>
  <c r="M4" i="40"/>
  <c r="D13" i="40" s="1"/>
  <c r="L4" i="40"/>
  <c r="D12" i="40" s="1"/>
  <c r="K4" i="40"/>
  <c r="D11" i="40" s="1"/>
  <c r="J4" i="40"/>
  <c r="D10" i="40" s="1"/>
  <c r="I4" i="40"/>
  <c r="D9" i="40" s="1"/>
  <c r="H4" i="40"/>
  <c r="D8" i="40" s="1"/>
  <c r="G4" i="40"/>
  <c r="D7" i="40" s="1"/>
  <c r="E4" i="40"/>
  <c r="D5" i="40" s="1"/>
  <c r="N3" i="40"/>
  <c r="C14" i="40" s="1"/>
  <c r="K3" i="40"/>
  <c r="C11" i="40" s="1"/>
  <c r="J3" i="40"/>
  <c r="C10" i="40" s="1"/>
  <c r="B4" i="40"/>
  <c r="B5" i="40"/>
  <c r="B7" i="40"/>
  <c r="B8" i="40"/>
  <c r="B9" i="40"/>
  <c r="B10" i="40"/>
  <c r="B11" i="40"/>
  <c r="B12" i="40"/>
  <c r="B13" i="40"/>
  <c r="B14" i="40"/>
  <c r="B15" i="40"/>
  <c r="B16" i="40"/>
  <c r="B3" i="40"/>
  <c r="A4" i="40"/>
  <c r="A5" i="40"/>
  <c r="A7" i="40"/>
  <c r="A8" i="40"/>
  <c r="A9" i="40"/>
  <c r="A10" i="40"/>
  <c r="A11" i="40"/>
  <c r="A12" i="40"/>
  <c r="A13" i="40"/>
  <c r="A14" i="40"/>
  <c r="A15" i="40"/>
  <c r="A16" i="40"/>
  <c r="A3" i="40"/>
  <c r="X2" i="40"/>
  <c r="W2" i="40"/>
  <c r="V2" i="40"/>
  <c r="U2" i="40"/>
  <c r="T2" i="40"/>
  <c r="S2" i="40"/>
  <c r="R2" i="40"/>
  <c r="Q2" i="40"/>
  <c r="P2" i="40"/>
  <c r="O2" i="40"/>
  <c r="N2" i="40"/>
  <c r="M2" i="40"/>
  <c r="L2" i="40"/>
  <c r="K2" i="40"/>
  <c r="J2" i="40"/>
  <c r="I2" i="40"/>
  <c r="H2" i="40"/>
  <c r="G2" i="40"/>
  <c r="E2" i="40"/>
  <c r="D2" i="40"/>
  <c r="C2" i="40"/>
  <c r="C2" i="39" l="1"/>
  <c r="N281" i="25" l="1"/>
  <c r="N280" i="25"/>
  <c r="M280" i="25"/>
  <c r="N279" i="25"/>
  <c r="M279" i="25"/>
  <c r="L279" i="25"/>
  <c r="N278" i="25"/>
  <c r="M278" i="25"/>
  <c r="L278" i="25"/>
  <c r="K278" i="25"/>
  <c r="N277" i="25"/>
  <c r="M277" i="25"/>
  <c r="L277" i="25"/>
  <c r="K277" i="25"/>
  <c r="J277" i="25"/>
  <c r="N276" i="25"/>
  <c r="M276" i="25"/>
  <c r="L276" i="25"/>
  <c r="K276" i="25"/>
  <c r="J276" i="25"/>
  <c r="I276" i="25"/>
  <c r="N275" i="25"/>
  <c r="M275" i="25"/>
  <c r="L275" i="25"/>
  <c r="K275" i="25"/>
  <c r="J275" i="25"/>
  <c r="I275" i="25"/>
  <c r="H275" i="25"/>
  <c r="N274" i="25"/>
  <c r="M274" i="25"/>
  <c r="L274" i="25"/>
  <c r="K274" i="25"/>
  <c r="J274" i="25"/>
  <c r="I274" i="25"/>
  <c r="H274" i="25"/>
  <c r="G274" i="25"/>
  <c r="N273" i="25"/>
  <c r="M273" i="25"/>
  <c r="L273" i="25"/>
  <c r="K273" i="25"/>
  <c r="J273" i="25"/>
  <c r="I273" i="25"/>
  <c r="H273" i="25"/>
  <c r="G273" i="25"/>
  <c r="F273" i="25"/>
  <c r="N271" i="25"/>
  <c r="N270" i="25"/>
  <c r="M270" i="25"/>
  <c r="N269" i="25"/>
  <c r="M269" i="25"/>
  <c r="L269" i="25"/>
  <c r="N268" i="25"/>
  <c r="M268" i="25"/>
  <c r="L268" i="25"/>
  <c r="K268" i="25"/>
  <c r="N267" i="25"/>
  <c r="M267" i="25"/>
  <c r="L267" i="25"/>
  <c r="K267" i="25"/>
  <c r="J267" i="25"/>
  <c r="N266" i="25"/>
  <c r="M266" i="25"/>
  <c r="L266" i="25"/>
  <c r="K266" i="25"/>
  <c r="J266" i="25"/>
  <c r="I266" i="25"/>
  <c r="N265" i="25"/>
  <c r="M265" i="25"/>
  <c r="L265" i="25"/>
  <c r="K265" i="25"/>
  <c r="J265" i="25"/>
  <c r="I265" i="25"/>
  <c r="H265" i="25"/>
  <c r="N264" i="25"/>
  <c r="M264" i="25"/>
  <c r="L264" i="25"/>
  <c r="K264" i="25"/>
  <c r="J264" i="25"/>
  <c r="I264" i="25"/>
  <c r="H264" i="25"/>
  <c r="G264" i="25"/>
  <c r="N263" i="25"/>
  <c r="M263" i="25"/>
  <c r="L263" i="25"/>
  <c r="K263" i="25"/>
  <c r="J263" i="25"/>
  <c r="I263" i="25"/>
  <c r="H263" i="25"/>
  <c r="G263" i="25"/>
  <c r="F263" i="25"/>
  <c r="N261" i="25"/>
  <c r="N260" i="25"/>
  <c r="M260" i="25"/>
  <c r="N259" i="25"/>
  <c r="M259" i="25"/>
  <c r="L259" i="25"/>
  <c r="N258" i="25"/>
  <c r="M258" i="25"/>
  <c r="L258" i="25"/>
  <c r="K258" i="25"/>
  <c r="N257" i="25"/>
  <c r="M257" i="25"/>
  <c r="L257" i="25"/>
  <c r="K257" i="25"/>
  <c r="J257" i="25"/>
  <c r="N256" i="25"/>
  <c r="M256" i="25"/>
  <c r="L256" i="25"/>
  <c r="K256" i="25"/>
  <c r="J256" i="25"/>
  <c r="I256" i="25"/>
  <c r="N255" i="25"/>
  <c r="M255" i="25"/>
  <c r="L255" i="25"/>
  <c r="K255" i="25"/>
  <c r="J255" i="25"/>
  <c r="I255" i="25"/>
  <c r="H255" i="25"/>
  <c r="N254" i="25"/>
  <c r="M254" i="25"/>
  <c r="L254" i="25"/>
  <c r="K254" i="25"/>
  <c r="J254" i="25"/>
  <c r="I254" i="25"/>
  <c r="H254" i="25"/>
  <c r="G254" i="25"/>
  <c r="N253" i="25"/>
  <c r="M253" i="25"/>
  <c r="L253" i="25"/>
  <c r="K253" i="25"/>
  <c r="J253" i="25"/>
  <c r="I253" i="25"/>
  <c r="H253" i="25"/>
  <c r="G253" i="25"/>
  <c r="F253" i="25"/>
  <c r="N251" i="25"/>
  <c r="N250" i="25"/>
  <c r="M250" i="25"/>
  <c r="N249" i="25"/>
  <c r="M249" i="25"/>
  <c r="L249" i="25"/>
  <c r="N248" i="25"/>
  <c r="M248" i="25"/>
  <c r="L248" i="25"/>
  <c r="K248" i="25"/>
  <c r="N247" i="25"/>
  <c r="M247" i="25"/>
  <c r="L247" i="25"/>
  <c r="K247" i="25"/>
  <c r="J247" i="25"/>
  <c r="N246" i="25"/>
  <c r="M246" i="25"/>
  <c r="L246" i="25"/>
  <c r="K246" i="25"/>
  <c r="J246" i="25"/>
  <c r="I246" i="25"/>
  <c r="N245" i="25"/>
  <c r="M245" i="25"/>
  <c r="L245" i="25"/>
  <c r="K245" i="25"/>
  <c r="J245" i="25"/>
  <c r="I245" i="25"/>
  <c r="H245" i="25"/>
  <c r="N244" i="25"/>
  <c r="M244" i="25"/>
  <c r="L244" i="25"/>
  <c r="K244" i="25"/>
  <c r="J244" i="25"/>
  <c r="I244" i="25"/>
  <c r="H244" i="25"/>
  <c r="G244" i="25"/>
  <c r="N243" i="25"/>
  <c r="M243" i="25"/>
  <c r="L243" i="25"/>
  <c r="K243" i="25"/>
  <c r="J243" i="25"/>
  <c r="I243" i="25"/>
  <c r="H243" i="25"/>
  <c r="G243" i="25"/>
  <c r="F243" i="25"/>
  <c r="N241" i="25"/>
  <c r="N240" i="25"/>
  <c r="M240" i="25"/>
  <c r="N239" i="25"/>
  <c r="M239" i="25"/>
  <c r="L239" i="25"/>
  <c r="N238" i="25"/>
  <c r="M238" i="25"/>
  <c r="L238" i="25"/>
  <c r="K238" i="25"/>
  <c r="N237" i="25"/>
  <c r="M237" i="25"/>
  <c r="L237" i="25"/>
  <c r="K237" i="25"/>
  <c r="J237" i="25"/>
  <c r="N236" i="25"/>
  <c r="M236" i="25"/>
  <c r="L236" i="25"/>
  <c r="K236" i="25"/>
  <c r="J236" i="25"/>
  <c r="I236" i="25"/>
  <c r="N235" i="25"/>
  <c r="M235" i="25"/>
  <c r="L235" i="25"/>
  <c r="K235" i="25"/>
  <c r="J235" i="25"/>
  <c r="I235" i="25"/>
  <c r="H235" i="25"/>
  <c r="N234" i="25"/>
  <c r="M234" i="25"/>
  <c r="L234" i="25"/>
  <c r="K234" i="25"/>
  <c r="J234" i="25"/>
  <c r="I234" i="25"/>
  <c r="H234" i="25"/>
  <c r="G234" i="25"/>
  <c r="N233" i="25"/>
  <c r="M233" i="25"/>
  <c r="L233" i="25"/>
  <c r="K233" i="25"/>
  <c r="J233" i="25"/>
  <c r="I233" i="25"/>
  <c r="H233" i="25"/>
  <c r="G233" i="25"/>
  <c r="F233" i="25"/>
  <c r="N231" i="25"/>
  <c r="N230" i="25"/>
  <c r="M230" i="25"/>
  <c r="N229" i="25"/>
  <c r="M229" i="25"/>
  <c r="L229" i="25"/>
  <c r="N228" i="25"/>
  <c r="M228" i="25"/>
  <c r="L228" i="25"/>
  <c r="K228" i="25"/>
  <c r="N227" i="25"/>
  <c r="M227" i="25"/>
  <c r="L227" i="25"/>
  <c r="K227" i="25"/>
  <c r="J227" i="25"/>
  <c r="N226" i="25"/>
  <c r="M226" i="25"/>
  <c r="L226" i="25"/>
  <c r="K226" i="25"/>
  <c r="J226" i="25"/>
  <c r="I226" i="25"/>
  <c r="N225" i="25"/>
  <c r="M225" i="25"/>
  <c r="L225" i="25"/>
  <c r="K225" i="25"/>
  <c r="J225" i="25"/>
  <c r="I225" i="25"/>
  <c r="H225" i="25"/>
  <c r="N224" i="25"/>
  <c r="M224" i="25"/>
  <c r="L224" i="25"/>
  <c r="K224" i="25"/>
  <c r="J224" i="25"/>
  <c r="I224" i="25"/>
  <c r="H224" i="25"/>
  <c r="G224" i="25"/>
  <c r="N223" i="25"/>
  <c r="M223" i="25"/>
  <c r="L223" i="25"/>
  <c r="K223" i="25"/>
  <c r="J223" i="25"/>
  <c r="I223" i="25"/>
  <c r="H223" i="25"/>
  <c r="G223" i="25"/>
  <c r="F223" i="25"/>
  <c r="N221" i="25"/>
  <c r="N220" i="25"/>
  <c r="M220" i="25"/>
  <c r="N219" i="25"/>
  <c r="M219" i="25"/>
  <c r="L219" i="25"/>
  <c r="N218" i="25"/>
  <c r="M218" i="25"/>
  <c r="L218" i="25"/>
  <c r="K218" i="25"/>
  <c r="N217" i="25"/>
  <c r="M217" i="25"/>
  <c r="L217" i="25"/>
  <c r="K217" i="25"/>
  <c r="J217" i="25"/>
  <c r="N216" i="25"/>
  <c r="M216" i="25"/>
  <c r="L216" i="25"/>
  <c r="K216" i="25"/>
  <c r="J216" i="25"/>
  <c r="I216" i="25"/>
  <c r="N215" i="25"/>
  <c r="M215" i="25"/>
  <c r="L215" i="25"/>
  <c r="K215" i="25"/>
  <c r="J215" i="25"/>
  <c r="I215" i="25"/>
  <c r="H215" i="25"/>
  <c r="N214" i="25"/>
  <c r="M214" i="25"/>
  <c r="L214" i="25"/>
  <c r="K214" i="25"/>
  <c r="J214" i="25"/>
  <c r="I214" i="25"/>
  <c r="H214" i="25"/>
  <c r="G214" i="25"/>
  <c r="N213" i="25"/>
  <c r="M213" i="25"/>
  <c r="L213" i="25"/>
  <c r="K213" i="25"/>
  <c r="J213" i="25"/>
  <c r="I213" i="25"/>
  <c r="H213" i="25"/>
  <c r="G213" i="25"/>
  <c r="F213" i="25"/>
  <c r="N211" i="25"/>
  <c r="N210" i="25"/>
  <c r="M210" i="25"/>
  <c r="N209" i="25"/>
  <c r="M209" i="25"/>
  <c r="L209" i="25"/>
  <c r="N208" i="25"/>
  <c r="M208" i="25"/>
  <c r="L208" i="25"/>
  <c r="K208" i="25"/>
  <c r="N207" i="25"/>
  <c r="M207" i="25"/>
  <c r="L207" i="25"/>
  <c r="K207" i="25"/>
  <c r="J207" i="25"/>
  <c r="N206" i="25"/>
  <c r="M206" i="25"/>
  <c r="L206" i="25"/>
  <c r="K206" i="25"/>
  <c r="J206" i="25"/>
  <c r="I206" i="25"/>
  <c r="N205" i="25"/>
  <c r="M205" i="25"/>
  <c r="L205" i="25"/>
  <c r="K205" i="25"/>
  <c r="J205" i="25"/>
  <c r="I205" i="25"/>
  <c r="H205" i="25"/>
  <c r="N204" i="25"/>
  <c r="M204" i="25"/>
  <c r="L204" i="25"/>
  <c r="K204" i="25"/>
  <c r="J204" i="25"/>
  <c r="I204" i="25"/>
  <c r="H204" i="25"/>
  <c r="G204" i="25"/>
  <c r="N203" i="25"/>
  <c r="M203" i="25"/>
  <c r="L203" i="25"/>
  <c r="K203" i="25"/>
  <c r="J203" i="25"/>
  <c r="I203" i="25"/>
  <c r="H203" i="25"/>
  <c r="G203" i="25"/>
  <c r="F203" i="25"/>
  <c r="N201" i="25"/>
  <c r="N200" i="25"/>
  <c r="M200" i="25"/>
  <c r="N199" i="25"/>
  <c r="M199" i="25"/>
  <c r="L199" i="25"/>
  <c r="N198" i="25"/>
  <c r="M198" i="25"/>
  <c r="L198" i="25"/>
  <c r="K198" i="25"/>
  <c r="N197" i="25"/>
  <c r="M197" i="25"/>
  <c r="L197" i="25"/>
  <c r="K197" i="25"/>
  <c r="J197" i="25"/>
  <c r="N196" i="25"/>
  <c r="M196" i="25"/>
  <c r="L196" i="25"/>
  <c r="K196" i="25"/>
  <c r="J196" i="25"/>
  <c r="I196" i="25"/>
  <c r="N195" i="25"/>
  <c r="M195" i="25"/>
  <c r="L195" i="25"/>
  <c r="K195" i="25"/>
  <c r="J195" i="25"/>
  <c r="I195" i="25"/>
  <c r="H195" i="25"/>
  <c r="N194" i="25"/>
  <c r="M194" i="25"/>
  <c r="L194" i="25"/>
  <c r="K194" i="25"/>
  <c r="J194" i="25"/>
  <c r="I194" i="25"/>
  <c r="H194" i="25"/>
  <c r="G194" i="25"/>
  <c r="N193" i="25"/>
  <c r="M193" i="25"/>
  <c r="L193" i="25"/>
  <c r="K193" i="25"/>
  <c r="J193" i="25"/>
  <c r="I193" i="25"/>
  <c r="H193" i="25"/>
  <c r="G193" i="25"/>
  <c r="F193" i="25"/>
  <c r="N191" i="25"/>
  <c r="N190" i="25"/>
  <c r="M190" i="25"/>
  <c r="N189" i="25"/>
  <c r="M189" i="25"/>
  <c r="L189" i="25"/>
  <c r="N188" i="25"/>
  <c r="M188" i="25"/>
  <c r="L188" i="25"/>
  <c r="K188" i="25"/>
  <c r="N187" i="25"/>
  <c r="M187" i="25"/>
  <c r="L187" i="25"/>
  <c r="K187" i="25"/>
  <c r="J187" i="25"/>
  <c r="N186" i="25"/>
  <c r="M186" i="25"/>
  <c r="L186" i="25"/>
  <c r="K186" i="25"/>
  <c r="J186" i="25"/>
  <c r="I186" i="25"/>
  <c r="N185" i="25"/>
  <c r="M185" i="25"/>
  <c r="L185" i="25"/>
  <c r="K185" i="25"/>
  <c r="J185" i="25"/>
  <c r="I185" i="25"/>
  <c r="H185" i="25"/>
  <c r="N184" i="25"/>
  <c r="M184" i="25"/>
  <c r="L184" i="25"/>
  <c r="K184" i="25"/>
  <c r="J184" i="25"/>
  <c r="I184" i="25"/>
  <c r="H184" i="25"/>
  <c r="G184" i="25"/>
  <c r="N183" i="25"/>
  <c r="M183" i="25"/>
  <c r="L183" i="25"/>
  <c r="K183" i="25"/>
  <c r="J183" i="25"/>
  <c r="I183" i="25"/>
  <c r="H183" i="25"/>
  <c r="G183" i="25"/>
  <c r="F183" i="25"/>
  <c r="N171" i="25"/>
  <c r="N170" i="25"/>
  <c r="M170" i="25"/>
  <c r="N169" i="25"/>
  <c r="M169" i="25"/>
  <c r="L169" i="25"/>
  <c r="N168" i="25"/>
  <c r="M168" i="25"/>
  <c r="L168" i="25"/>
  <c r="K168" i="25"/>
  <c r="N167" i="25"/>
  <c r="M167" i="25"/>
  <c r="L167" i="25"/>
  <c r="K167" i="25"/>
  <c r="J167" i="25"/>
  <c r="N166" i="25"/>
  <c r="M166" i="25"/>
  <c r="L166" i="25"/>
  <c r="K166" i="25"/>
  <c r="J166" i="25"/>
  <c r="I166" i="25"/>
  <c r="N165" i="25"/>
  <c r="M165" i="25"/>
  <c r="L165" i="25"/>
  <c r="K165" i="25"/>
  <c r="J165" i="25"/>
  <c r="I165" i="25"/>
  <c r="H165" i="25"/>
  <c r="N164" i="25"/>
  <c r="M164" i="25"/>
  <c r="L164" i="25"/>
  <c r="K164" i="25"/>
  <c r="J164" i="25"/>
  <c r="I164" i="25"/>
  <c r="H164" i="25"/>
  <c r="G164" i="25"/>
  <c r="N163" i="25"/>
  <c r="M163" i="25"/>
  <c r="L163" i="25"/>
  <c r="K163" i="25"/>
  <c r="J163" i="25"/>
  <c r="I163" i="25"/>
  <c r="H163" i="25"/>
  <c r="G163" i="25"/>
  <c r="F163" i="25"/>
  <c r="N161" i="25"/>
  <c r="N160" i="25"/>
  <c r="M160" i="25"/>
  <c r="N159" i="25"/>
  <c r="M159" i="25"/>
  <c r="L159" i="25"/>
  <c r="N158" i="25"/>
  <c r="M158" i="25"/>
  <c r="L158" i="25"/>
  <c r="K158" i="25"/>
  <c r="N157" i="25"/>
  <c r="M157" i="25"/>
  <c r="L157" i="25"/>
  <c r="K157" i="25"/>
  <c r="J157" i="25"/>
  <c r="N156" i="25"/>
  <c r="M156" i="25"/>
  <c r="L156" i="25"/>
  <c r="K156" i="25"/>
  <c r="J156" i="25"/>
  <c r="I156" i="25"/>
  <c r="N155" i="25"/>
  <c r="M155" i="25"/>
  <c r="L155" i="25"/>
  <c r="K155" i="25"/>
  <c r="J155" i="25"/>
  <c r="I155" i="25"/>
  <c r="H155" i="25"/>
  <c r="N154" i="25"/>
  <c r="M154" i="25"/>
  <c r="L154" i="25"/>
  <c r="K154" i="25"/>
  <c r="J154" i="25"/>
  <c r="I154" i="25"/>
  <c r="H154" i="25"/>
  <c r="G154" i="25"/>
  <c r="N153" i="25"/>
  <c r="M153" i="25"/>
  <c r="L153" i="25"/>
  <c r="K153" i="25"/>
  <c r="J153" i="25"/>
  <c r="I153" i="25"/>
  <c r="H153" i="25"/>
  <c r="G153" i="25"/>
  <c r="F153" i="25"/>
  <c r="N151" i="25"/>
  <c r="N150" i="25"/>
  <c r="M150" i="25"/>
  <c r="N149" i="25"/>
  <c r="M149" i="25"/>
  <c r="L149" i="25"/>
  <c r="N148" i="25"/>
  <c r="M148" i="25"/>
  <c r="L148" i="25"/>
  <c r="K148" i="25"/>
  <c r="N147" i="25"/>
  <c r="M147" i="25"/>
  <c r="L147" i="25"/>
  <c r="K147" i="25"/>
  <c r="J147" i="25"/>
  <c r="N146" i="25"/>
  <c r="M146" i="25"/>
  <c r="L146" i="25"/>
  <c r="K146" i="25"/>
  <c r="J146" i="25"/>
  <c r="I146" i="25"/>
  <c r="N145" i="25"/>
  <c r="M145" i="25"/>
  <c r="L145" i="25"/>
  <c r="K145" i="25"/>
  <c r="J145" i="25"/>
  <c r="I145" i="25"/>
  <c r="H145" i="25"/>
  <c r="N144" i="25"/>
  <c r="M144" i="25"/>
  <c r="L144" i="25"/>
  <c r="K144" i="25"/>
  <c r="J144" i="25"/>
  <c r="I144" i="25"/>
  <c r="H144" i="25"/>
  <c r="G144" i="25"/>
  <c r="N143" i="25"/>
  <c r="M143" i="25"/>
  <c r="L143" i="25"/>
  <c r="K143" i="25"/>
  <c r="J143" i="25"/>
  <c r="I143" i="25"/>
  <c r="H143" i="25"/>
  <c r="G143" i="25"/>
  <c r="F143" i="25"/>
  <c r="B282" i="25"/>
  <c r="B281" i="25"/>
  <c r="B280" i="25"/>
  <c r="B279" i="25"/>
  <c r="B278" i="25"/>
  <c r="B277" i="25"/>
  <c r="B276" i="25"/>
  <c r="B275" i="25"/>
  <c r="B274" i="25"/>
  <c r="B273" i="25"/>
  <c r="B272" i="25"/>
  <c r="B271" i="25"/>
  <c r="B270" i="25"/>
  <c r="B269" i="25"/>
  <c r="B268" i="25"/>
  <c r="B267" i="25"/>
  <c r="B266" i="25"/>
  <c r="B265" i="25"/>
  <c r="B264" i="25"/>
  <c r="B263" i="25"/>
  <c r="B262" i="25"/>
  <c r="B261" i="25"/>
  <c r="B260" i="25"/>
  <c r="B259" i="25"/>
  <c r="B258" i="25"/>
  <c r="B257" i="25"/>
  <c r="B256" i="25"/>
  <c r="B255" i="25"/>
  <c r="B254" i="25"/>
  <c r="B253" i="25"/>
  <c r="B252" i="25"/>
  <c r="B251" i="25"/>
  <c r="B250" i="25"/>
  <c r="B249" i="25"/>
  <c r="B248" i="25"/>
  <c r="B247" i="25"/>
  <c r="B246" i="25"/>
  <c r="B245" i="25"/>
  <c r="B244" i="25"/>
  <c r="B243" i="25"/>
  <c r="B242" i="25"/>
  <c r="B241" i="25"/>
  <c r="B240" i="25"/>
  <c r="B239" i="25"/>
  <c r="B238" i="25"/>
  <c r="B237" i="25"/>
  <c r="B236" i="25"/>
  <c r="B235" i="25"/>
  <c r="B234" i="25"/>
  <c r="B233" i="25"/>
  <c r="B232" i="25"/>
  <c r="B231" i="25"/>
  <c r="B230" i="25"/>
  <c r="B229" i="25"/>
  <c r="B228" i="25"/>
  <c r="B227" i="25"/>
  <c r="B226" i="25"/>
  <c r="B225" i="25"/>
  <c r="B224" i="25"/>
  <c r="B223" i="25"/>
  <c r="B222" i="25"/>
  <c r="B221" i="25"/>
  <c r="B220" i="25"/>
  <c r="B219" i="25"/>
  <c r="B218" i="25"/>
  <c r="B217" i="25"/>
  <c r="B216" i="25"/>
  <c r="B215" i="25"/>
  <c r="B214" i="25"/>
  <c r="B213" i="25"/>
  <c r="B212" i="25"/>
  <c r="B211" i="25"/>
  <c r="B210" i="25"/>
  <c r="B209" i="25"/>
  <c r="B208" i="25"/>
  <c r="B207" i="25"/>
  <c r="B206" i="25"/>
  <c r="B205" i="25"/>
  <c r="B204" i="25"/>
  <c r="B203" i="25"/>
  <c r="B202" i="25"/>
  <c r="B201" i="25"/>
  <c r="B200" i="25"/>
  <c r="B199" i="25"/>
  <c r="B198" i="25"/>
  <c r="B197" i="25"/>
  <c r="B196" i="25"/>
  <c r="B195" i="25"/>
  <c r="B194" i="25"/>
  <c r="B193" i="25"/>
  <c r="B192" i="25"/>
  <c r="B191" i="25"/>
  <c r="B190" i="25"/>
  <c r="B189" i="25"/>
  <c r="B188" i="25"/>
  <c r="B187" i="25"/>
  <c r="B186" i="25"/>
  <c r="B185" i="25"/>
  <c r="B184" i="25"/>
  <c r="B183" i="25"/>
  <c r="B172" i="25"/>
  <c r="B171" i="25"/>
  <c r="B170" i="25"/>
  <c r="B169" i="25"/>
  <c r="B168" i="25"/>
  <c r="B167" i="25"/>
  <c r="B166" i="25"/>
  <c r="B165" i="25"/>
  <c r="B164" i="25"/>
  <c r="B163" i="25"/>
  <c r="B162" i="25"/>
  <c r="B161" i="25"/>
  <c r="B160" i="25"/>
  <c r="B159" i="25"/>
  <c r="B158" i="25"/>
  <c r="B157" i="25"/>
  <c r="B156" i="25"/>
  <c r="B155" i="25"/>
  <c r="B154" i="25"/>
  <c r="B153" i="25"/>
  <c r="B152" i="25"/>
  <c r="B151" i="25"/>
  <c r="B150" i="25"/>
  <c r="B149" i="25"/>
  <c r="B148" i="25"/>
  <c r="B147" i="25"/>
  <c r="B146" i="25"/>
  <c r="B145" i="25"/>
  <c r="B144" i="25"/>
  <c r="B143" i="25"/>
  <c r="M282" i="24"/>
  <c r="N281" i="24" s="1"/>
  <c r="L282" i="24"/>
  <c r="N280" i="24" s="1"/>
  <c r="K282" i="24"/>
  <c r="N279" i="24" s="1"/>
  <c r="J282" i="24"/>
  <c r="N278" i="24" s="1"/>
  <c r="I282" i="24"/>
  <c r="N277" i="24" s="1"/>
  <c r="H282" i="24"/>
  <c r="N276" i="24" s="1"/>
  <c r="G282" i="24"/>
  <c r="N275" i="24" s="1"/>
  <c r="F282" i="24"/>
  <c r="N274" i="24" s="1"/>
  <c r="E282" i="24"/>
  <c r="N273" i="24" s="1"/>
  <c r="L281" i="24"/>
  <c r="M280" i="24" s="1"/>
  <c r="K281" i="24"/>
  <c r="M279" i="24" s="1"/>
  <c r="J281" i="24"/>
  <c r="M278" i="24" s="1"/>
  <c r="I281" i="24"/>
  <c r="M277" i="24" s="1"/>
  <c r="H281" i="24"/>
  <c r="M276" i="24" s="1"/>
  <c r="G281" i="24"/>
  <c r="M275" i="24" s="1"/>
  <c r="F281" i="24"/>
  <c r="M274" i="24" s="1"/>
  <c r="E281" i="24"/>
  <c r="M273" i="24" s="1"/>
  <c r="K280" i="24"/>
  <c r="L279" i="24" s="1"/>
  <c r="J280" i="24"/>
  <c r="L278" i="24" s="1"/>
  <c r="I280" i="24"/>
  <c r="H280" i="24"/>
  <c r="L276" i="24" s="1"/>
  <c r="G280" i="24"/>
  <c r="L275" i="24" s="1"/>
  <c r="F280" i="24"/>
  <c r="L274" i="24" s="1"/>
  <c r="E280" i="24"/>
  <c r="L273" i="24" s="1"/>
  <c r="J279" i="24"/>
  <c r="K278" i="24" s="1"/>
  <c r="I279" i="24"/>
  <c r="K277" i="24" s="1"/>
  <c r="H279" i="24"/>
  <c r="K276" i="24" s="1"/>
  <c r="G279" i="24"/>
  <c r="K275" i="24" s="1"/>
  <c r="F279" i="24"/>
  <c r="K274" i="24" s="1"/>
  <c r="E279" i="24"/>
  <c r="K273" i="24" s="1"/>
  <c r="I278" i="24"/>
  <c r="J277" i="24" s="1"/>
  <c r="H278" i="24"/>
  <c r="J276" i="24" s="1"/>
  <c r="G278" i="24"/>
  <c r="J275" i="24" s="1"/>
  <c r="F278" i="24"/>
  <c r="J274" i="24" s="1"/>
  <c r="E278" i="24"/>
  <c r="J273" i="24" s="1"/>
  <c r="L277" i="24"/>
  <c r="H277" i="24"/>
  <c r="I276" i="24" s="1"/>
  <c r="G277" i="24"/>
  <c r="I275" i="24" s="1"/>
  <c r="F277" i="24"/>
  <c r="I274" i="24" s="1"/>
  <c r="E277" i="24"/>
  <c r="I273" i="24" s="1"/>
  <c r="G276" i="24"/>
  <c r="H275" i="24" s="1"/>
  <c r="F276" i="24"/>
  <c r="H274" i="24" s="1"/>
  <c r="E276" i="24"/>
  <c r="H273" i="24" s="1"/>
  <c r="F275" i="24"/>
  <c r="G274" i="24" s="1"/>
  <c r="E275" i="24"/>
  <c r="G273" i="24" s="1"/>
  <c r="E274" i="24"/>
  <c r="F273" i="24" s="1"/>
  <c r="M272" i="24"/>
  <c r="N271" i="24" s="1"/>
  <c r="L272" i="24"/>
  <c r="N270" i="24" s="1"/>
  <c r="K272" i="24"/>
  <c r="N269" i="24" s="1"/>
  <c r="J272" i="24"/>
  <c r="N268" i="24" s="1"/>
  <c r="I272" i="24"/>
  <c r="N267" i="24" s="1"/>
  <c r="H272" i="24"/>
  <c r="N266" i="24" s="1"/>
  <c r="G272" i="24"/>
  <c r="N265" i="24" s="1"/>
  <c r="F272" i="24"/>
  <c r="N264" i="24" s="1"/>
  <c r="E272" i="24"/>
  <c r="N263" i="24" s="1"/>
  <c r="L271" i="24"/>
  <c r="M270" i="24" s="1"/>
  <c r="K271" i="24"/>
  <c r="M269" i="24" s="1"/>
  <c r="J271" i="24"/>
  <c r="I271" i="24"/>
  <c r="M267" i="24" s="1"/>
  <c r="H271" i="24"/>
  <c r="M266" i="24" s="1"/>
  <c r="G271" i="24"/>
  <c r="M265" i="24" s="1"/>
  <c r="F271" i="24"/>
  <c r="M264" i="24" s="1"/>
  <c r="E271" i="24"/>
  <c r="M263" i="24" s="1"/>
  <c r="K270" i="24"/>
  <c r="L269" i="24" s="1"/>
  <c r="J270" i="24"/>
  <c r="L268" i="24" s="1"/>
  <c r="I270" i="24"/>
  <c r="L267" i="24" s="1"/>
  <c r="H270" i="24"/>
  <c r="L266" i="24" s="1"/>
  <c r="G270" i="24"/>
  <c r="L265" i="24" s="1"/>
  <c r="F270" i="24"/>
  <c r="L264" i="24" s="1"/>
  <c r="E270" i="24"/>
  <c r="L263" i="24" s="1"/>
  <c r="J269" i="24"/>
  <c r="K268" i="24" s="1"/>
  <c r="I269" i="24"/>
  <c r="K267" i="24" s="1"/>
  <c r="H269" i="24"/>
  <c r="K266" i="24" s="1"/>
  <c r="G269" i="24"/>
  <c r="K265" i="24" s="1"/>
  <c r="F269" i="24"/>
  <c r="K264" i="24" s="1"/>
  <c r="E269" i="24"/>
  <c r="K263" i="24" s="1"/>
  <c r="M268" i="24"/>
  <c r="I268" i="24"/>
  <c r="J267" i="24" s="1"/>
  <c r="H268" i="24"/>
  <c r="J266" i="24" s="1"/>
  <c r="G268" i="24"/>
  <c r="F268" i="24"/>
  <c r="J264" i="24" s="1"/>
  <c r="E268" i="24"/>
  <c r="J263" i="24" s="1"/>
  <c r="H267" i="24"/>
  <c r="I266" i="24" s="1"/>
  <c r="G267" i="24"/>
  <c r="I265" i="24" s="1"/>
  <c r="F267" i="24"/>
  <c r="I264" i="24" s="1"/>
  <c r="E267" i="24"/>
  <c r="I263" i="24" s="1"/>
  <c r="G266" i="24"/>
  <c r="H265" i="24" s="1"/>
  <c r="F266" i="24"/>
  <c r="H264" i="24" s="1"/>
  <c r="E266" i="24"/>
  <c r="H263" i="24" s="1"/>
  <c r="J265" i="24"/>
  <c r="F265" i="24"/>
  <c r="G264" i="24" s="1"/>
  <c r="E265" i="24"/>
  <c r="G263" i="24" s="1"/>
  <c r="E264" i="24"/>
  <c r="F263" i="24" s="1"/>
  <c r="M262" i="24"/>
  <c r="N261" i="24" s="1"/>
  <c r="L262" i="24"/>
  <c r="N260" i="24" s="1"/>
  <c r="K262" i="24"/>
  <c r="N259" i="24" s="1"/>
  <c r="J262" i="24"/>
  <c r="N258" i="24" s="1"/>
  <c r="I262" i="24"/>
  <c r="N257" i="24" s="1"/>
  <c r="H262" i="24"/>
  <c r="N256" i="24" s="1"/>
  <c r="G262" i="24"/>
  <c r="N255" i="24" s="1"/>
  <c r="F262" i="24"/>
  <c r="N254" i="24" s="1"/>
  <c r="E262" i="24"/>
  <c r="L261" i="24"/>
  <c r="M260" i="24" s="1"/>
  <c r="K261" i="24"/>
  <c r="M259" i="24" s="1"/>
  <c r="J261" i="24"/>
  <c r="M258" i="24" s="1"/>
  <c r="I261" i="24"/>
  <c r="H261" i="24"/>
  <c r="M256" i="24" s="1"/>
  <c r="G261" i="24"/>
  <c r="M255" i="24" s="1"/>
  <c r="F261" i="24"/>
  <c r="M254" i="24" s="1"/>
  <c r="E261" i="24"/>
  <c r="M253" i="24" s="1"/>
  <c r="K260" i="24"/>
  <c r="L259" i="24" s="1"/>
  <c r="J260" i="24"/>
  <c r="I260" i="24"/>
  <c r="L257" i="24" s="1"/>
  <c r="H260" i="24"/>
  <c r="G260" i="24"/>
  <c r="L255" i="24" s="1"/>
  <c r="F260" i="24"/>
  <c r="L254" i="24" s="1"/>
  <c r="E260" i="24"/>
  <c r="L253" i="24" s="1"/>
  <c r="J259" i="24"/>
  <c r="K258" i="24" s="1"/>
  <c r="I259" i="24"/>
  <c r="K257" i="24" s="1"/>
  <c r="H259" i="24"/>
  <c r="K256" i="24" s="1"/>
  <c r="G259" i="24"/>
  <c r="K255" i="24" s="1"/>
  <c r="F259" i="24"/>
  <c r="K254" i="24" s="1"/>
  <c r="E259" i="24"/>
  <c r="K253" i="24" s="1"/>
  <c r="L258" i="24"/>
  <c r="I258" i="24"/>
  <c r="J257" i="24" s="1"/>
  <c r="H258" i="24"/>
  <c r="J256" i="24" s="1"/>
  <c r="G258" i="24"/>
  <c r="J255" i="24" s="1"/>
  <c r="F258" i="24"/>
  <c r="J254" i="24" s="1"/>
  <c r="E258" i="24"/>
  <c r="M257" i="24"/>
  <c r="H257" i="24"/>
  <c r="I256" i="24" s="1"/>
  <c r="G257" i="24"/>
  <c r="I255" i="24" s="1"/>
  <c r="F257" i="24"/>
  <c r="I254" i="24" s="1"/>
  <c r="E257" i="24"/>
  <c r="I253" i="24" s="1"/>
  <c r="L256" i="24"/>
  <c r="G256" i="24"/>
  <c r="H255" i="24" s="1"/>
  <c r="F256" i="24"/>
  <c r="H254" i="24" s="1"/>
  <c r="E256" i="24"/>
  <c r="H253" i="24" s="1"/>
  <c r="F255" i="24"/>
  <c r="G254" i="24" s="1"/>
  <c r="E255" i="24"/>
  <c r="G253" i="24" s="1"/>
  <c r="E254" i="24"/>
  <c r="F253" i="24" s="1"/>
  <c r="N253" i="24"/>
  <c r="J253" i="24"/>
  <c r="M252" i="24"/>
  <c r="N251" i="24" s="1"/>
  <c r="L252" i="24"/>
  <c r="N250" i="24" s="1"/>
  <c r="K252" i="24"/>
  <c r="N249" i="24" s="1"/>
  <c r="J252" i="24"/>
  <c r="N248" i="24" s="1"/>
  <c r="I252" i="24"/>
  <c r="N247" i="24" s="1"/>
  <c r="H252" i="24"/>
  <c r="N246" i="24" s="1"/>
  <c r="G252" i="24"/>
  <c r="N245" i="24" s="1"/>
  <c r="F252" i="24"/>
  <c r="N244" i="24" s="1"/>
  <c r="E252" i="24"/>
  <c r="N243" i="24" s="1"/>
  <c r="L251" i="24"/>
  <c r="M250" i="24" s="1"/>
  <c r="K251" i="24"/>
  <c r="M249" i="24" s="1"/>
  <c r="J251" i="24"/>
  <c r="M248" i="24" s="1"/>
  <c r="I251" i="24"/>
  <c r="M247" i="24" s="1"/>
  <c r="H251" i="24"/>
  <c r="M246" i="24" s="1"/>
  <c r="G251" i="24"/>
  <c r="M245" i="24" s="1"/>
  <c r="F251" i="24"/>
  <c r="M244" i="24" s="1"/>
  <c r="E251" i="24"/>
  <c r="M243" i="24" s="1"/>
  <c r="K250" i="24"/>
  <c r="L249" i="24" s="1"/>
  <c r="J250" i="24"/>
  <c r="I250" i="24"/>
  <c r="L247" i="24" s="1"/>
  <c r="H250" i="24"/>
  <c r="L246" i="24" s="1"/>
  <c r="G250" i="24"/>
  <c r="L245" i="24" s="1"/>
  <c r="F250" i="24"/>
  <c r="L244" i="24" s="1"/>
  <c r="E250" i="24"/>
  <c r="L243" i="24" s="1"/>
  <c r="J249" i="24"/>
  <c r="K248" i="24" s="1"/>
  <c r="I249" i="24"/>
  <c r="K247" i="24" s="1"/>
  <c r="H249" i="24"/>
  <c r="K246" i="24" s="1"/>
  <c r="G249" i="24"/>
  <c r="K245" i="24" s="1"/>
  <c r="F249" i="24"/>
  <c r="K244" i="24" s="1"/>
  <c r="E249" i="24"/>
  <c r="K243" i="24" s="1"/>
  <c r="L248" i="24"/>
  <c r="I248" i="24"/>
  <c r="J247" i="24" s="1"/>
  <c r="H248" i="24"/>
  <c r="J246" i="24" s="1"/>
  <c r="G248" i="24"/>
  <c r="J245" i="24" s="1"/>
  <c r="F248" i="24"/>
  <c r="J244" i="24" s="1"/>
  <c r="E248" i="24"/>
  <c r="J243" i="24" s="1"/>
  <c r="H247" i="24"/>
  <c r="I246" i="24" s="1"/>
  <c r="G247" i="24"/>
  <c r="I245" i="24" s="1"/>
  <c r="F247" i="24"/>
  <c r="I244" i="24" s="1"/>
  <c r="E247" i="24"/>
  <c r="I243" i="24" s="1"/>
  <c r="G246" i="24"/>
  <c r="H245" i="24" s="1"/>
  <c r="F246" i="24"/>
  <c r="H244" i="24" s="1"/>
  <c r="E246" i="24"/>
  <c r="H243" i="24" s="1"/>
  <c r="F245" i="24"/>
  <c r="G244" i="24" s="1"/>
  <c r="E245" i="24"/>
  <c r="G243" i="24" s="1"/>
  <c r="E244" i="24"/>
  <c r="F243" i="24" s="1"/>
  <c r="M242" i="24"/>
  <c r="N241" i="24" s="1"/>
  <c r="L242" i="24"/>
  <c r="N240" i="24" s="1"/>
  <c r="K242" i="24"/>
  <c r="N239" i="24" s="1"/>
  <c r="J242" i="24"/>
  <c r="N238" i="24" s="1"/>
  <c r="I242" i="24"/>
  <c r="N237" i="24" s="1"/>
  <c r="H242" i="24"/>
  <c r="N236" i="24" s="1"/>
  <c r="G242" i="24"/>
  <c r="N235" i="24" s="1"/>
  <c r="F242" i="24"/>
  <c r="N234" i="24" s="1"/>
  <c r="E242" i="24"/>
  <c r="L241" i="24"/>
  <c r="M240" i="24" s="1"/>
  <c r="K241" i="24"/>
  <c r="M239" i="24" s="1"/>
  <c r="J241" i="24"/>
  <c r="M238" i="24" s="1"/>
  <c r="I241" i="24"/>
  <c r="M237" i="24" s="1"/>
  <c r="H241" i="24"/>
  <c r="M236" i="24" s="1"/>
  <c r="G241" i="24"/>
  <c r="M235" i="24" s="1"/>
  <c r="F241" i="24"/>
  <c r="M234" i="24" s="1"/>
  <c r="E241" i="24"/>
  <c r="M233" i="24" s="1"/>
  <c r="K240" i="24"/>
  <c r="L239" i="24" s="1"/>
  <c r="J240" i="24"/>
  <c r="L238" i="24" s="1"/>
  <c r="I240" i="24"/>
  <c r="L237" i="24" s="1"/>
  <c r="H240" i="24"/>
  <c r="L236" i="24" s="1"/>
  <c r="G240" i="24"/>
  <c r="L235" i="24" s="1"/>
  <c r="F240" i="24"/>
  <c r="E240" i="24"/>
  <c r="L233" i="24" s="1"/>
  <c r="J239" i="24"/>
  <c r="K238" i="24" s="1"/>
  <c r="I239" i="24"/>
  <c r="K237" i="24" s="1"/>
  <c r="H239" i="24"/>
  <c r="K236" i="24" s="1"/>
  <c r="G239" i="24"/>
  <c r="K235" i="24" s="1"/>
  <c r="F239" i="24"/>
  <c r="K234" i="24" s="1"/>
  <c r="E239" i="24"/>
  <c r="I238" i="24"/>
  <c r="J237" i="24" s="1"/>
  <c r="H238" i="24"/>
  <c r="J236" i="24" s="1"/>
  <c r="G238" i="24"/>
  <c r="J235" i="24" s="1"/>
  <c r="F238" i="24"/>
  <c r="J234" i="24" s="1"/>
  <c r="E238" i="24"/>
  <c r="J233" i="24" s="1"/>
  <c r="H237" i="24"/>
  <c r="I236" i="24" s="1"/>
  <c r="G237" i="24"/>
  <c r="I235" i="24" s="1"/>
  <c r="F237" i="24"/>
  <c r="I234" i="24" s="1"/>
  <c r="E237" i="24"/>
  <c r="I233" i="24" s="1"/>
  <c r="G236" i="24"/>
  <c r="H235" i="24" s="1"/>
  <c r="F236" i="24"/>
  <c r="H234" i="24" s="1"/>
  <c r="E236" i="24"/>
  <c r="H233" i="24" s="1"/>
  <c r="F235" i="24"/>
  <c r="G234" i="24" s="1"/>
  <c r="E235" i="24"/>
  <c r="G233" i="24" s="1"/>
  <c r="L234" i="24"/>
  <c r="E234" i="24"/>
  <c r="F233" i="24" s="1"/>
  <c r="N233" i="24"/>
  <c r="K233" i="24"/>
  <c r="M232" i="24"/>
  <c r="N231" i="24" s="1"/>
  <c r="L232" i="24"/>
  <c r="N230" i="24" s="1"/>
  <c r="K232" i="24"/>
  <c r="N229" i="24" s="1"/>
  <c r="J232" i="24"/>
  <c r="N228" i="24" s="1"/>
  <c r="I232" i="24"/>
  <c r="N227" i="24" s="1"/>
  <c r="H232" i="24"/>
  <c r="N226" i="24" s="1"/>
  <c r="G232" i="24"/>
  <c r="N225" i="24" s="1"/>
  <c r="F232" i="24"/>
  <c r="N224" i="24" s="1"/>
  <c r="E232" i="24"/>
  <c r="N223" i="24" s="1"/>
  <c r="L231" i="24"/>
  <c r="M230" i="24" s="1"/>
  <c r="K231" i="24"/>
  <c r="M229" i="24" s="1"/>
  <c r="J231" i="24"/>
  <c r="M228" i="24" s="1"/>
  <c r="I231" i="24"/>
  <c r="M227" i="24" s="1"/>
  <c r="H231" i="24"/>
  <c r="M226" i="24" s="1"/>
  <c r="G231" i="24"/>
  <c r="M225" i="24" s="1"/>
  <c r="F231" i="24"/>
  <c r="E231" i="24"/>
  <c r="M223" i="24" s="1"/>
  <c r="K230" i="24"/>
  <c r="L229" i="24" s="1"/>
  <c r="J230" i="24"/>
  <c r="L228" i="24" s="1"/>
  <c r="I230" i="24"/>
  <c r="L227" i="24" s="1"/>
  <c r="H230" i="24"/>
  <c r="L226" i="24" s="1"/>
  <c r="G230" i="24"/>
  <c r="L225" i="24" s="1"/>
  <c r="F230" i="24"/>
  <c r="L224" i="24" s="1"/>
  <c r="E230" i="24"/>
  <c r="L223" i="24" s="1"/>
  <c r="J229" i="24"/>
  <c r="K228" i="24" s="1"/>
  <c r="I229" i="24"/>
  <c r="K227" i="24" s="1"/>
  <c r="H229" i="24"/>
  <c r="K226" i="24" s="1"/>
  <c r="G229" i="24"/>
  <c r="K225" i="24" s="1"/>
  <c r="F229" i="24"/>
  <c r="K224" i="24" s="1"/>
  <c r="E229" i="24"/>
  <c r="K223" i="24" s="1"/>
  <c r="I228" i="24"/>
  <c r="J227" i="24" s="1"/>
  <c r="H228" i="24"/>
  <c r="J226" i="24" s="1"/>
  <c r="G228" i="24"/>
  <c r="J225" i="24" s="1"/>
  <c r="F228" i="24"/>
  <c r="J224" i="24" s="1"/>
  <c r="E228" i="24"/>
  <c r="J223" i="24" s="1"/>
  <c r="H227" i="24"/>
  <c r="I226" i="24" s="1"/>
  <c r="G227" i="24"/>
  <c r="I225" i="24" s="1"/>
  <c r="F227" i="24"/>
  <c r="I224" i="24" s="1"/>
  <c r="E227" i="24"/>
  <c r="I223" i="24" s="1"/>
  <c r="G226" i="24"/>
  <c r="H225" i="24" s="1"/>
  <c r="F226" i="24"/>
  <c r="H224" i="24" s="1"/>
  <c r="E226" i="24"/>
  <c r="H223" i="24" s="1"/>
  <c r="F225" i="24"/>
  <c r="G224" i="24" s="1"/>
  <c r="E225" i="24"/>
  <c r="G223" i="24" s="1"/>
  <c r="M224" i="24"/>
  <c r="E224" i="24"/>
  <c r="F223" i="24" s="1"/>
  <c r="M222" i="24"/>
  <c r="N221" i="24" s="1"/>
  <c r="L222" i="24"/>
  <c r="N220" i="24" s="1"/>
  <c r="K222" i="24"/>
  <c r="N219" i="24" s="1"/>
  <c r="J222" i="24"/>
  <c r="N218" i="24" s="1"/>
  <c r="I222" i="24"/>
  <c r="N217" i="24" s="1"/>
  <c r="H222" i="24"/>
  <c r="N216" i="24" s="1"/>
  <c r="G222" i="24"/>
  <c r="N215" i="24" s="1"/>
  <c r="F222" i="24"/>
  <c r="N214" i="24" s="1"/>
  <c r="E222" i="24"/>
  <c r="N213" i="24" s="1"/>
  <c r="L221" i="24"/>
  <c r="M220" i="24" s="1"/>
  <c r="K221" i="24"/>
  <c r="M219" i="24" s="1"/>
  <c r="J221" i="24"/>
  <c r="M218" i="24" s="1"/>
  <c r="I221" i="24"/>
  <c r="M217" i="24" s="1"/>
  <c r="H221" i="24"/>
  <c r="M216" i="24" s="1"/>
  <c r="G221" i="24"/>
  <c r="M215" i="24" s="1"/>
  <c r="F221" i="24"/>
  <c r="M214" i="24" s="1"/>
  <c r="E221" i="24"/>
  <c r="M213" i="24" s="1"/>
  <c r="K220" i="24"/>
  <c r="L219" i="24" s="1"/>
  <c r="J220" i="24"/>
  <c r="L218" i="24" s="1"/>
  <c r="I220" i="24"/>
  <c r="L217" i="24" s="1"/>
  <c r="H220" i="24"/>
  <c r="G220" i="24"/>
  <c r="L215" i="24" s="1"/>
  <c r="F220" i="24"/>
  <c r="L214" i="24" s="1"/>
  <c r="E220" i="24"/>
  <c r="L213" i="24" s="1"/>
  <c r="J219" i="24"/>
  <c r="K218" i="24" s="1"/>
  <c r="I219" i="24"/>
  <c r="K217" i="24" s="1"/>
  <c r="H219" i="24"/>
  <c r="K216" i="24" s="1"/>
  <c r="G219" i="24"/>
  <c r="K215" i="24" s="1"/>
  <c r="F219" i="24"/>
  <c r="K214" i="24" s="1"/>
  <c r="E219" i="24"/>
  <c r="K213" i="24" s="1"/>
  <c r="I218" i="24"/>
  <c r="J217" i="24" s="1"/>
  <c r="H218" i="24"/>
  <c r="J216" i="24" s="1"/>
  <c r="G218" i="24"/>
  <c r="J215" i="24" s="1"/>
  <c r="F218" i="24"/>
  <c r="J214" i="24" s="1"/>
  <c r="E218" i="24"/>
  <c r="J213" i="24" s="1"/>
  <c r="H217" i="24"/>
  <c r="I216" i="24" s="1"/>
  <c r="G217" i="24"/>
  <c r="I215" i="24" s="1"/>
  <c r="F217" i="24"/>
  <c r="I214" i="24" s="1"/>
  <c r="E217" i="24"/>
  <c r="I213" i="24" s="1"/>
  <c r="L216" i="24"/>
  <c r="G216" i="24"/>
  <c r="H215" i="24" s="1"/>
  <c r="F216" i="24"/>
  <c r="H214" i="24" s="1"/>
  <c r="E216" i="24"/>
  <c r="H213" i="24" s="1"/>
  <c r="F215" i="24"/>
  <c r="G214" i="24" s="1"/>
  <c r="E215" i="24"/>
  <c r="G213" i="24" s="1"/>
  <c r="E214" i="24"/>
  <c r="F213" i="24" s="1"/>
  <c r="M212" i="24"/>
  <c r="N211" i="24" s="1"/>
  <c r="L212" i="24"/>
  <c r="N210" i="24" s="1"/>
  <c r="K212" i="24"/>
  <c r="N209" i="24" s="1"/>
  <c r="J212" i="24"/>
  <c r="N208" i="24" s="1"/>
  <c r="I212" i="24"/>
  <c r="N207" i="24" s="1"/>
  <c r="H212" i="24"/>
  <c r="N206" i="24" s="1"/>
  <c r="G212" i="24"/>
  <c r="N205" i="24" s="1"/>
  <c r="F212" i="24"/>
  <c r="N204" i="24" s="1"/>
  <c r="E212" i="24"/>
  <c r="N203" i="24" s="1"/>
  <c r="L211" i="24"/>
  <c r="M210" i="24" s="1"/>
  <c r="K211" i="24"/>
  <c r="M209" i="24" s="1"/>
  <c r="J211" i="24"/>
  <c r="M208" i="24" s="1"/>
  <c r="I211" i="24"/>
  <c r="M207" i="24" s="1"/>
  <c r="H211" i="24"/>
  <c r="M206" i="24" s="1"/>
  <c r="G211" i="24"/>
  <c r="M205" i="24" s="1"/>
  <c r="F211" i="24"/>
  <c r="M204" i="24" s="1"/>
  <c r="E211" i="24"/>
  <c r="M203" i="24" s="1"/>
  <c r="K210" i="24"/>
  <c r="L209" i="24" s="1"/>
  <c r="J210" i="24"/>
  <c r="L208" i="24" s="1"/>
  <c r="I210" i="24"/>
  <c r="L207" i="24" s="1"/>
  <c r="H210" i="24"/>
  <c r="L206" i="24" s="1"/>
  <c r="G210" i="24"/>
  <c r="L205" i="24" s="1"/>
  <c r="F210" i="24"/>
  <c r="L204" i="24" s="1"/>
  <c r="E210" i="24"/>
  <c r="L203" i="24" s="1"/>
  <c r="J209" i="24"/>
  <c r="I209" i="24"/>
  <c r="K207" i="24" s="1"/>
  <c r="H209" i="24"/>
  <c r="K206" i="24" s="1"/>
  <c r="G209" i="24"/>
  <c r="K205" i="24" s="1"/>
  <c r="F209" i="24"/>
  <c r="K204" i="24" s="1"/>
  <c r="E209" i="24"/>
  <c r="K203" i="24" s="1"/>
  <c r="K208" i="24"/>
  <c r="I208" i="24"/>
  <c r="J207" i="24" s="1"/>
  <c r="H208" i="24"/>
  <c r="J206" i="24" s="1"/>
  <c r="G208" i="24"/>
  <c r="J205" i="24" s="1"/>
  <c r="F208" i="24"/>
  <c r="J204" i="24" s="1"/>
  <c r="E208" i="24"/>
  <c r="J203" i="24" s="1"/>
  <c r="H207" i="24"/>
  <c r="I206" i="24" s="1"/>
  <c r="G207" i="24"/>
  <c r="I205" i="24" s="1"/>
  <c r="F207" i="24"/>
  <c r="I204" i="24" s="1"/>
  <c r="E207" i="24"/>
  <c r="I203" i="24" s="1"/>
  <c r="G206" i="24"/>
  <c r="H205" i="24" s="1"/>
  <c r="F206" i="24"/>
  <c r="H204" i="24" s="1"/>
  <c r="E206" i="24"/>
  <c r="H203" i="24" s="1"/>
  <c r="F205" i="24"/>
  <c r="G204" i="24" s="1"/>
  <c r="E205" i="24"/>
  <c r="G203" i="24" s="1"/>
  <c r="E204" i="24"/>
  <c r="F203" i="24" s="1"/>
  <c r="M202" i="24"/>
  <c r="N201" i="24" s="1"/>
  <c r="L202" i="24"/>
  <c r="N200" i="24" s="1"/>
  <c r="K202" i="24"/>
  <c r="N199" i="24" s="1"/>
  <c r="J202" i="24"/>
  <c r="N198" i="24" s="1"/>
  <c r="I202" i="24"/>
  <c r="N197" i="24" s="1"/>
  <c r="H202" i="24"/>
  <c r="N196" i="24" s="1"/>
  <c r="G202" i="24"/>
  <c r="F202" i="24"/>
  <c r="N194" i="24" s="1"/>
  <c r="E202" i="24"/>
  <c r="N193" i="24" s="1"/>
  <c r="L201" i="24"/>
  <c r="M200" i="24" s="1"/>
  <c r="K201" i="24"/>
  <c r="M199" i="24" s="1"/>
  <c r="J201" i="24"/>
  <c r="M198" i="24" s="1"/>
  <c r="I201" i="24"/>
  <c r="M197" i="24" s="1"/>
  <c r="H201" i="24"/>
  <c r="M196" i="24" s="1"/>
  <c r="G201" i="24"/>
  <c r="M195" i="24" s="1"/>
  <c r="F201" i="24"/>
  <c r="M194" i="24" s="1"/>
  <c r="E201" i="24"/>
  <c r="M193" i="24" s="1"/>
  <c r="K200" i="24"/>
  <c r="L199" i="24" s="1"/>
  <c r="J200" i="24"/>
  <c r="L198" i="24" s="1"/>
  <c r="I200" i="24"/>
  <c r="L197" i="24" s="1"/>
  <c r="H200" i="24"/>
  <c r="L196" i="24" s="1"/>
  <c r="G200" i="24"/>
  <c r="L195" i="24" s="1"/>
  <c r="F200" i="24"/>
  <c r="E200" i="24"/>
  <c r="L193" i="24" s="1"/>
  <c r="J199" i="24"/>
  <c r="K198" i="24" s="1"/>
  <c r="I199" i="24"/>
  <c r="K197" i="24" s="1"/>
  <c r="H199" i="24"/>
  <c r="K196" i="24" s="1"/>
  <c r="G199" i="24"/>
  <c r="K195" i="24" s="1"/>
  <c r="F199" i="24"/>
  <c r="K194" i="24" s="1"/>
  <c r="E199" i="24"/>
  <c r="K193" i="24" s="1"/>
  <c r="I198" i="24"/>
  <c r="J197" i="24" s="1"/>
  <c r="H198" i="24"/>
  <c r="J196" i="24" s="1"/>
  <c r="G198" i="24"/>
  <c r="J195" i="24" s="1"/>
  <c r="F198" i="24"/>
  <c r="J194" i="24" s="1"/>
  <c r="E198" i="24"/>
  <c r="H197" i="24"/>
  <c r="I196" i="24" s="1"/>
  <c r="G197" i="24"/>
  <c r="I195" i="24" s="1"/>
  <c r="F197" i="24"/>
  <c r="I194" i="24" s="1"/>
  <c r="E197" i="24"/>
  <c r="I193" i="24" s="1"/>
  <c r="G196" i="24"/>
  <c r="H195" i="24" s="1"/>
  <c r="F196" i="24"/>
  <c r="H194" i="24" s="1"/>
  <c r="E196" i="24"/>
  <c r="H193" i="24" s="1"/>
  <c r="N195" i="24"/>
  <c r="F195" i="24"/>
  <c r="G194" i="24" s="1"/>
  <c r="E195" i="24"/>
  <c r="G193" i="24" s="1"/>
  <c r="L194" i="24"/>
  <c r="E194" i="24"/>
  <c r="F193" i="24" s="1"/>
  <c r="J193" i="24"/>
  <c r="M192" i="24"/>
  <c r="N191" i="24" s="1"/>
  <c r="L192" i="24"/>
  <c r="N190" i="24" s="1"/>
  <c r="K192" i="24"/>
  <c r="N189" i="24" s="1"/>
  <c r="J192" i="24"/>
  <c r="N188" i="24" s="1"/>
  <c r="I192" i="24"/>
  <c r="N187" i="24" s="1"/>
  <c r="H192" i="24"/>
  <c r="N186" i="24" s="1"/>
  <c r="G192" i="24"/>
  <c r="N185" i="24" s="1"/>
  <c r="F192" i="24"/>
  <c r="N184" i="24" s="1"/>
  <c r="E192" i="24"/>
  <c r="N183" i="24" s="1"/>
  <c r="L191" i="24"/>
  <c r="M190" i="24" s="1"/>
  <c r="K191" i="24"/>
  <c r="J191" i="24"/>
  <c r="M188" i="24" s="1"/>
  <c r="I191" i="24"/>
  <c r="H191" i="24"/>
  <c r="M186" i="24" s="1"/>
  <c r="G191" i="24"/>
  <c r="M185" i="24" s="1"/>
  <c r="F191" i="24"/>
  <c r="M184" i="24" s="1"/>
  <c r="E191" i="24"/>
  <c r="M183" i="24" s="1"/>
  <c r="K190" i="24"/>
  <c r="L189" i="24" s="1"/>
  <c r="J190" i="24"/>
  <c r="L188" i="24" s="1"/>
  <c r="I190" i="24"/>
  <c r="L187" i="24" s="1"/>
  <c r="H190" i="24"/>
  <c r="L186" i="24" s="1"/>
  <c r="G190" i="24"/>
  <c r="L185" i="24" s="1"/>
  <c r="F190" i="24"/>
  <c r="L184" i="24" s="1"/>
  <c r="E190" i="24"/>
  <c r="L183" i="24" s="1"/>
  <c r="M189" i="24"/>
  <c r="J189" i="24"/>
  <c r="K188" i="24" s="1"/>
  <c r="I189" i="24"/>
  <c r="K187" i="24" s="1"/>
  <c r="H189" i="24"/>
  <c r="K186" i="24" s="1"/>
  <c r="G189" i="24"/>
  <c r="K185" i="24" s="1"/>
  <c r="F189" i="24"/>
  <c r="K184" i="24" s="1"/>
  <c r="E189" i="24"/>
  <c r="K183" i="24" s="1"/>
  <c r="I188" i="24"/>
  <c r="J187" i="24" s="1"/>
  <c r="H188" i="24"/>
  <c r="J186" i="24" s="1"/>
  <c r="G188" i="24"/>
  <c r="J185" i="24" s="1"/>
  <c r="F188" i="24"/>
  <c r="E188" i="24"/>
  <c r="J183" i="24" s="1"/>
  <c r="M187" i="24"/>
  <c r="H187" i="24"/>
  <c r="I186" i="24" s="1"/>
  <c r="G187" i="24"/>
  <c r="I185" i="24" s="1"/>
  <c r="F187" i="24"/>
  <c r="I184" i="24" s="1"/>
  <c r="E187" i="24"/>
  <c r="I183" i="24" s="1"/>
  <c r="G186" i="24"/>
  <c r="H185" i="24" s="1"/>
  <c r="F186" i="24"/>
  <c r="H184" i="24" s="1"/>
  <c r="E186" i="24"/>
  <c r="H183" i="24" s="1"/>
  <c r="F185" i="24"/>
  <c r="G184" i="24" s="1"/>
  <c r="E185" i="24"/>
  <c r="G183" i="24" s="1"/>
  <c r="J184" i="24"/>
  <c r="E184" i="24"/>
  <c r="F183" i="24" s="1"/>
  <c r="M172" i="24"/>
  <c r="N171" i="24" s="1"/>
  <c r="L172" i="24"/>
  <c r="N170" i="24" s="1"/>
  <c r="K172" i="24"/>
  <c r="N169" i="24" s="1"/>
  <c r="J172" i="24"/>
  <c r="N168" i="24" s="1"/>
  <c r="I172" i="24"/>
  <c r="N167" i="24" s="1"/>
  <c r="H172" i="24"/>
  <c r="G172" i="24"/>
  <c r="N165" i="24" s="1"/>
  <c r="F172" i="24"/>
  <c r="N164" i="24" s="1"/>
  <c r="E172" i="24"/>
  <c r="N163" i="24" s="1"/>
  <c r="L171" i="24"/>
  <c r="M170" i="24" s="1"/>
  <c r="K171" i="24"/>
  <c r="M169" i="24" s="1"/>
  <c r="J171" i="24"/>
  <c r="M168" i="24" s="1"/>
  <c r="I171" i="24"/>
  <c r="M167" i="24" s="1"/>
  <c r="H171" i="24"/>
  <c r="M166" i="24" s="1"/>
  <c r="G171" i="24"/>
  <c r="M165" i="24" s="1"/>
  <c r="F171" i="24"/>
  <c r="M164" i="24" s="1"/>
  <c r="E171" i="24"/>
  <c r="M163" i="24" s="1"/>
  <c r="K170" i="24"/>
  <c r="L169" i="24" s="1"/>
  <c r="J170" i="24"/>
  <c r="L168" i="24" s="1"/>
  <c r="I170" i="24"/>
  <c r="L167" i="24" s="1"/>
  <c r="H170" i="24"/>
  <c r="L166" i="24" s="1"/>
  <c r="G170" i="24"/>
  <c r="L165" i="24" s="1"/>
  <c r="F170" i="24"/>
  <c r="L164" i="24" s="1"/>
  <c r="E170" i="24"/>
  <c r="L163" i="24" s="1"/>
  <c r="J169" i="24"/>
  <c r="K168" i="24" s="1"/>
  <c r="I169" i="24"/>
  <c r="K167" i="24" s="1"/>
  <c r="H169" i="24"/>
  <c r="K166" i="24" s="1"/>
  <c r="G169" i="24"/>
  <c r="K165" i="24" s="1"/>
  <c r="F169" i="24"/>
  <c r="K164" i="24" s="1"/>
  <c r="E169" i="24"/>
  <c r="K163" i="24" s="1"/>
  <c r="I168" i="24"/>
  <c r="J167" i="24" s="1"/>
  <c r="H168" i="24"/>
  <c r="J166" i="24" s="1"/>
  <c r="G168" i="24"/>
  <c r="F168" i="24"/>
  <c r="J164" i="24" s="1"/>
  <c r="E168" i="24"/>
  <c r="J163" i="24" s="1"/>
  <c r="H167" i="24"/>
  <c r="I166" i="24" s="1"/>
  <c r="G167" i="24"/>
  <c r="I165" i="24" s="1"/>
  <c r="F167" i="24"/>
  <c r="I164" i="24" s="1"/>
  <c r="E167" i="24"/>
  <c r="I163" i="24" s="1"/>
  <c r="N166" i="24"/>
  <c r="G166" i="24"/>
  <c r="H165" i="24" s="1"/>
  <c r="F166" i="24"/>
  <c r="H164" i="24" s="1"/>
  <c r="E166" i="24"/>
  <c r="H163" i="24" s="1"/>
  <c r="J165" i="24"/>
  <c r="F165" i="24"/>
  <c r="G164" i="24" s="1"/>
  <c r="E165" i="24"/>
  <c r="G163" i="24" s="1"/>
  <c r="E164" i="24"/>
  <c r="F163" i="24" s="1"/>
  <c r="M162" i="24"/>
  <c r="N161" i="24" s="1"/>
  <c r="L162" i="24"/>
  <c r="N160" i="24" s="1"/>
  <c r="K162" i="24"/>
  <c r="N159" i="24" s="1"/>
  <c r="J162" i="24"/>
  <c r="N158" i="24" s="1"/>
  <c r="I162" i="24"/>
  <c r="N157" i="24" s="1"/>
  <c r="H162" i="24"/>
  <c r="N156" i="24" s="1"/>
  <c r="G162" i="24"/>
  <c r="N155" i="24" s="1"/>
  <c r="F162" i="24"/>
  <c r="N154" i="24" s="1"/>
  <c r="E162" i="24"/>
  <c r="N153" i="24" s="1"/>
  <c r="L161" i="24"/>
  <c r="M160" i="24" s="1"/>
  <c r="K161" i="24"/>
  <c r="M159" i="24" s="1"/>
  <c r="J161" i="24"/>
  <c r="M158" i="24" s="1"/>
  <c r="I161" i="24"/>
  <c r="M157" i="24" s="1"/>
  <c r="H161" i="24"/>
  <c r="M156" i="24" s="1"/>
  <c r="G161" i="24"/>
  <c r="F161" i="24"/>
  <c r="M154" i="24" s="1"/>
  <c r="E161" i="24"/>
  <c r="M153" i="24" s="1"/>
  <c r="K160" i="24"/>
  <c r="L159" i="24" s="1"/>
  <c r="J160" i="24"/>
  <c r="L158" i="24" s="1"/>
  <c r="I160" i="24"/>
  <c r="L157" i="24" s="1"/>
  <c r="H160" i="24"/>
  <c r="L156" i="24" s="1"/>
  <c r="G160" i="24"/>
  <c r="L155" i="24" s="1"/>
  <c r="F160" i="24"/>
  <c r="L154" i="24" s="1"/>
  <c r="E160" i="24"/>
  <c r="L153" i="24" s="1"/>
  <c r="J159" i="24"/>
  <c r="K158" i="24" s="1"/>
  <c r="I159" i="24"/>
  <c r="K157" i="24" s="1"/>
  <c r="H159" i="24"/>
  <c r="K156" i="24" s="1"/>
  <c r="G159" i="24"/>
  <c r="K155" i="24" s="1"/>
  <c r="F159" i="24"/>
  <c r="K154" i="24" s="1"/>
  <c r="E159" i="24"/>
  <c r="K153" i="24" s="1"/>
  <c r="I158" i="24"/>
  <c r="J157" i="24" s="1"/>
  <c r="H158" i="24"/>
  <c r="J156" i="24" s="1"/>
  <c r="G158" i="24"/>
  <c r="J155" i="24" s="1"/>
  <c r="F158" i="24"/>
  <c r="J154" i="24" s="1"/>
  <c r="E158" i="24"/>
  <c r="J153" i="24" s="1"/>
  <c r="H157" i="24"/>
  <c r="I156" i="24" s="1"/>
  <c r="G157" i="24"/>
  <c r="I155" i="24" s="1"/>
  <c r="F157" i="24"/>
  <c r="I154" i="24" s="1"/>
  <c r="E157" i="24"/>
  <c r="I153" i="24" s="1"/>
  <c r="G156" i="24"/>
  <c r="H155" i="24" s="1"/>
  <c r="F156" i="24"/>
  <c r="H154" i="24" s="1"/>
  <c r="E156" i="24"/>
  <c r="H153" i="24" s="1"/>
  <c r="M155" i="24"/>
  <c r="F155" i="24"/>
  <c r="G154" i="24" s="1"/>
  <c r="E155" i="24"/>
  <c r="G153" i="24" s="1"/>
  <c r="E154" i="24"/>
  <c r="F153" i="24" s="1"/>
  <c r="M152" i="24"/>
  <c r="N151" i="24" s="1"/>
  <c r="L152" i="24"/>
  <c r="N150" i="24" s="1"/>
  <c r="K152" i="24"/>
  <c r="N149" i="24" s="1"/>
  <c r="J152" i="24"/>
  <c r="N148" i="24" s="1"/>
  <c r="I152" i="24"/>
  <c r="N147" i="24" s="1"/>
  <c r="H152" i="24"/>
  <c r="N146" i="24" s="1"/>
  <c r="G152" i="24"/>
  <c r="N145" i="24" s="1"/>
  <c r="F152" i="24"/>
  <c r="N144" i="24" s="1"/>
  <c r="E152" i="24"/>
  <c r="N143" i="24" s="1"/>
  <c r="L151" i="24"/>
  <c r="M150" i="24" s="1"/>
  <c r="K151" i="24"/>
  <c r="M149" i="24" s="1"/>
  <c r="J151" i="24"/>
  <c r="M148" i="24" s="1"/>
  <c r="I151" i="24"/>
  <c r="M147" i="24" s="1"/>
  <c r="H151" i="24"/>
  <c r="M146" i="24" s="1"/>
  <c r="G151" i="24"/>
  <c r="M145" i="24" s="1"/>
  <c r="F151" i="24"/>
  <c r="M144" i="24" s="1"/>
  <c r="E151" i="24"/>
  <c r="M143" i="24" s="1"/>
  <c r="K150" i="24"/>
  <c r="L149" i="24" s="1"/>
  <c r="J150" i="24"/>
  <c r="L148" i="24" s="1"/>
  <c r="I150" i="24"/>
  <c r="L147" i="24" s="1"/>
  <c r="H150" i="24"/>
  <c r="L146" i="24" s="1"/>
  <c r="G150" i="24"/>
  <c r="L145" i="24" s="1"/>
  <c r="F150" i="24"/>
  <c r="L144" i="24" s="1"/>
  <c r="E150" i="24"/>
  <c r="L143" i="24" s="1"/>
  <c r="J149" i="24"/>
  <c r="K148" i="24" s="1"/>
  <c r="I149" i="24"/>
  <c r="K147" i="24" s="1"/>
  <c r="H149" i="24"/>
  <c r="K146" i="24" s="1"/>
  <c r="G149" i="24"/>
  <c r="K145" i="24" s="1"/>
  <c r="F149" i="24"/>
  <c r="K144" i="24" s="1"/>
  <c r="E149" i="24"/>
  <c r="K143" i="24" s="1"/>
  <c r="I148" i="24"/>
  <c r="J147" i="24" s="1"/>
  <c r="H148" i="24"/>
  <c r="J146" i="24" s="1"/>
  <c r="G148" i="24"/>
  <c r="J145" i="24" s="1"/>
  <c r="F148" i="24"/>
  <c r="E148" i="24"/>
  <c r="J143" i="24" s="1"/>
  <c r="H147" i="24"/>
  <c r="I146" i="24" s="1"/>
  <c r="G147" i="24"/>
  <c r="I145" i="24" s="1"/>
  <c r="F147" i="24"/>
  <c r="I144" i="24" s="1"/>
  <c r="E147" i="24"/>
  <c r="I143" i="24" s="1"/>
  <c r="G146" i="24"/>
  <c r="H145" i="24" s="1"/>
  <c r="F146" i="24"/>
  <c r="H144" i="24" s="1"/>
  <c r="E146" i="24"/>
  <c r="H143" i="24" s="1"/>
  <c r="F145" i="24"/>
  <c r="G144" i="24" s="1"/>
  <c r="E145" i="24"/>
  <c r="G143" i="24" s="1"/>
  <c r="J144" i="24"/>
  <c r="E144" i="24"/>
  <c r="F143" i="24" s="1"/>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20" i="24"/>
  <c r="B219"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N281" i="22"/>
  <c r="N280" i="22"/>
  <c r="M280" i="22"/>
  <c r="N279" i="22"/>
  <c r="M279" i="22"/>
  <c r="L279" i="22"/>
  <c r="N278" i="22"/>
  <c r="M278" i="22"/>
  <c r="L278" i="22"/>
  <c r="K278" i="22"/>
  <c r="N277" i="22"/>
  <c r="M277" i="22"/>
  <c r="L277" i="22"/>
  <c r="K277" i="22"/>
  <c r="J277" i="22"/>
  <c r="N276" i="22"/>
  <c r="M276" i="22"/>
  <c r="L276" i="22"/>
  <c r="K276" i="22"/>
  <c r="J276" i="22"/>
  <c r="I276" i="22"/>
  <c r="N275" i="22"/>
  <c r="M275" i="22"/>
  <c r="L275" i="22"/>
  <c r="K275" i="22"/>
  <c r="J275" i="22"/>
  <c r="I275" i="22"/>
  <c r="H275" i="22"/>
  <c r="N274" i="22"/>
  <c r="M274" i="22"/>
  <c r="L274" i="22"/>
  <c r="K274" i="22"/>
  <c r="J274" i="22"/>
  <c r="I274" i="22"/>
  <c r="H274" i="22"/>
  <c r="G274" i="22"/>
  <c r="N273" i="22"/>
  <c r="M273" i="22"/>
  <c r="L273" i="22"/>
  <c r="K273" i="22"/>
  <c r="J273" i="22"/>
  <c r="I273" i="22"/>
  <c r="H273" i="22"/>
  <c r="G273" i="22"/>
  <c r="F273" i="22"/>
  <c r="N271" i="22"/>
  <c r="N270" i="22"/>
  <c r="M270" i="22"/>
  <c r="N269" i="22"/>
  <c r="M269" i="22"/>
  <c r="L269" i="22"/>
  <c r="N268" i="22"/>
  <c r="M268" i="22"/>
  <c r="L268" i="22"/>
  <c r="K268" i="22"/>
  <c r="N267" i="22"/>
  <c r="M267" i="22"/>
  <c r="L267" i="22"/>
  <c r="K267" i="22"/>
  <c r="J267" i="22"/>
  <c r="N266" i="22"/>
  <c r="M266" i="22"/>
  <c r="L266" i="22"/>
  <c r="K266" i="22"/>
  <c r="J266" i="22"/>
  <c r="I266" i="22"/>
  <c r="N265" i="22"/>
  <c r="M265" i="22"/>
  <c r="L265" i="22"/>
  <c r="K265" i="22"/>
  <c r="J265" i="22"/>
  <c r="I265" i="22"/>
  <c r="H265" i="22"/>
  <c r="N264" i="22"/>
  <c r="M264" i="22"/>
  <c r="L264" i="22"/>
  <c r="K264" i="22"/>
  <c r="J264" i="22"/>
  <c r="I264" i="22"/>
  <c r="H264" i="22"/>
  <c r="G264" i="22"/>
  <c r="N263" i="22"/>
  <c r="M263" i="22"/>
  <c r="L263" i="22"/>
  <c r="K263" i="22"/>
  <c r="J263" i="22"/>
  <c r="I263" i="22"/>
  <c r="H263" i="22"/>
  <c r="G263" i="22"/>
  <c r="F263" i="22"/>
  <c r="N261" i="22"/>
  <c r="N260" i="22"/>
  <c r="M260" i="22"/>
  <c r="N259" i="22"/>
  <c r="M259" i="22"/>
  <c r="L259" i="22"/>
  <c r="N258" i="22"/>
  <c r="M258" i="22"/>
  <c r="L258" i="22"/>
  <c r="K258" i="22"/>
  <c r="N257" i="22"/>
  <c r="M257" i="22"/>
  <c r="L257" i="22"/>
  <c r="K257" i="22"/>
  <c r="J257" i="22"/>
  <c r="N256" i="22"/>
  <c r="M256" i="22"/>
  <c r="L256" i="22"/>
  <c r="K256" i="22"/>
  <c r="J256" i="22"/>
  <c r="I256" i="22"/>
  <c r="N255" i="22"/>
  <c r="M255" i="22"/>
  <c r="L255" i="22"/>
  <c r="K255" i="22"/>
  <c r="J255" i="22"/>
  <c r="I255" i="22"/>
  <c r="H255" i="22"/>
  <c r="N254" i="22"/>
  <c r="M254" i="22"/>
  <c r="L254" i="22"/>
  <c r="K254" i="22"/>
  <c r="J254" i="22"/>
  <c r="I254" i="22"/>
  <c r="H254" i="22"/>
  <c r="G254" i="22"/>
  <c r="N253" i="22"/>
  <c r="M253" i="22"/>
  <c r="L253" i="22"/>
  <c r="K253" i="22"/>
  <c r="J253" i="22"/>
  <c r="I253" i="22"/>
  <c r="H253" i="22"/>
  <c r="G253" i="22"/>
  <c r="F253" i="22"/>
  <c r="N251" i="22"/>
  <c r="N250" i="22"/>
  <c r="M250" i="22"/>
  <c r="N249" i="22"/>
  <c r="M249" i="22"/>
  <c r="L249" i="22"/>
  <c r="N248" i="22"/>
  <c r="M248" i="22"/>
  <c r="L248" i="22"/>
  <c r="K248" i="22"/>
  <c r="N247" i="22"/>
  <c r="M247" i="22"/>
  <c r="L247" i="22"/>
  <c r="K247" i="22"/>
  <c r="J247" i="22"/>
  <c r="N246" i="22"/>
  <c r="M246" i="22"/>
  <c r="L246" i="22"/>
  <c r="K246" i="22"/>
  <c r="J246" i="22"/>
  <c r="I246" i="22"/>
  <c r="N245" i="22"/>
  <c r="M245" i="22"/>
  <c r="L245" i="22"/>
  <c r="K245" i="22"/>
  <c r="J245" i="22"/>
  <c r="I245" i="22"/>
  <c r="H245" i="22"/>
  <c r="N244" i="22"/>
  <c r="M244" i="22"/>
  <c r="L244" i="22"/>
  <c r="K244" i="22"/>
  <c r="J244" i="22"/>
  <c r="I244" i="22"/>
  <c r="H244" i="22"/>
  <c r="G244" i="22"/>
  <c r="N243" i="22"/>
  <c r="M243" i="22"/>
  <c r="L243" i="22"/>
  <c r="K243" i="22"/>
  <c r="J243" i="22"/>
  <c r="I243" i="22"/>
  <c r="H243" i="22"/>
  <c r="G243" i="22"/>
  <c r="F243" i="22"/>
  <c r="N241" i="22"/>
  <c r="N240" i="22"/>
  <c r="M240" i="22"/>
  <c r="N239" i="22"/>
  <c r="M239" i="22"/>
  <c r="L239" i="22"/>
  <c r="N238" i="22"/>
  <c r="M238" i="22"/>
  <c r="L238" i="22"/>
  <c r="K238" i="22"/>
  <c r="N237" i="22"/>
  <c r="M237" i="22"/>
  <c r="L237" i="22"/>
  <c r="K237" i="22"/>
  <c r="J237" i="22"/>
  <c r="N236" i="22"/>
  <c r="M236" i="22"/>
  <c r="L236" i="22"/>
  <c r="K236" i="22"/>
  <c r="J236" i="22"/>
  <c r="I236" i="22"/>
  <c r="N235" i="22"/>
  <c r="M235" i="22"/>
  <c r="L235" i="22"/>
  <c r="K235" i="22"/>
  <c r="J235" i="22"/>
  <c r="I235" i="22"/>
  <c r="H235" i="22"/>
  <c r="N234" i="22"/>
  <c r="M234" i="22"/>
  <c r="L234" i="22"/>
  <c r="K234" i="22"/>
  <c r="J234" i="22"/>
  <c r="I234" i="22"/>
  <c r="H234" i="22"/>
  <c r="G234" i="22"/>
  <c r="N233" i="22"/>
  <c r="M233" i="22"/>
  <c r="L233" i="22"/>
  <c r="K233" i="22"/>
  <c r="J233" i="22"/>
  <c r="I233" i="22"/>
  <c r="H233" i="22"/>
  <c r="G233" i="22"/>
  <c r="F233" i="22"/>
  <c r="N231" i="22"/>
  <c r="N230" i="22"/>
  <c r="M230" i="22"/>
  <c r="N229" i="22"/>
  <c r="M229" i="22"/>
  <c r="L229" i="22"/>
  <c r="N228" i="22"/>
  <c r="M228" i="22"/>
  <c r="L228" i="22"/>
  <c r="K228" i="22"/>
  <c r="N227" i="22"/>
  <c r="M227" i="22"/>
  <c r="L227" i="22"/>
  <c r="K227" i="22"/>
  <c r="J227" i="22"/>
  <c r="N226" i="22"/>
  <c r="M226" i="22"/>
  <c r="L226" i="22"/>
  <c r="K226" i="22"/>
  <c r="J226" i="22"/>
  <c r="I226" i="22"/>
  <c r="N225" i="22"/>
  <c r="M225" i="22"/>
  <c r="L225" i="22"/>
  <c r="K225" i="22"/>
  <c r="J225" i="22"/>
  <c r="I225" i="22"/>
  <c r="H225" i="22"/>
  <c r="N224" i="22"/>
  <c r="M224" i="22"/>
  <c r="L224" i="22"/>
  <c r="K224" i="22"/>
  <c r="J224" i="22"/>
  <c r="I224" i="22"/>
  <c r="H224" i="22"/>
  <c r="G224" i="22"/>
  <c r="N223" i="22"/>
  <c r="M223" i="22"/>
  <c r="L223" i="22"/>
  <c r="K223" i="22"/>
  <c r="J223" i="22"/>
  <c r="I223" i="22"/>
  <c r="H223" i="22"/>
  <c r="G223" i="22"/>
  <c r="F223" i="22"/>
  <c r="N221" i="22"/>
  <c r="N220" i="22"/>
  <c r="M220" i="22"/>
  <c r="N219" i="22"/>
  <c r="M219" i="22"/>
  <c r="L219" i="22"/>
  <c r="N218" i="22"/>
  <c r="M218" i="22"/>
  <c r="L218" i="22"/>
  <c r="K218" i="22"/>
  <c r="N217" i="22"/>
  <c r="M217" i="22"/>
  <c r="L217" i="22"/>
  <c r="K217" i="22"/>
  <c r="J217" i="22"/>
  <c r="N216" i="22"/>
  <c r="M216" i="22"/>
  <c r="L216" i="22"/>
  <c r="K216" i="22"/>
  <c r="J216" i="22"/>
  <c r="I216" i="22"/>
  <c r="N215" i="22"/>
  <c r="M215" i="22"/>
  <c r="L215" i="22"/>
  <c r="K215" i="22"/>
  <c r="J215" i="22"/>
  <c r="I215" i="22"/>
  <c r="H215" i="22"/>
  <c r="N214" i="22"/>
  <c r="M214" i="22"/>
  <c r="L214" i="22"/>
  <c r="K214" i="22"/>
  <c r="J214" i="22"/>
  <c r="I214" i="22"/>
  <c r="H214" i="22"/>
  <c r="G214" i="22"/>
  <c r="N213" i="22"/>
  <c r="M213" i="22"/>
  <c r="L213" i="22"/>
  <c r="K213" i="22"/>
  <c r="J213" i="22"/>
  <c r="I213" i="22"/>
  <c r="H213" i="22"/>
  <c r="G213" i="22"/>
  <c r="F213" i="22"/>
  <c r="N211" i="22"/>
  <c r="N210" i="22"/>
  <c r="M210" i="22"/>
  <c r="N209" i="22"/>
  <c r="M209" i="22"/>
  <c r="L209" i="22"/>
  <c r="N208" i="22"/>
  <c r="M208" i="22"/>
  <c r="L208" i="22"/>
  <c r="K208" i="22"/>
  <c r="N207" i="22"/>
  <c r="M207" i="22"/>
  <c r="L207" i="22"/>
  <c r="K207" i="22"/>
  <c r="J207" i="22"/>
  <c r="N206" i="22"/>
  <c r="M206" i="22"/>
  <c r="L206" i="22"/>
  <c r="K206" i="22"/>
  <c r="J206" i="22"/>
  <c r="I206" i="22"/>
  <c r="N205" i="22"/>
  <c r="M205" i="22"/>
  <c r="L205" i="22"/>
  <c r="K205" i="22"/>
  <c r="J205" i="22"/>
  <c r="I205" i="22"/>
  <c r="H205" i="22"/>
  <c r="N204" i="22"/>
  <c r="M204" i="22"/>
  <c r="L204" i="22"/>
  <c r="K204" i="22"/>
  <c r="J204" i="22"/>
  <c r="I204" i="22"/>
  <c r="H204" i="22"/>
  <c r="G204" i="22"/>
  <c r="N203" i="22"/>
  <c r="M203" i="22"/>
  <c r="L203" i="22"/>
  <c r="K203" i="22"/>
  <c r="J203" i="22"/>
  <c r="I203" i="22"/>
  <c r="H203" i="22"/>
  <c r="G203" i="22"/>
  <c r="F203" i="22"/>
  <c r="N201" i="22"/>
  <c r="N200" i="22"/>
  <c r="M200" i="22"/>
  <c r="N199" i="22"/>
  <c r="M199" i="22"/>
  <c r="L199" i="22"/>
  <c r="N198" i="22"/>
  <c r="M198" i="22"/>
  <c r="L198" i="22"/>
  <c r="K198" i="22"/>
  <c r="N197" i="22"/>
  <c r="M197" i="22"/>
  <c r="L197" i="22"/>
  <c r="K197" i="22"/>
  <c r="J197" i="22"/>
  <c r="N196" i="22"/>
  <c r="M196" i="22"/>
  <c r="L196" i="22"/>
  <c r="K196" i="22"/>
  <c r="J196" i="22"/>
  <c r="I196" i="22"/>
  <c r="N195" i="22"/>
  <c r="M195" i="22"/>
  <c r="L195" i="22"/>
  <c r="K195" i="22"/>
  <c r="J195" i="22"/>
  <c r="I195" i="22"/>
  <c r="H195" i="22"/>
  <c r="N194" i="22"/>
  <c r="M194" i="22"/>
  <c r="L194" i="22"/>
  <c r="K194" i="22"/>
  <c r="J194" i="22"/>
  <c r="I194" i="22"/>
  <c r="H194" i="22"/>
  <c r="G194" i="22"/>
  <c r="N193" i="22"/>
  <c r="M193" i="22"/>
  <c r="L193" i="22"/>
  <c r="K193" i="22"/>
  <c r="J193" i="22"/>
  <c r="I193" i="22"/>
  <c r="H193" i="22"/>
  <c r="G193" i="22"/>
  <c r="F193" i="22"/>
  <c r="N191" i="22"/>
  <c r="N190" i="22"/>
  <c r="M190" i="22"/>
  <c r="N189" i="22"/>
  <c r="M189" i="22"/>
  <c r="L189" i="22"/>
  <c r="N188" i="22"/>
  <c r="M188" i="22"/>
  <c r="L188" i="22"/>
  <c r="K188" i="22"/>
  <c r="N187" i="22"/>
  <c r="M187" i="22"/>
  <c r="L187" i="22"/>
  <c r="K187" i="22"/>
  <c r="J187" i="22"/>
  <c r="N186" i="22"/>
  <c r="M186" i="22"/>
  <c r="L186" i="22"/>
  <c r="K186" i="22"/>
  <c r="J186" i="22"/>
  <c r="I186" i="22"/>
  <c r="N185" i="22"/>
  <c r="M185" i="22"/>
  <c r="L185" i="22"/>
  <c r="K185" i="22"/>
  <c r="J185" i="22"/>
  <c r="I185" i="22"/>
  <c r="H185" i="22"/>
  <c r="N184" i="22"/>
  <c r="M184" i="22"/>
  <c r="L184" i="22"/>
  <c r="K184" i="22"/>
  <c r="J184" i="22"/>
  <c r="I184" i="22"/>
  <c r="H184" i="22"/>
  <c r="G184" i="22"/>
  <c r="N183" i="22"/>
  <c r="M183" i="22"/>
  <c r="L183" i="22"/>
  <c r="K183" i="22"/>
  <c r="J183" i="22"/>
  <c r="I183" i="22"/>
  <c r="H183" i="22"/>
  <c r="G183" i="22"/>
  <c r="F183" i="22"/>
  <c r="N171" i="22"/>
  <c r="N170" i="22"/>
  <c r="M170" i="22"/>
  <c r="N169" i="22"/>
  <c r="M169" i="22"/>
  <c r="L169" i="22"/>
  <c r="N168" i="22"/>
  <c r="M168" i="22"/>
  <c r="L168" i="22"/>
  <c r="K168" i="22"/>
  <c r="N167" i="22"/>
  <c r="M167" i="22"/>
  <c r="L167" i="22"/>
  <c r="K167" i="22"/>
  <c r="J167" i="22"/>
  <c r="N166" i="22"/>
  <c r="M166" i="22"/>
  <c r="L166" i="22"/>
  <c r="K166" i="22"/>
  <c r="J166" i="22"/>
  <c r="I166" i="22"/>
  <c r="N165" i="22"/>
  <c r="M165" i="22"/>
  <c r="L165" i="22"/>
  <c r="K165" i="22"/>
  <c r="J165" i="22"/>
  <c r="I165" i="22"/>
  <c r="H165" i="22"/>
  <c r="N164" i="22"/>
  <c r="M164" i="22"/>
  <c r="L164" i="22"/>
  <c r="K164" i="22"/>
  <c r="J164" i="22"/>
  <c r="I164" i="22"/>
  <c r="H164" i="22"/>
  <c r="G164" i="22"/>
  <c r="N163" i="22"/>
  <c r="M163" i="22"/>
  <c r="L163" i="22"/>
  <c r="K163" i="22"/>
  <c r="J163" i="22"/>
  <c r="I163" i="22"/>
  <c r="H163" i="22"/>
  <c r="G163" i="22"/>
  <c r="F163" i="22"/>
  <c r="N161" i="22"/>
  <c r="N160" i="22"/>
  <c r="M160" i="22"/>
  <c r="N159" i="22"/>
  <c r="M159" i="22"/>
  <c r="L159" i="22"/>
  <c r="N158" i="22"/>
  <c r="M158" i="22"/>
  <c r="L158" i="22"/>
  <c r="K158" i="22"/>
  <c r="N157" i="22"/>
  <c r="M157" i="22"/>
  <c r="L157" i="22"/>
  <c r="K157" i="22"/>
  <c r="J157" i="22"/>
  <c r="N156" i="22"/>
  <c r="M156" i="22"/>
  <c r="L156" i="22"/>
  <c r="K156" i="22"/>
  <c r="J156" i="22"/>
  <c r="I156" i="22"/>
  <c r="N155" i="22"/>
  <c r="M155" i="22"/>
  <c r="L155" i="22"/>
  <c r="K155" i="22"/>
  <c r="J155" i="22"/>
  <c r="I155" i="22"/>
  <c r="H155" i="22"/>
  <c r="N154" i="22"/>
  <c r="M154" i="22"/>
  <c r="L154" i="22"/>
  <c r="K154" i="22"/>
  <c r="J154" i="22"/>
  <c r="I154" i="22"/>
  <c r="H154" i="22"/>
  <c r="G154" i="22"/>
  <c r="N153" i="22"/>
  <c r="M153" i="22"/>
  <c r="L153" i="22"/>
  <c r="K153" i="22"/>
  <c r="J153" i="22"/>
  <c r="I153" i="22"/>
  <c r="H153" i="22"/>
  <c r="G153" i="22"/>
  <c r="F153" i="22"/>
  <c r="B282" i="22"/>
  <c r="B281" i="22"/>
  <c r="B280" i="22"/>
  <c r="B279" i="22"/>
  <c r="B278" i="22"/>
  <c r="B277" i="22"/>
  <c r="B276" i="22"/>
  <c r="B275" i="22"/>
  <c r="B274" i="22"/>
  <c r="B273" i="22"/>
  <c r="B272" i="22"/>
  <c r="B271" i="22"/>
  <c r="B270" i="22"/>
  <c r="B269" i="22"/>
  <c r="B268" i="22"/>
  <c r="B267" i="22"/>
  <c r="B266" i="22"/>
  <c r="B265" i="22"/>
  <c r="B264" i="22"/>
  <c r="B263" i="22"/>
  <c r="B262" i="22"/>
  <c r="B261" i="22"/>
  <c r="B260" i="22"/>
  <c r="B259" i="22"/>
  <c r="B258" i="22"/>
  <c r="B257" i="22"/>
  <c r="B256" i="22"/>
  <c r="B255" i="22"/>
  <c r="B254" i="22"/>
  <c r="B253" i="22"/>
  <c r="B252" i="22"/>
  <c r="B251" i="22"/>
  <c r="B250" i="22"/>
  <c r="B249" i="22"/>
  <c r="B248" i="22"/>
  <c r="B247" i="22"/>
  <c r="B246" i="22"/>
  <c r="B245" i="22"/>
  <c r="B244" i="22"/>
  <c r="B243" i="22"/>
  <c r="B242" i="22"/>
  <c r="B241" i="22"/>
  <c r="B240" i="22"/>
  <c r="B239" i="22"/>
  <c r="B238" i="22"/>
  <c r="B237" i="22"/>
  <c r="B236" i="22"/>
  <c r="B235" i="22"/>
  <c r="B234" i="22"/>
  <c r="B233" i="22"/>
  <c r="B232" i="22"/>
  <c r="B231" i="22"/>
  <c r="B230" i="22"/>
  <c r="B229" i="22"/>
  <c r="B228" i="22"/>
  <c r="B227" i="22"/>
  <c r="B226" i="22"/>
  <c r="B225" i="22"/>
  <c r="B224" i="22"/>
  <c r="B223" i="22"/>
  <c r="B222" i="22"/>
  <c r="B221" i="22"/>
  <c r="B220" i="22"/>
  <c r="B219" i="22"/>
  <c r="B218" i="22"/>
  <c r="B217" i="22"/>
  <c r="B216" i="22"/>
  <c r="B215" i="22"/>
  <c r="B214" i="22"/>
  <c r="B213" i="22"/>
  <c r="B212" i="22"/>
  <c r="B211" i="22"/>
  <c r="B210" i="22"/>
  <c r="B209" i="22"/>
  <c r="B208" i="22"/>
  <c r="B207" i="22"/>
  <c r="B206" i="22"/>
  <c r="B205" i="22"/>
  <c r="B204" i="22"/>
  <c r="B203" i="22"/>
  <c r="B202" i="22"/>
  <c r="B201" i="22"/>
  <c r="B200" i="22"/>
  <c r="B199" i="22"/>
  <c r="B198" i="22"/>
  <c r="B197" i="22"/>
  <c r="B196" i="22"/>
  <c r="B195" i="22"/>
  <c r="B194" i="22"/>
  <c r="B193" i="22"/>
  <c r="B192" i="22"/>
  <c r="B191" i="22"/>
  <c r="B190" i="22"/>
  <c r="B189" i="22"/>
  <c r="B188" i="22"/>
  <c r="B187" i="22"/>
  <c r="B186" i="22"/>
  <c r="B185" i="22"/>
  <c r="B184" i="22"/>
  <c r="B183" i="22"/>
  <c r="B172" i="22"/>
  <c r="B171" i="22"/>
  <c r="B170" i="22"/>
  <c r="B169" i="22"/>
  <c r="B168" i="22"/>
  <c r="B167" i="22"/>
  <c r="B166" i="22"/>
  <c r="B165" i="22"/>
  <c r="B164" i="22"/>
  <c r="B163" i="22"/>
  <c r="B162" i="22"/>
  <c r="B161" i="22"/>
  <c r="B160" i="22"/>
  <c r="B159" i="22"/>
  <c r="B158" i="22"/>
  <c r="B157" i="22"/>
  <c r="B156" i="22"/>
  <c r="B155" i="22"/>
  <c r="B154" i="22"/>
  <c r="B153" i="22"/>
  <c r="B152" i="22"/>
  <c r="N151" i="22"/>
  <c r="B151" i="22"/>
  <c r="N150" i="22"/>
  <c r="M150" i="22"/>
  <c r="B150" i="22"/>
  <c r="N149" i="22"/>
  <c r="M149" i="22"/>
  <c r="L149" i="22"/>
  <c r="B149" i="22"/>
  <c r="N148" i="22"/>
  <c r="M148" i="22"/>
  <c r="L148" i="22"/>
  <c r="K148" i="22"/>
  <c r="B148" i="22"/>
  <c r="N147" i="22"/>
  <c r="M147" i="22"/>
  <c r="L147" i="22"/>
  <c r="K147" i="22"/>
  <c r="J147" i="22"/>
  <c r="B147" i="22"/>
  <c r="N146" i="22"/>
  <c r="M146" i="22"/>
  <c r="L146" i="22"/>
  <c r="K146" i="22"/>
  <c r="J146" i="22"/>
  <c r="I146" i="22"/>
  <c r="B146" i="22"/>
  <c r="N145" i="22"/>
  <c r="M145" i="22"/>
  <c r="L145" i="22"/>
  <c r="K145" i="22"/>
  <c r="J145" i="22"/>
  <c r="I145" i="22"/>
  <c r="H145" i="22"/>
  <c r="B145" i="22"/>
  <c r="N144" i="22"/>
  <c r="M144" i="22"/>
  <c r="L144" i="22"/>
  <c r="K144" i="22"/>
  <c r="J144" i="22"/>
  <c r="I144" i="22"/>
  <c r="H144" i="22"/>
  <c r="G144" i="22"/>
  <c r="B144" i="22"/>
  <c r="N143" i="22"/>
  <c r="M143" i="22"/>
  <c r="L143" i="22"/>
  <c r="K143" i="22"/>
  <c r="J143" i="22"/>
  <c r="I143" i="22"/>
  <c r="H143" i="22"/>
  <c r="G143" i="22"/>
  <c r="F143" i="22"/>
  <c r="B143" i="22"/>
  <c r="N141" i="25" l="1"/>
  <c r="N140" i="25"/>
  <c r="M140" i="25"/>
  <c r="N139" i="25"/>
  <c r="M139" i="25"/>
  <c r="L139" i="25"/>
  <c r="N138" i="25"/>
  <c r="M138" i="25"/>
  <c r="L138" i="25"/>
  <c r="K138" i="25"/>
  <c r="N137" i="25"/>
  <c r="M137" i="25"/>
  <c r="L137" i="25"/>
  <c r="K137" i="25"/>
  <c r="J137" i="25"/>
  <c r="N136" i="25"/>
  <c r="M136" i="25"/>
  <c r="L136" i="25"/>
  <c r="K136" i="25"/>
  <c r="J136" i="25"/>
  <c r="I136" i="25"/>
  <c r="N135" i="25"/>
  <c r="M135" i="25"/>
  <c r="L135" i="25"/>
  <c r="K135" i="25"/>
  <c r="J135" i="25"/>
  <c r="I135" i="25"/>
  <c r="H135" i="25"/>
  <c r="N134" i="25"/>
  <c r="M134" i="25"/>
  <c r="L134" i="25"/>
  <c r="K134" i="25"/>
  <c r="J134" i="25"/>
  <c r="I134" i="25"/>
  <c r="H134" i="25"/>
  <c r="G134" i="25"/>
  <c r="N133" i="25"/>
  <c r="M133" i="25"/>
  <c r="L133" i="25"/>
  <c r="K133" i="25"/>
  <c r="J133" i="25"/>
  <c r="I133" i="25"/>
  <c r="H133" i="25"/>
  <c r="G133" i="25"/>
  <c r="F133" i="25"/>
  <c r="N131" i="25"/>
  <c r="N130" i="25"/>
  <c r="M130" i="25"/>
  <c r="N129" i="25"/>
  <c r="M129" i="25"/>
  <c r="L129" i="25"/>
  <c r="N128" i="25"/>
  <c r="M128" i="25"/>
  <c r="L128" i="25"/>
  <c r="K128" i="25"/>
  <c r="N127" i="25"/>
  <c r="M127" i="25"/>
  <c r="L127" i="25"/>
  <c r="K127" i="25"/>
  <c r="J127" i="25"/>
  <c r="N126" i="25"/>
  <c r="M126" i="25"/>
  <c r="L126" i="25"/>
  <c r="K126" i="25"/>
  <c r="J126" i="25"/>
  <c r="I126" i="25"/>
  <c r="N125" i="25"/>
  <c r="M125" i="25"/>
  <c r="L125" i="25"/>
  <c r="K125" i="25"/>
  <c r="J125" i="25"/>
  <c r="I125" i="25"/>
  <c r="H125" i="25"/>
  <c r="N124" i="25"/>
  <c r="M124" i="25"/>
  <c r="L124" i="25"/>
  <c r="K124" i="25"/>
  <c r="J124" i="25"/>
  <c r="I124" i="25"/>
  <c r="H124" i="25"/>
  <c r="G124" i="25"/>
  <c r="N123" i="25"/>
  <c r="M123" i="25"/>
  <c r="L123" i="25"/>
  <c r="K123" i="25"/>
  <c r="J123" i="25"/>
  <c r="I123" i="25"/>
  <c r="H123" i="25"/>
  <c r="G123" i="25"/>
  <c r="F123" i="25"/>
  <c r="N121" i="25"/>
  <c r="N120" i="25"/>
  <c r="M120" i="25"/>
  <c r="N119" i="25"/>
  <c r="M119" i="25"/>
  <c r="L119" i="25"/>
  <c r="N118" i="25"/>
  <c r="M118" i="25"/>
  <c r="L118" i="25"/>
  <c r="K118" i="25"/>
  <c r="N117" i="25"/>
  <c r="M117" i="25"/>
  <c r="L117" i="25"/>
  <c r="K117" i="25"/>
  <c r="J117" i="25"/>
  <c r="N116" i="25"/>
  <c r="M116" i="25"/>
  <c r="L116" i="25"/>
  <c r="K116" i="25"/>
  <c r="J116" i="25"/>
  <c r="I116" i="25"/>
  <c r="N115" i="25"/>
  <c r="M115" i="25"/>
  <c r="L115" i="25"/>
  <c r="K115" i="25"/>
  <c r="J115" i="25"/>
  <c r="I115" i="25"/>
  <c r="H115" i="25"/>
  <c r="N114" i="25"/>
  <c r="M114" i="25"/>
  <c r="L114" i="25"/>
  <c r="K114" i="25"/>
  <c r="J114" i="25"/>
  <c r="I114" i="25"/>
  <c r="H114" i="25"/>
  <c r="G114" i="25"/>
  <c r="N113" i="25"/>
  <c r="M113" i="25"/>
  <c r="L113" i="25"/>
  <c r="K113" i="25"/>
  <c r="J113" i="25"/>
  <c r="I113" i="25"/>
  <c r="H113" i="25"/>
  <c r="G113" i="25"/>
  <c r="F113" i="25"/>
  <c r="B134" i="25"/>
  <c r="B135" i="25"/>
  <c r="B136" i="25"/>
  <c r="B137" i="25"/>
  <c r="B138" i="25"/>
  <c r="B139" i="25"/>
  <c r="B140" i="25"/>
  <c r="B141" i="25"/>
  <c r="B142" i="25"/>
  <c r="B133" i="25"/>
  <c r="B124" i="25"/>
  <c r="B125" i="25"/>
  <c r="B126" i="25"/>
  <c r="B127" i="25"/>
  <c r="B128" i="25"/>
  <c r="B129" i="25"/>
  <c r="B130" i="25"/>
  <c r="B131" i="25"/>
  <c r="B132" i="25"/>
  <c r="B123" i="25"/>
  <c r="B114" i="25"/>
  <c r="B115" i="25"/>
  <c r="B116" i="25"/>
  <c r="B117" i="25"/>
  <c r="B118" i="25"/>
  <c r="B119" i="25"/>
  <c r="B120" i="25"/>
  <c r="B121" i="25"/>
  <c r="B122" i="25"/>
  <c r="B113" i="25"/>
  <c r="M142" i="24"/>
  <c r="N141" i="24" s="1"/>
  <c r="L142" i="24"/>
  <c r="N140" i="24" s="1"/>
  <c r="K142" i="24"/>
  <c r="N139" i="24" s="1"/>
  <c r="J142" i="24"/>
  <c r="N138" i="24" s="1"/>
  <c r="I142" i="24"/>
  <c r="N137" i="24" s="1"/>
  <c r="H142" i="24"/>
  <c r="N136" i="24" s="1"/>
  <c r="G142" i="24"/>
  <c r="N135" i="24" s="1"/>
  <c r="F142" i="24"/>
  <c r="N134" i="24" s="1"/>
  <c r="E142" i="24"/>
  <c r="N133" i="24" s="1"/>
  <c r="L141" i="24"/>
  <c r="M140" i="24" s="1"/>
  <c r="K141" i="24"/>
  <c r="M139" i="24" s="1"/>
  <c r="J141" i="24"/>
  <c r="M138" i="24" s="1"/>
  <c r="I141" i="24"/>
  <c r="M137" i="24" s="1"/>
  <c r="H141" i="24"/>
  <c r="M136" i="24" s="1"/>
  <c r="G141" i="24"/>
  <c r="M135" i="24" s="1"/>
  <c r="F141" i="24"/>
  <c r="M134" i="24" s="1"/>
  <c r="E141" i="24"/>
  <c r="M133" i="24" s="1"/>
  <c r="K140" i="24"/>
  <c r="L139" i="24" s="1"/>
  <c r="J140" i="24"/>
  <c r="L138" i="24" s="1"/>
  <c r="I140" i="24"/>
  <c r="L137" i="24" s="1"/>
  <c r="H140" i="24"/>
  <c r="L136" i="24" s="1"/>
  <c r="G140" i="24"/>
  <c r="L135" i="24" s="1"/>
  <c r="F140" i="24"/>
  <c r="L134" i="24" s="1"/>
  <c r="E140" i="24"/>
  <c r="L133" i="24" s="1"/>
  <c r="J139" i="24"/>
  <c r="K138" i="24" s="1"/>
  <c r="I139" i="24"/>
  <c r="K137" i="24" s="1"/>
  <c r="H139" i="24"/>
  <c r="K136" i="24" s="1"/>
  <c r="G139" i="24"/>
  <c r="K135" i="24" s="1"/>
  <c r="F139" i="24"/>
  <c r="K134" i="24" s="1"/>
  <c r="E139" i="24"/>
  <c r="K133" i="24" s="1"/>
  <c r="I138" i="24"/>
  <c r="J137" i="24" s="1"/>
  <c r="H138" i="24"/>
  <c r="J136" i="24" s="1"/>
  <c r="G138" i="24"/>
  <c r="J135" i="24" s="1"/>
  <c r="F138" i="24"/>
  <c r="J134" i="24" s="1"/>
  <c r="E138" i="24"/>
  <c r="J133" i="24" s="1"/>
  <c r="H137" i="24"/>
  <c r="I136" i="24" s="1"/>
  <c r="G137" i="24"/>
  <c r="I135" i="24" s="1"/>
  <c r="F137" i="24"/>
  <c r="I134" i="24" s="1"/>
  <c r="E137" i="24"/>
  <c r="I133" i="24" s="1"/>
  <c r="G136" i="24"/>
  <c r="H135" i="24" s="1"/>
  <c r="F136" i="24"/>
  <c r="H134" i="24" s="1"/>
  <c r="E136" i="24"/>
  <c r="H133" i="24" s="1"/>
  <c r="F135" i="24"/>
  <c r="G134" i="24" s="1"/>
  <c r="E135" i="24"/>
  <c r="G133" i="24" s="1"/>
  <c r="E134" i="24"/>
  <c r="F133" i="24" s="1"/>
  <c r="M132" i="24"/>
  <c r="N131" i="24" s="1"/>
  <c r="L132" i="24"/>
  <c r="N130" i="24" s="1"/>
  <c r="K132" i="24"/>
  <c r="N129" i="24" s="1"/>
  <c r="J132" i="24"/>
  <c r="N128" i="24" s="1"/>
  <c r="I132" i="24"/>
  <c r="N127" i="24" s="1"/>
  <c r="H132" i="24"/>
  <c r="N126" i="24" s="1"/>
  <c r="G132" i="24"/>
  <c r="N125" i="24" s="1"/>
  <c r="F132" i="24"/>
  <c r="N124" i="24" s="1"/>
  <c r="E132" i="24"/>
  <c r="N123" i="24" s="1"/>
  <c r="L131" i="24"/>
  <c r="M130" i="24" s="1"/>
  <c r="K131" i="24"/>
  <c r="J131" i="24"/>
  <c r="M128" i="24" s="1"/>
  <c r="I131" i="24"/>
  <c r="M127" i="24" s="1"/>
  <c r="H131" i="24"/>
  <c r="M126" i="24" s="1"/>
  <c r="G131" i="24"/>
  <c r="M125" i="24" s="1"/>
  <c r="F131" i="24"/>
  <c r="M124" i="24" s="1"/>
  <c r="E131" i="24"/>
  <c r="M123" i="24" s="1"/>
  <c r="K130" i="24"/>
  <c r="L129" i="24" s="1"/>
  <c r="J130" i="24"/>
  <c r="L128" i="24" s="1"/>
  <c r="I130" i="24"/>
  <c r="L127" i="24" s="1"/>
  <c r="H130" i="24"/>
  <c r="L126" i="24" s="1"/>
  <c r="G130" i="24"/>
  <c r="L125" i="24" s="1"/>
  <c r="F130" i="24"/>
  <c r="L124" i="24" s="1"/>
  <c r="E130" i="24"/>
  <c r="L123" i="24" s="1"/>
  <c r="M129" i="24"/>
  <c r="J129" i="24"/>
  <c r="K128" i="24" s="1"/>
  <c r="I129" i="24"/>
  <c r="K127" i="24" s="1"/>
  <c r="H129" i="24"/>
  <c r="K126" i="24" s="1"/>
  <c r="G129" i="24"/>
  <c r="K125" i="24" s="1"/>
  <c r="F129" i="24"/>
  <c r="K124" i="24" s="1"/>
  <c r="E129" i="24"/>
  <c r="K123" i="24" s="1"/>
  <c r="I128" i="24"/>
  <c r="J127" i="24" s="1"/>
  <c r="H128" i="24"/>
  <c r="J126" i="24" s="1"/>
  <c r="G128" i="24"/>
  <c r="J125" i="24" s="1"/>
  <c r="F128" i="24"/>
  <c r="J124" i="24" s="1"/>
  <c r="E128" i="24"/>
  <c r="J123" i="24" s="1"/>
  <c r="H127" i="24"/>
  <c r="I126" i="24" s="1"/>
  <c r="G127" i="24"/>
  <c r="I125" i="24" s="1"/>
  <c r="F127" i="24"/>
  <c r="I124" i="24" s="1"/>
  <c r="E127" i="24"/>
  <c r="I123" i="24" s="1"/>
  <c r="G126" i="24"/>
  <c r="H125" i="24" s="1"/>
  <c r="F126" i="24"/>
  <c r="H124" i="24" s="1"/>
  <c r="E126" i="24"/>
  <c r="H123" i="24" s="1"/>
  <c r="F125" i="24"/>
  <c r="G124" i="24" s="1"/>
  <c r="E125" i="24"/>
  <c r="G123" i="24" s="1"/>
  <c r="E124" i="24"/>
  <c r="F123" i="24" s="1"/>
  <c r="M122" i="24"/>
  <c r="N121" i="24" s="1"/>
  <c r="L122" i="24"/>
  <c r="N120" i="24" s="1"/>
  <c r="K122" i="24"/>
  <c r="N119" i="24" s="1"/>
  <c r="J122" i="24"/>
  <c r="N118" i="24" s="1"/>
  <c r="I122" i="24"/>
  <c r="N117" i="24" s="1"/>
  <c r="H122" i="24"/>
  <c r="N116" i="24" s="1"/>
  <c r="G122" i="24"/>
  <c r="F122" i="24"/>
  <c r="N114" i="24" s="1"/>
  <c r="E122" i="24"/>
  <c r="N113" i="24" s="1"/>
  <c r="L121" i="24"/>
  <c r="M120" i="24" s="1"/>
  <c r="K121" i="24"/>
  <c r="M119" i="24" s="1"/>
  <c r="J121" i="24"/>
  <c r="M118" i="24" s="1"/>
  <c r="I121" i="24"/>
  <c r="M117" i="24" s="1"/>
  <c r="H121" i="24"/>
  <c r="M116" i="24" s="1"/>
  <c r="G121" i="24"/>
  <c r="M115" i="24" s="1"/>
  <c r="F121" i="24"/>
  <c r="M114" i="24" s="1"/>
  <c r="E121" i="24"/>
  <c r="M113" i="24" s="1"/>
  <c r="K120" i="24"/>
  <c r="L119" i="24" s="1"/>
  <c r="J120" i="24"/>
  <c r="L118" i="24" s="1"/>
  <c r="I120" i="24"/>
  <c r="L117" i="24" s="1"/>
  <c r="H120" i="24"/>
  <c r="L116" i="24" s="1"/>
  <c r="G120" i="24"/>
  <c r="L115" i="24" s="1"/>
  <c r="F120" i="24"/>
  <c r="L114" i="24" s="1"/>
  <c r="E120" i="24"/>
  <c r="L113" i="24" s="1"/>
  <c r="J119" i="24"/>
  <c r="K118" i="24" s="1"/>
  <c r="I119" i="24"/>
  <c r="K117" i="24" s="1"/>
  <c r="H119" i="24"/>
  <c r="K116" i="24" s="1"/>
  <c r="G119" i="24"/>
  <c r="K115" i="24" s="1"/>
  <c r="F119" i="24"/>
  <c r="K114" i="24" s="1"/>
  <c r="E119" i="24"/>
  <c r="K113" i="24" s="1"/>
  <c r="I118" i="24"/>
  <c r="J117" i="24" s="1"/>
  <c r="H118" i="24"/>
  <c r="J116" i="24" s="1"/>
  <c r="G118" i="24"/>
  <c r="J115" i="24" s="1"/>
  <c r="F118" i="24"/>
  <c r="J114" i="24" s="1"/>
  <c r="E118" i="24"/>
  <c r="J113" i="24" s="1"/>
  <c r="H117" i="24"/>
  <c r="I116" i="24" s="1"/>
  <c r="G117" i="24"/>
  <c r="I115" i="24" s="1"/>
  <c r="F117" i="24"/>
  <c r="I114" i="24" s="1"/>
  <c r="E117" i="24"/>
  <c r="I113" i="24" s="1"/>
  <c r="G116" i="24"/>
  <c r="H115" i="24" s="1"/>
  <c r="F116" i="24"/>
  <c r="H114" i="24" s="1"/>
  <c r="E116" i="24"/>
  <c r="H113" i="24" s="1"/>
  <c r="N115" i="24"/>
  <c r="F115" i="24"/>
  <c r="G114" i="24" s="1"/>
  <c r="E115" i="24"/>
  <c r="G113" i="24" s="1"/>
  <c r="E114" i="24"/>
  <c r="F113" i="24" s="1"/>
  <c r="B134" i="24"/>
  <c r="B135" i="24"/>
  <c r="B136" i="24"/>
  <c r="B137" i="24"/>
  <c r="B138" i="24"/>
  <c r="B139" i="24"/>
  <c r="B140" i="24"/>
  <c r="B141" i="24"/>
  <c r="B142" i="24"/>
  <c r="B133" i="24"/>
  <c r="B124" i="24"/>
  <c r="B125" i="24"/>
  <c r="B126" i="24"/>
  <c r="B127" i="24"/>
  <c r="B128" i="24"/>
  <c r="B129" i="24"/>
  <c r="B130" i="24"/>
  <c r="B131" i="24"/>
  <c r="B132" i="24"/>
  <c r="B123" i="24"/>
  <c r="B114" i="24"/>
  <c r="B115" i="24"/>
  <c r="B116" i="24"/>
  <c r="B117" i="24"/>
  <c r="B118" i="24"/>
  <c r="B119" i="24"/>
  <c r="B120" i="24"/>
  <c r="B121" i="24"/>
  <c r="B122" i="24"/>
  <c r="B113" i="24"/>
  <c r="N141" i="22"/>
  <c r="N140" i="22"/>
  <c r="M140" i="22"/>
  <c r="N139" i="22"/>
  <c r="M139" i="22"/>
  <c r="L139" i="22"/>
  <c r="N138" i="22"/>
  <c r="M138" i="22"/>
  <c r="L138" i="22"/>
  <c r="K138" i="22"/>
  <c r="N137" i="22"/>
  <c r="M137" i="22"/>
  <c r="L137" i="22"/>
  <c r="K137" i="22"/>
  <c r="J137" i="22"/>
  <c r="N136" i="22"/>
  <c r="M136" i="22"/>
  <c r="L136" i="22"/>
  <c r="K136" i="22"/>
  <c r="J136" i="22"/>
  <c r="I136" i="22"/>
  <c r="N135" i="22"/>
  <c r="M135" i="22"/>
  <c r="L135" i="22"/>
  <c r="K135" i="22"/>
  <c r="J135" i="22"/>
  <c r="I135" i="22"/>
  <c r="H135" i="22"/>
  <c r="N134" i="22"/>
  <c r="M134" i="22"/>
  <c r="L134" i="22"/>
  <c r="K134" i="22"/>
  <c r="J134" i="22"/>
  <c r="I134" i="22"/>
  <c r="H134" i="22"/>
  <c r="G134" i="22"/>
  <c r="N133" i="22"/>
  <c r="M133" i="22"/>
  <c r="L133" i="22"/>
  <c r="K133" i="22"/>
  <c r="J133" i="22"/>
  <c r="I133" i="22"/>
  <c r="H133" i="22"/>
  <c r="G133" i="22"/>
  <c r="F133" i="22"/>
  <c r="B134" i="22"/>
  <c r="B135" i="22"/>
  <c r="B136" i="22"/>
  <c r="B137" i="22"/>
  <c r="B138" i="22"/>
  <c r="B139" i="22"/>
  <c r="B140" i="22"/>
  <c r="B141" i="22"/>
  <c r="B142" i="22"/>
  <c r="B133" i="22"/>
  <c r="N131" i="22"/>
  <c r="N130" i="22"/>
  <c r="M130" i="22"/>
  <c r="N129" i="22"/>
  <c r="M129" i="22"/>
  <c r="L129" i="22"/>
  <c r="N128" i="22"/>
  <c r="M128" i="22"/>
  <c r="L128" i="22"/>
  <c r="K128" i="22"/>
  <c r="N127" i="22"/>
  <c r="M127" i="22"/>
  <c r="L127" i="22"/>
  <c r="K127" i="22"/>
  <c r="J127" i="22"/>
  <c r="N126" i="22"/>
  <c r="M126" i="22"/>
  <c r="L126" i="22"/>
  <c r="K126" i="22"/>
  <c r="J126" i="22"/>
  <c r="I126" i="22"/>
  <c r="N125" i="22"/>
  <c r="M125" i="22"/>
  <c r="L125" i="22"/>
  <c r="K125" i="22"/>
  <c r="J125" i="22"/>
  <c r="I125" i="22"/>
  <c r="H125" i="22"/>
  <c r="N124" i="22"/>
  <c r="M124" i="22"/>
  <c r="L124" i="22"/>
  <c r="K124" i="22"/>
  <c r="J124" i="22"/>
  <c r="I124" i="22"/>
  <c r="H124" i="22"/>
  <c r="G124" i="22"/>
  <c r="N123" i="22"/>
  <c r="M123" i="22"/>
  <c r="L123" i="22"/>
  <c r="K123" i="22"/>
  <c r="J123" i="22"/>
  <c r="I123" i="22"/>
  <c r="H123" i="22"/>
  <c r="G123" i="22"/>
  <c r="F123" i="22"/>
  <c r="B124" i="22"/>
  <c r="B125" i="22"/>
  <c r="B126" i="22"/>
  <c r="B127" i="22"/>
  <c r="B128" i="22"/>
  <c r="B129" i="22"/>
  <c r="B130" i="22"/>
  <c r="B131" i="22"/>
  <c r="B132" i="22"/>
  <c r="B123" i="22"/>
  <c r="N121" i="22"/>
  <c r="N120" i="22"/>
  <c r="M120" i="22"/>
  <c r="N119" i="22"/>
  <c r="M119" i="22"/>
  <c r="L119" i="22"/>
  <c r="N118" i="22"/>
  <c r="M118" i="22"/>
  <c r="L118" i="22"/>
  <c r="K118" i="22"/>
  <c r="N117" i="22"/>
  <c r="M117" i="22"/>
  <c r="L117" i="22"/>
  <c r="K117" i="22"/>
  <c r="J117" i="22"/>
  <c r="N116" i="22"/>
  <c r="M116" i="22"/>
  <c r="L116" i="22"/>
  <c r="K116" i="22"/>
  <c r="J116" i="22"/>
  <c r="I116" i="22"/>
  <c r="N115" i="22"/>
  <c r="M115" i="22"/>
  <c r="L115" i="22"/>
  <c r="K115" i="22"/>
  <c r="J115" i="22"/>
  <c r="I115" i="22"/>
  <c r="H115" i="22"/>
  <c r="N114" i="22"/>
  <c r="M114" i="22"/>
  <c r="L114" i="22"/>
  <c r="K114" i="22"/>
  <c r="J114" i="22"/>
  <c r="I114" i="22"/>
  <c r="H114" i="22"/>
  <c r="G114" i="22"/>
  <c r="N113" i="22"/>
  <c r="M113" i="22"/>
  <c r="L113" i="22"/>
  <c r="K113" i="22"/>
  <c r="J113" i="22"/>
  <c r="I113" i="22"/>
  <c r="H113" i="22"/>
  <c r="G113" i="22"/>
  <c r="F113" i="22"/>
  <c r="B114" i="22"/>
  <c r="B115" i="22"/>
  <c r="B116" i="22"/>
  <c r="B117" i="22"/>
  <c r="B118" i="22"/>
  <c r="B119" i="22"/>
  <c r="B120" i="22"/>
  <c r="B121" i="22"/>
  <c r="B122" i="22"/>
  <c r="B113" i="22"/>
  <c r="A4" i="38" l="1"/>
  <c r="A5" i="38"/>
  <c r="A6" i="38"/>
  <c r="A7" i="38"/>
  <c r="A8" i="38"/>
  <c r="A9" i="38"/>
  <c r="A3" i="38"/>
  <c r="O2" i="38"/>
  <c r="N2" i="38"/>
  <c r="M2" i="38"/>
  <c r="L2" i="38"/>
  <c r="K2" i="38"/>
  <c r="J2" i="38"/>
  <c r="I2" i="38"/>
  <c r="H2" i="38"/>
  <c r="G2" i="38"/>
  <c r="F2" i="38"/>
  <c r="D2" i="38"/>
  <c r="C2" i="38"/>
  <c r="B2" i="38"/>
  <c r="A4" i="37" l="1"/>
  <c r="A12" i="37"/>
  <c r="A11" i="37"/>
  <c r="A10" i="37"/>
  <c r="A9" i="37"/>
  <c r="A8" i="37"/>
  <c r="A7" i="37"/>
  <c r="A6" i="37"/>
  <c r="A5" i="37"/>
  <c r="A3" i="37"/>
  <c r="F2" i="37"/>
  <c r="E2" i="37"/>
  <c r="D2" i="37"/>
  <c r="C2" i="37"/>
  <c r="B2" i="37"/>
  <c r="H3" i="17" l="1"/>
  <c r="H4" i="17"/>
  <c r="H5" i="17"/>
  <c r="H6" i="17"/>
  <c r="H7" i="17"/>
  <c r="H8" i="17"/>
  <c r="H2" i="17"/>
  <c r="B4" i="36" l="1"/>
  <c r="C4" i="36"/>
  <c r="D4" i="36"/>
  <c r="E4" i="36"/>
  <c r="F4" i="36"/>
  <c r="G4" i="36"/>
  <c r="H4" i="36"/>
  <c r="B5" i="36"/>
  <c r="C5" i="36"/>
  <c r="D5" i="36"/>
  <c r="E5" i="36"/>
  <c r="F5" i="36"/>
  <c r="G5" i="36"/>
  <c r="H5" i="36"/>
  <c r="B6" i="36"/>
  <c r="C6" i="36"/>
  <c r="D6" i="36"/>
  <c r="E6" i="36"/>
  <c r="F6" i="36"/>
  <c r="G6" i="36"/>
  <c r="H6" i="36"/>
  <c r="B7" i="36"/>
  <c r="C7" i="36"/>
  <c r="D7" i="36"/>
  <c r="E7" i="36"/>
  <c r="F7" i="36"/>
  <c r="G7" i="36"/>
  <c r="H7" i="36"/>
  <c r="C3" i="36"/>
  <c r="D3" i="36"/>
  <c r="E3" i="36"/>
  <c r="F3" i="36"/>
  <c r="G3" i="36"/>
  <c r="H3" i="36"/>
  <c r="A7" i="36" l="1"/>
  <c r="A6" i="36"/>
  <c r="A5" i="36"/>
  <c r="A4" i="36"/>
  <c r="A3" i="36"/>
  <c r="K2" i="20" l="1"/>
  <c r="J2" i="20"/>
  <c r="A7" i="35" l="1"/>
  <c r="A6" i="35"/>
  <c r="A5" i="35"/>
  <c r="A4" i="35"/>
  <c r="A3" i="35"/>
  <c r="B104" i="25" l="1"/>
  <c r="B105" i="25"/>
  <c r="B106" i="25"/>
  <c r="B107" i="25"/>
  <c r="B108" i="25"/>
  <c r="B109" i="25"/>
  <c r="B110" i="25"/>
  <c r="B111" i="25"/>
  <c r="B112" i="25"/>
  <c r="B103" i="25"/>
  <c r="N111" i="25"/>
  <c r="N110" i="25"/>
  <c r="M110" i="25"/>
  <c r="N109" i="25"/>
  <c r="M109" i="25"/>
  <c r="L109" i="25"/>
  <c r="N108" i="25"/>
  <c r="M108" i="25"/>
  <c r="L108" i="25"/>
  <c r="K108" i="25"/>
  <c r="N107" i="25"/>
  <c r="M107" i="25"/>
  <c r="L107" i="25"/>
  <c r="K107" i="25"/>
  <c r="J107" i="25"/>
  <c r="N106" i="25"/>
  <c r="M106" i="25"/>
  <c r="L106" i="25"/>
  <c r="K106" i="25"/>
  <c r="J106" i="25"/>
  <c r="I106" i="25"/>
  <c r="N105" i="25"/>
  <c r="M105" i="25"/>
  <c r="L105" i="25"/>
  <c r="K105" i="25"/>
  <c r="J105" i="25"/>
  <c r="I105" i="25"/>
  <c r="H105" i="25"/>
  <c r="N104" i="25"/>
  <c r="M104" i="25"/>
  <c r="L104" i="25"/>
  <c r="K104" i="25"/>
  <c r="J104" i="25"/>
  <c r="I104" i="25"/>
  <c r="H104" i="25"/>
  <c r="G104" i="25"/>
  <c r="N103" i="25"/>
  <c r="M103" i="25"/>
  <c r="L103" i="25"/>
  <c r="K103" i="25"/>
  <c r="J103" i="25"/>
  <c r="I103" i="25"/>
  <c r="H103" i="25"/>
  <c r="G103" i="25"/>
  <c r="F103" i="25"/>
  <c r="B104" i="24"/>
  <c r="B105" i="24"/>
  <c r="B106" i="24"/>
  <c r="B107" i="24"/>
  <c r="B108" i="24"/>
  <c r="B109" i="24"/>
  <c r="B110" i="24"/>
  <c r="B111" i="24"/>
  <c r="B112" i="24"/>
  <c r="B103" i="24"/>
  <c r="M112" i="24"/>
  <c r="N111" i="24" s="1"/>
  <c r="L112" i="24"/>
  <c r="N110" i="24" s="1"/>
  <c r="K112" i="24"/>
  <c r="N109" i="24" s="1"/>
  <c r="J112" i="24"/>
  <c r="N108" i="24" s="1"/>
  <c r="I112" i="24"/>
  <c r="N107" i="24" s="1"/>
  <c r="H112" i="24"/>
  <c r="N106" i="24" s="1"/>
  <c r="G112" i="24"/>
  <c r="N105" i="24" s="1"/>
  <c r="F112" i="24"/>
  <c r="N104" i="24" s="1"/>
  <c r="E112" i="24"/>
  <c r="N103" i="24" s="1"/>
  <c r="L111" i="24"/>
  <c r="M110" i="24" s="1"/>
  <c r="K111" i="24"/>
  <c r="M109" i="24" s="1"/>
  <c r="J111" i="24"/>
  <c r="M108" i="24" s="1"/>
  <c r="I111" i="24"/>
  <c r="M107" i="24" s="1"/>
  <c r="H111" i="24"/>
  <c r="M106" i="24" s="1"/>
  <c r="G111" i="24"/>
  <c r="M105" i="24" s="1"/>
  <c r="F111" i="24"/>
  <c r="M104" i="24" s="1"/>
  <c r="E111" i="24"/>
  <c r="M103" i="24" s="1"/>
  <c r="K110" i="24"/>
  <c r="L109" i="24" s="1"/>
  <c r="J110" i="24"/>
  <c r="L108" i="24" s="1"/>
  <c r="I110" i="24"/>
  <c r="L107" i="24" s="1"/>
  <c r="H110" i="24"/>
  <c r="L106" i="24" s="1"/>
  <c r="G110" i="24"/>
  <c r="L105" i="24" s="1"/>
  <c r="F110" i="24"/>
  <c r="L104" i="24" s="1"/>
  <c r="E110" i="24"/>
  <c r="L103" i="24" s="1"/>
  <c r="J109" i="24"/>
  <c r="K108" i="24" s="1"/>
  <c r="I109" i="24"/>
  <c r="K107" i="24" s="1"/>
  <c r="H109" i="24"/>
  <c r="K106" i="24" s="1"/>
  <c r="G109" i="24"/>
  <c r="K105" i="24" s="1"/>
  <c r="F109" i="24"/>
  <c r="K104" i="24" s="1"/>
  <c r="E109" i="24"/>
  <c r="K103" i="24" s="1"/>
  <c r="I108" i="24"/>
  <c r="J107" i="24" s="1"/>
  <c r="H108" i="24"/>
  <c r="J106" i="24" s="1"/>
  <c r="G108" i="24"/>
  <c r="J105" i="24" s="1"/>
  <c r="F108" i="24"/>
  <c r="J104" i="24" s="1"/>
  <c r="E108" i="24"/>
  <c r="J103" i="24" s="1"/>
  <c r="H107" i="24"/>
  <c r="I106" i="24" s="1"/>
  <c r="G107" i="24"/>
  <c r="I105" i="24" s="1"/>
  <c r="F107" i="24"/>
  <c r="I104" i="24" s="1"/>
  <c r="E107" i="24"/>
  <c r="I103" i="24" s="1"/>
  <c r="G106" i="24"/>
  <c r="H105" i="24" s="1"/>
  <c r="F106" i="24"/>
  <c r="H104" i="24" s="1"/>
  <c r="E106" i="24"/>
  <c r="H103" i="24" s="1"/>
  <c r="F105" i="24"/>
  <c r="G104" i="24" s="1"/>
  <c r="E105" i="24"/>
  <c r="G103" i="24" s="1"/>
  <c r="E104" i="24"/>
  <c r="F103" i="24" s="1"/>
  <c r="B104" i="22"/>
  <c r="B105" i="22"/>
  <c r="B106" i="22"/>
  <c r="B107" i="22"/>
  <c r="B108" i="22"/>
  <c r="B109" i="22"/>
  <c r="B110" i="22"/>
  <c r="B111" i="22"/>
  <c r="B112" i="22"/>
  <c r="B103" i="22"/>
  <c r="N111" i="22"/>
  <c r="N110" i="22"/>
  <c r="M110" i="22"/>
  <c r="N109" i="22"/>
  <c r="M109" i="22"/>
  <c r="L109" i="22"/>
  <c r="N108" i="22"/>
  <c r="M108" i="22"/>
  <c r="L108" i="22"/>
  <c r="K108" i="22"/>
  <c r="N107" i="22"/>
  <c r="M107" i="22"/>
  <c r="L107" i="22"/>
  <c r="K107" i="22"/>
  <c r="J107" i="22"/>
  <c r="N106" i="22"/>
  <c r="M106" i="22"/>
  <c r="L106" i="22"/>
  <c r="K106" i="22"/>
  <c r="J106" i="22"/>
  <c r="I106" i="22"/>
  <c r="N105" i="22"/>
  <c r="M105" i="22"/>
  <c r="L105" i="22"/>
  <c r="K105" i="22"/>
  <c r="J105" i="22"/>
  <c r="I105" i="22"/>
  <c r="H105" i="22"/>
  <c r="N104" i="22"/>
  <c r="M104" i="22"/>
  <c r="L104" i="22"/>
  <c r="K104" i="22"/>
  <c r="J104" i="22"/>
  <c r="I104" i="22"/>
  <c r="H104" i="22"/>
  <c r="G104" i="22"/>
  <c r="N103" i="22"/>
  <c r="M103" i="22"/>
  <c r="L103" i="22"/>
  <c r="K103" i="22"/>
  <c r="J103" i="22"/>
  <c r="I103" i="22"/>
  <c r="H103" i="22"/>
  <c r="G103" i="22"/>
  <c r="F103" i="22"/>
  <c r="A12" i="33" l="1"/>
  <c r="A11" i="33"/>
  <c r="A10" i="33"/>
  <c r="A9" i="33"/>
  <c r="A8" i="33"/>
  <c r="A7" i="33"/>
  <c r="A6" i="33"/>
  <c r="A5" i="33"/>
  <c r="A4" i="33"/>
  <c r="A3" i="33"/>
  <c r="F2" i="33"/>
  <c r="E2" i="33"/>
  <c r="D2" i="33"/>
  <c r="C2" i="33"/>
  <c r="B2" i="33"/>
  <c r="M102" i="24" l="1"/>
  <c r="N101" i="24" s="1"/>
  <c r="L102" i="24"/>
  <c r="N100" i="24" s="1"/>
  <c r="K102" i="24"/>
  <c r="N99" i="24" s="1"/>
  <c r="J102" i="24"/>
  <c r="N98" i="24" s="1"/>
  <c r="I102" i="24"/>
  <c r="N97" i="24" s="1"/>
  <c r="H102" i="24"/>
  <c r="N96" i="24" s="1"/>
  <c r="G102" i="24"/>
  <c r="N95" i="24" s="1"/>
  <c r="F102" i="24"/>
  <c r="N94" i="24" s="1"/>
  <c r="E102" i="24"/>
  <c r="N93" i="24" s="1"/>
  <c r="L101" i="24"/>
  <c r="M100" i="24" s="1"/>
  <c r="K101" i="24"/>
  <c r="M99" i="24" s="1"/>
  <c r="J101" i="24"/>
  <c r="M98" i="24" s="1"/>
  <c r="I101" i="24"/>
  <c r="M97" i="24" s="1"/>
  <c r="H101" i="24"/>
  <c r="M96" i="24" s="1"/>
  <c r="G101" i="24"/>
  <c r="M95" i="24" s="1"/>
  <c r="F101" i="24"/>
  <c r="M94" i="24" s="1"/>
  <c r="E101" i="24"/>
  <c r="M93" i="24" s="1"/>
  <c r="K100" i="24"/>
  <c r="L99" i="24" s="1"/>
  <c r="J100" i="24"/>
  <c r="L98" i="24" s="1"/>
  <c r="I100" i="24"/>
  <c r="L97" i="24" s="1"/>
  <c r="H100" i="24"/>
  <c r="L96" i="24" s="1"/>
  <c r="G100" i="24"/>
  <c r="L95" i="24" s="1"/>
  <c r="F100" i="24"/>
  <c r="L94" i="24" s="1"/>
  <c r="E100" i="24"/>
  <c r="L93" i="24" s="1"/>
  <c r="J99" i="24"/>
  <c r="K98" i="24" s="1"/>
  <c r="I99" i="24"/>
  <c r="K97" i="24" s="1"/>
  <c r="H99" i="24"/>
  <c r="K96" i="24" s="1"/>
  <c r="G99" i="24"/>
  <c r="K95" i="24" s="1"/>
  <c r="F99" i="24"/>
  <c r="K94" i="24" s="1"/>
  <c r="E99" i="24"/>
  <c r="K93" i="24" s="1"/>
  <c r="I98" i="24"/>
  <c r="J97" i="24" s="1"/>
  <c r="H98" i="24"/>
  <c r="J96" i="24" s="1"/>
  <c r="G98" i="24"/>
  <c r="J95" i="24" s="1"/>
  <c r="F98" i="24"/>
  <c r="J94" i="24" s="1"/>
  <c r="E98" i="24"/>
  <c r="J93" i="24" s="1"/>
  <c r="H97" i="24"/>
  <c r="I96" i="24" s="1"/>
  <c r="G97" i="24"/>
  <c r="I95" i="24" s="1"/>
  <c r="F97" i="24"/>
  <c r="I94" i="24" s="1"/>
  <c r="E97" i="24"/>
  <c r="I93" i="24" s="1"/>
  <c r="G96" i="24"/>
  <c r="H95" i="24" s="1"/>
  <c r="F96" i="24"/>
  <c r="H94" i="24" s="1"/>
  <c r="E96" i="24"/>
  <c r="H93" i="24" s="1"/>
  <c r="F95" i="24"/>
  <c r="G94" i="24" s="1"/>
  <c r="E95" i="24"/>
  <c r="G93" i="24" s="1"/>
  <c r="E94" i="24"/>
  <c r="F93" i="24" s="1"/>
  <c r="M92" i="24"/>
  <c r="N91" i="24" s="1"/>
  <c r="L92" i="24"/>
  <c r="N90" i="24" s="1"/>
  <c r="K92" i="24"/>
  <c r="N89" i="24" s="1"/>
  <c r="J92" i="24"/>
  <c r="N88" i="24" s="1"/>
  <c r="I92" i="24"/>
  <c r="N87" i="24" s="1"/>
  <c r="H92" i="24"/>
  <c r="N86" i="24" s="1"/>
  <c r="G92" i="24"/>
  <c r="N85" i="24" s="1"/>
  <c r="F92" i="24"/>
  <c r="N84" i="24" s="1"/>
  <c r="E92" i="24"/>
  <c r="N83" i="24" s="1"/>
  <c r="L91" i="24"/>
  <c r="M90" i="24" s="1"/>
  <c r="K91" i="24"/>
  <c r="M89" i="24" s="1"/>
  <c r="J91" i="24"/>
  <c r="M88" i="24" s="1"/>
  <c r="I91" i="24"/>
  <c r="M87" i="24" s="1"/>
  <c r="H91" i="24"/>
  <c r="M86" i="24" s="1"/>
  <c r="G91" i="24"/>
  <c r="M85" i="24" s="1"/>
  <c r="F91" i="24"/>
  <c r="M84" i="24" s="1"/>
  <c r="E91" i="24"/>
  <c r="M83" i="24" s="1"/>
  <c r="K90" i="24"/>
  <c r="L89" i="24" s="1"/>
  <c r="J90" i="24"/>
  <c r="L88" i="24" s="1"/>
  <c r="I90" i="24"/>
  <c r="L87" i="24" s="1"/>
  <c r="H90" i="24"/>
  <c r="L86" i="24" s="1"/>
  <c r="G90" i="24"/>
  <c r="L85" i="24" s="1"/>
  <c r="F90" i="24"/>
  <c r="L84" i="24" s="1"/>
  <c r="E90" i="24"/>
  <c r="L83" i="24" s="1"/>
  <c r="J89" i="24"/>
  <c r="K88" i="24" s="1"/>
  <c r="I89" i="24"/>
  <c r="K87" i="24" s="1"/>
  <c r="H89" i="24"/>
  <c r="K86" i="24" s="1"/>
  <c r="G89" i="24"/>
  <c r="K85" i="24" s="1"/>
  <c r="F89" i="24"/>
  <c r="K84" i="24" s="1"/>
  <c r="E89" i="24"/>
  <c r="K83" i="24" s="1"/>
  <c r="I88" i="24"/>
  <c r="J87" i="24" s="1"/>
  <c r="H88" i="24"/>
  <c r="J86" i="24" s="1"/>
  <c r="G88" i="24"/>
  <c r="J85" i="24" s="1"/>
  <c r="F88" i="24"/>
  <c r="J84" i="24" s="1"/>
  <c r="E88" i="24"/>
  <c r="J83" i="24" s="1"/>
  <c r="H87" i="24"/>
  <c r="I86" i="24" s="1"/>
  <c r="G87" i="24"/>
  <c r="I85" i="24" s="1"/>
  <c r="F87" i="24"/>
  <c r="I84" i="24" s="1"/>
  <c r="E87" i="24"/>
  <c r="I83" i="24" s="1"/>
  <c r="G86" i="24"/>
  <c r="H85" i="24" s="1"/>
  <c r="F86" i="24"/>
  <c r="H84" i="24" s="1"/>
  <c r="E86" i="24"/>
  <c r="H83" i="24" s="1"/>
  <c r="F85" i="24"/>
  <c r="G84" i="24" s="1"/>
  <c r="E85" i="24"/>
  <c r="G83" i="24" s="1"/>
  <c r="E84" i="24"/>
  <c r="F83" i="24" s="1"/>
  <c r="M82" i="24"/>
  <c r="N81" i="24" s="1"/>
  <c r="L82" i="24"/>
  <c r="N80" i="24" s="1"/>
  <c r="K82" i="24"/>
  <c r="N79" i="24" s="1"/>
  <c r="J82" i="24"/>
  <c r="N78" i="24" s="1"/>
  <c r="I82" i="24"/>
  <c r="N77" i="24" s="1"/>
  <c r="H82" i="24"/>
  <c r="N76" i="24" s="1"/>
  <c r="G82" i="24"/>
  <c r="N75" i="24" s="1"/>
  <c r="F82" i="24"/>
  <c r="N74" i="24" s="1"/>
  <c r="E82" i="24"/>
  <c r="N73" i="24" s="1"/>
  <c r="L81" i="24"/>
  <c r="M80" i="24" s="1"/>
  <c r="K81" i="24"/>
  <c r="M79" i="24" s="1"/>
  <c r="J81" i="24"/>
  <c r="M78" i="24" s="1"/>
  <c r="I81" i="24"/>
  <c r="M77" i="24" s="1"/>
  <c r="H81" i="24"/>
  <c r="M76" i="24" s="1"/>
  <c r="G81" i="24"/>
  <c r="M75" i="24" s="1"/>
  <c r="F81" i="24"/>
  <c r="M74" i="24" s="1"/>
  <c r="E81" i="24"/>
  <c r="M73" i="24" s="1"/>
  <c r="K80" i="24"/>
  <c r="L79" i="24" s="1"/>
  <c r="J80" i="24"/>
  <c r="L78" i="24" s="1"/>
  <c r="I80" i="24"/>
  <c r="L77" i="24" s="1"/>
  <c r="H80" i="24"/>
  <c r="L76" i="24" s="1"/>
  <c r="G80" i="24"/>
  <c r="L75" i="24" s="1"/>
  <c r="F80" i="24"/>
  <c r="L74" i="24" s="1"/>
  <c r="E80" i="24"/>
  <c r="L73" i="24" s="1"/>
  <c r="J79" i="24"/>
  <c r="K78" i="24" s="1"/>
  <c r="I79" i="24"/>
  <c r="K77" i="24" s="1"/>
  <c r="H79" i="24"/>
  <c r="K76" i="24" s="1"/>
  <c r="G79" i="24"/>
  <c r="K75" i="24" s="1"/>
  <c r="F79" i="24"/>
  <c r="K74" i="24" s="1"/>
  <c r="E79" i="24"/>
  <c r="K73" i="24" s="1"/>
  <c r="I78" i="24"/>
  <c r="J77" i="24" s="1"/>
  <c r="H78" i="24"/>
  <c r="J76" i="24" s="1"/>
  <c r="G78" i="24"/>
  <c r="J75" i="24" s="1"/>
  <c r="F78" i="24"/>
  <c r="J74" i="24" s="1"/>
  <c r="E78" i="24"/>
  <c r="J73" i="24" s="1"/>
  <c r="H77" i="24"/>
  <c r="I76" i="24" s="1"/>
  <c r="G77" i="24"/>
  <c r="I75" i="24" s="1"/>
  <c r="F77" i="24"/>
  <c r="I74" i="24" s="1"/>
  <c r="E77" i="24"/>
  <c r="I73" i="24" s="1"/>
  <c r="G76" i="24"/>
  <c r="H75" i="24" s="1"/>
  <c r="F76" i="24"/>
  <c r="H74" i="24" s="1"/>
  <c r="E76" i="24"/>
  <c r="H73" i="24" s="1"/>
  <c r="F75" i="24"/>
  <c r="G74" i="24" s="1"/>
  <c r="E75" i="24"/>
  <c r="G73" i="24" s="1"/>
  <c r="E74" i="24"/>
  <c r="F73" i="24" s="1"/>
  <c r="M72" i="24"/>
  <c r="N71" i="24" s="1"/>
  <c r="L72" i="24"/>
  <c r="N70" i="24" s="1"/>
  <c r="K72" i="24"/>
  <c r="N69" i="24" s="1"/>
  <c r="J72" i="24"/>
  <c r="N68" i="24" s="1"/>
  <c r="I72" i="24"/>
  <c r="N67" i="24" s="1"/>
  <c r="H72" i="24"/>
  <c r="N66" i="24" s="1"/>
  <c r="G72" i="24"/>
  <c r="N65" i="24" s="1"/>
  <c r="F72" i="24"/>
  <c r="N64" i="24" s="1"/>
  <c r="E72" i="24"/>
  <c r="N63" i="24" s="1"/>
  <c r="L71" i="24"/>
  <c r="M70" i="24" s="1"/>
  <c r="K71" i="24"/>
  <c r="M69" i="24" s="1"/>
  <c r="J71" i="24"/>
  <c r="M68" i="24" s="1"/>
  <c r="I71" i="24"/>
  <c r="M67" i="24" s="1"/>
  <c r="H71" i="24"/>
  <c r="M66" i="24" s="1"/>
  <c r="G71" i="24"/>
  <c r="M65" i="24" s="1"/>
  <c r="F71" i="24"/>
  <c r="M64" i="24" s="1"/>
  <c r="E71" i="24"/>
  <c r="M63" i="24" s="1"/>
  <c r="K70" i="24"/>
  <c r="L69" i="24" s="1"/>
  <c r="J70" i="24"/>
  <c r="L68" i="24" s="1"/>
  <c r="I70" i="24"/>
  <c r="L67" i="24" s="1"/>
  <c r="H70" i="24"/>
  <c r="L66" i="24" s="1"/>
  <c r="G70" i="24"/>
  <c r="L65" i="24" s="1"/>
  <c r="F70" i="24"/>
  <c r="L64" i="24" s="1"/>
  <c r="E70" i="24"/>
  <c r="L63" i="24" s="1"/>
  <c r="J69" i="24"/>
  <c r="K68" i="24" s="1"/>
  <c r="I69" i="24"/>
  <c r="K67" i="24" s="1"/>
  <c r="H69" i="24"/>
  <c r="K66" i="24" s="1"/>
  <c r="G69" i="24"/>
  <c r="K65" i="24" s="1"/>
  <c r="F69" i="24"/>
  <c r="K64" i="24" s="1"/>
  <c r="E69" i="24"/>
  <c r="K63" i="24" s="1"/>
  <c r="I68" i="24"/>
  <c r="J67" i="24" s="1"/>
  <c r="H68" i="24"/>
  <c r="J66" i="24" s="1"/>
  <c r="G68" i="24"/>
  <c r="J65" i="24" s="1"/>
  <c r="F68" i="24"/>
  <c r="J64" i="24" s="1"/>
  <c r="E68" i="24"/>
  <c r="J63" i="24" s="1"/>
  <c r="H67" i="24"/>
  <c r="I66" i="24" s="1"/>
  <c r="G67" i="24"/>
  <c r="I65" i="24" s="1"/>
  <c r="F67" i="24"/>
  <c r="I64" i="24" s="1"/>
  <c r="E67" i="24"/>
  <c r="I63" i="24" s="1"/>
  <c r="G66" i="24"/>
  <c r="H65" i="24" s="1"/>
  <c r="F66" i="24"/>
  <c r="H64" i="24" s="1"/>
  <c r="E66" i="24"/>
  <c r="H63" i="24" s="1"/>
  <c r="F65" i="24"/>
  <c r="G64" i="24" s="1"/>
  <c r="E65" i="24"/>
  <c r="G63" i="24" s="1"/>
  <c r="E64" i="24"/>
  <c r="F63" i="24" s="1"/>
  <c r="M62" i="24"/>
  <c r="N61" i="24" s="1"/>
  <c r="L62" i="24"/>
  <c r="N60" i="24" s="1"/>
  <c r="K62" i="24"/>
  <c r="N59" i="24" s="1"/>
  <c r="J62" i="24"/>
  <c r="N58" i="24" s="1"/>
  <c r="I62" i="24"/>
  <c r="N57" i="24" s="1"/>
  <c r="H62" i="24"/>
  <c r="N56" i="24" s="1"/>
  <c r="G62" i="24"/>
  <c r="N55" i="24" s="1"/>
  <c r="F62" i="24"/>
  <c r="N54" i="24" s="1"/>
  <c r="E62" i="24"/>
  <c r="N53" i="24" s="1"/>
  <c r="L61" i="24"/>
  <c r="M60" i="24" s="1"/>
  <c r="K61" i="24"/>
  <c r="M59" i="24" s="1"/>
  <c r="J61" i="24"/>
  <c r="M58" i="24" s="1"/>
  <c r="I61" i="24"/>
  <c r="M57" i="24" s="1"/>
  <c r="H61" i="24"/>
  <c r="M56" i="24" s="1"/>
  <c r="G61" i="24"/>
  <c r="M55" i="24" s="1"/>
  <c r="F61" i="24"/>
  <c r="M54" i="24" s="1"/>
  <c r="E61" i="24"/>
  <c r="M53" i="24" s="1"/>
  <c r="K60" i="24"/>
  <c r="L59" i="24" s="1"/>
  <c r="J60" i="24"/>
  <c r="L58" i="24" s="1"/>
  <c r="I60" i="24"/>
  <c r="L57" i="24" s="1"/>
  <c r="H60" i="24"/>
  <c r="L56" i="24" s="1"/>
  <c r="G60" i="24"/>
  <c r="L55" i="24" s="1"/>
  <c r="F60" i="24"/>
  <c r="L54" i="24" s="1"/>
  <c r="E60" i="24"/>
  <c r="L53" i="24" s="1"/>
  <c r="J59" i="24"/>
  <c r="K58" i="24" s="1"/>
  <c r="I59" i="24"/>
  <c r="K57" i="24" s="1"/>
  <c r="H59" i="24"/>
  <c r="K56" i="24" s="1"/>
  <c r="G59" i="24"/>
  <c r="K55" i="24" s="1"/>
  <c r="F59" i="24"/>
  <c r="K54" i="24" s="1"/>
  <c r="E59" i="24"/>
  <c r="K53" i="24" s="1"/>
  <c r="I58" i="24"/>
  <c r="J57" i="24" s="1"/>
  <c r="H58" i="24"/>
  <c r="J56" i="24" s="1"/>
  <c r="G58" i="24"/>
  <c r="J55" i="24" s="1"/>
  <c r="F58" i="24"/>
  <c r="J54" i="24" s="1"/>
  <c r="E58" i="24"/>
  <c r="J53" i="24" s="1"/>
  <c r="H57" i="24"/>
  <c r="I56" i="24" s="1"/>
  <c r="G57" i="24"/>
  <c r="I55" i="24" s="1"/>
  <c r="F57" i="24"/>
  <c r="I54" i="24" s="1"/>
  <c r="E57" i="24"/>
  <c r="I53" i="24" s="1"/>
  <c r="G56" i="24"/>
  <c r="H55" i="24" s="1"/>
  <c r="F56" i="24"/>
  <c r="H54" i="24" s="1"/>
  <c r="E56" i="24"/>
  <c r="H53" i="24" s="1"/>
  <c r="F55" i="24"/>
  <c r="G54" i="24" s="1"/>
  <c r="E55" i="24"/>
  <c r="G53" i="24" s="1"/>
  <c r="E54" i="24"/>
  <c r="F53" i="24" s="1"/>
  <c r="M52" i="24"/>
  <c r="N51" i="24" s="1"/>
  <c r="L52" i="24"/>
  <c r="N50" i="24" s="1"/>
  <c r="K52" i="24"/>
  <c r="N49" i="24" s="1"/>
  <c r="J52" i="24"/>
  <c r="N48" i="24" s="1"/>
  <c r="I52" i="24"/>
  <c r="N47" i="24" s="1"/>
  <c r="H52" i="24"/>
  <c r="N46" i="24" s="1"/>
  <c r="G52" i="24"/>
  <c r="N45" i="24" s="1"/>
  <c r="F52" i="24"/>
  <c r="N44" i="24" s="1"/>
  <c r="E52" i="24"/>
  <c r="N43" i="24" s="1"/>
  <c r="L51" i="24"/>
  <c r="M50" i="24" s="1"/>
  <c r="K51" i="24"/>
  <c r="M49" i="24" s="1"/>
  <c r="J51" i="24"/>
  <c r="M48" i="24" s="1"/>
  <c r="I51" i="24"/>
  <c r="M47" i="24" s="1"/>
  <c r="H51" i="24"/>
  <c r="M46" i="24" s="1"/>
  <c r="G51" i="24"/>
  <c r="M45" i="24" s="1"/>
  <c r="F51" i="24"/>
  <c r="M44" i="24" s="1"/>
  <c r="E51" i="24"/>
  <c r="M43" i="24" s="1"/>
  <c r="K50" i="24"/>
  <c r="L49" i="24" s="1"/>
  <c r="J50" i="24"/>
  <c r="L48" i="24" s="1"/>
  <c r="I50" i="24"/>
  <c r="L47" i="24" s="1"/>
  <c r="H50" i="24"/>
  <c r="L46" i="24" s="1"/>
  <c r="G50" i="24"/>
  <c r="L45" i="24" s="1"/>
  <c r="F50" i="24"/>
  <c r="L44" i="24" s="1"/>
  <c r="E50" i="24"/>
  <c r="L43" i="24" s="1"/>
  <c r="J49" i="24"/>
  <c r="K48" i="24" s="1"/>
  <c r="I49" i="24"/>
  <c r="K47" i="24" s="1"/>
  <c r="H49" i="24"/>
  <c r="K46" i="24" s="1"/>
  <c r="G49" i="24"/>
  <c r="K45" i="24" s="1"/>
  <c r="F49" i="24"/>
  <c r="K44" i="24" s="1"/>
  <c r="E49" i="24"/>
  <c r="K43" i="24" s="1"/>
  <c r="I48" i="24"/>
  <c r="J47" i="24" s="1"/>
  <c r="H48" i="24"/>
  <c r="J46" i="24" s="1"/>
  <c r="G48" i="24"/>
  <c r="J45" i="24" s="1"/>
  <c r="F48" i="24"/>
  <c r="J44" i="24" s="1"/>
  <c r="E48" i="24"/>
  <c r="J43" i="24" s="1"/>
  <c r="H47" i="24"/>
  <c r="I46" i="24" s="1"/>
  <c r="G47" i="24"/>
  <c r="I45" i="24" s="1"/>
  <c r="F47" i="24"/>
  <c r="I44" i="24" s="1"/>
  <c r="E47" i="24"/>
  <c r="I43" i="24" s="1"/>
  <c r="G46" i="24"/>
  <c r="H45" i="24" s="1"/>
  <c r="F46" i="24"/>
  <c r="H44" i="24" s="1"/>
  <c r="E46" i="24"/>
  <c r="H43" i="24" s="1"/>
  <c r="F45" i="24"/>
  <c r="G44" i="24" s="1"/>
  <c r="E45" i="24"/>
  <c r="G43" i="24" s="1"/>
  <c r="E44" i="24"/>
  <c r="F43" i="24" s="1"/>
  <c r="M32" i="24"/>
  <c r="N31" i="24" s="1"/>
  <c r="L32" i="24"/>
  <c r="N30" i="24" s="1"/>
  <c r="K32" i="24"/>
  <c r="N29" i="24" s="1"/>
  <c r="J32" i="24"/>
  <c r="N28" i="24" s="1"/>
  <c r="I32" i="24"/>
  <c r="N27" i="24" s="1"/>
  <c r="H32" i="24"/>
  <c r="N26" i="24" s="1"/>
  <c r="G32" i="24"/>
  <c r="N25" i="24" s="1"/>
  <c r="F32" i="24"/>
  <c r="N24" i="24" s="1"/>
  <c r="E32" i="24"/>
  <c r="N23" i="24" s="1"/>
  <c r="L31" i="24"/>
  <c r="M30" i="24" s="1"/>
  <c r="K31" i="24"/>
  <c r="M29" i="24" s="1"/>
  <c r="J31" i="24"/>
  <c r="M28" i="24" s="1"/>
  <c r="I31" i="24"/>
  <c r="M27" i="24" s="1"/>
  <c r="H31" i="24"/>
  <c r="M26" i="24" s="1"/>
  <c r="G31" i="24"/>
  <c r="M25" i="24" s="1"/>
  <c r="F31" i="24"/>
  <c r="M24" i="24" s="1"/>
  <c r="E31" i="24"/>
  <c r="M23" i="24" s="1"/>
  <c r="K30" i="24"/>
  <c r="L29" i="24" s="1"/>
  <c r="J30" i="24"/>
  <c r="L28" i="24" s="1"/>
  <c r="I30" i="24"/>
  <c r="L27" i="24" s="1"/>
  <c r="H30" i="24"/>
  <c r="L26" i="24" s="1"/>
  <c r="G30" i="24"/>
  <c r="L25" i="24" s="1"/>
  <c r="F30" i="24"/>
  <c r="L24" i="24" s="1"/>
  <c r="E30" i="24"/>
  <c r="L23" i="24" s="1"/>
  <c r="J29" i="24"/>
  <c r="K28" i="24" s="1"/>
  <c r="I29" i="24"/>
  <c r="K27" i="24" s="1"/>
  <c r="H29" i="24"/>
  <c r="K26" i="24" s="1"/>
  <c r="G29" i="24"/>
  <c r="K25" i="24" s="1"/>
  <c r="F29" i="24"/>
  <c r="K24" i="24" s="1"/>
  <c r="E29" i="24"/>
  <c r="K23" i="24" s="1"/>
  <c r="I28" i="24"/>
  <c r="J27" i="24" s="1"/>
  <c r="H28" i="24"/>
  <c r="J26" i="24" s="1"/>
  <c r="G28" i="24"/>
  <c r="J25" i="24" s="1"/>
  <c r="F28" i="24"/>
  <c r="J24" i="24" s="1"/>
  <c r="E28" i="24"/>
  <c r="J23" i="24" s="1"/>
  <c r="H27" i="24"/>
  <c r="I26" i="24" s="1"/>
  <c r="G27" i="24"/>
  <c r="I25" i="24" s="1"/>
  <c r="F27" i="24"/>
  <c r="I24" i="24" s="1"/>
  <c r="E27" i="24"/>
  <c r="I23" i="24" s="1"/>
  <c r="G26" i="24"/>
  <c r="H25" i="24" s="1"/>
  <c r="F26" i="24"/>
  <c r="H24" i="24" s="1"/>
  <c r="E26" i="24"/>
  <c r="H23" i="24" s="1"/>
  <c r="F25" i="24"/>
  <c r="G24" i="24" s="1"/>
  <c r="E25" i="24"/>
  <c r="G23" i="24" s="1"/>
  <c r="E24" i="24"/>
  <c r="F23" i="24" s="1"/>
  <c r="M22" i="24"/>
  <c r="N21" i="24" s="1"/>
  <c r="L22" i="24"/>
  <c r="N20" i="24" s="1"/>
  <c r="K22" i="24"/>
  <c r="N19" i="24" s="1"/>
  <c r="J22" i="24"/>
  <c r="N18" i="24" s="1"/>
  <c r="I22" i="24"/>
  <c r="N17" i="24" s="1"/>
  <c r="H22" i="24"/>
  <c r="N16" i="24" s="1"/>
  <c r="G22" i="24"/>
  <c r="N15" i="24" s="1"/>
  <c r="F22" i="24"/>
  <c r="N14" i="24" s="1"/>
  <c r="E22" i="24"/>
  <c r="N13" i="24" s="1"/>
  <c r="L21" i="24"/>
  <c r="M20" i="24" s="1"/>
  <c r="K21" i="24"/>
  <c r="M19" i="24" s="1"/>
  <c r="J21" i="24"/>
  <c r="M18" i="24" s="1"/>
  <c r="I21" i="24"/>
  <c r="M17" i="24" s="1"/>
  <c r="H21" i="24"/>
  <c r="M16" i="24" s="1"/>
  <c r="G21" i="24"/>
  <c r="M15" i="24" s="1"/>
  <c r="F21" i="24"/>
  <c r="M14" i="24" s="1"/>
  <c r="E21" i="24"/>
  <c r="M13" i="24" s="1"/>
  <c r="K20" i="24"/>
  <c r="L19" i="24" s="1"/>
  <c r="J20" i="24"/>
  <c r="L18" i="24" s="1"/>
  <c r="I20" i="24"/>
  <c r="L17" i="24" s="1"/>
  <c r="H20" i="24"/>
  <c r="L16" i="24" s="1"/>
  <c r="G20" i="24"/>
  <c r="L15" i="24" s="1"/>
  <c r="F20" i="24"/>
  <c r="L14" i="24" s="1"/>
  <c r="E20" i="24"/>
  <c r="L13" i="24" s="1"/>
  <c r="J19" i="24"/>
  <c r="K18" i="24" s="1"/>
  <c r="I19" i="24"/>
  <c r="K17" i="24" s="1"/>
  <c r="H19" i="24"/>
  <c r="K16" i="24" s="1"/>
  <c r="G19" i="24"/>
  <c r="K15" i="24" s="1"/>
  <c r="F19" i="24"/>
  <c r="K14" i="24" s="1"/>
  <c r="E19" i="24"/>
  <c r="K13" i="24" s="1"/>
  <c r="I18" i="24"/>
  <c r="J17" i="24" s="1"/>
  <c r="H18" i="24"/>
  <c r="J16" i="24" s="1"/>
  <c r="G18" i="24"/>
  <c r="J15" i="24" s="1"/>
  <c r="F18" i="24"/>
  <c r="J14" i="24" s="1"/>
  <c r="E18" i="24"/>
  <c r="J13" i="24" s="1"/>
  <c r="H17" i="24"/>
  <c r="I16" i="24" s="1"/>
  <c r="G17" i="24"/>
  <c r="I15" i="24" s="1"/>
  <c r="F17" i="24"/>
  <c r="I14" i="24" s="1"/>
  <c r="E17" i="24"/>
  <c r="I13" i="24" s="1"/>
  <c r="G16" i="24"/>
  <c r="H15" i="24" s="1"/>
  <c r="F16" i="24"/>
  <c r="H14" i="24" s="1"/>
  <c r="E16" i="24"/>
  <c r="H13" i="24" s="1"/>
  <c r="F15" i="24"/>
  <c r="G14" i="24" s="1"/>
  <c r="E15" i="24"/>
  <c r="G13" i="24" s="1"/>
  <c r="E14" i="24"/>
  <c r="F13" i="24" s="1"/>
  <c r="M12" i="24"/>
  <c r="L12" i="24"/>
  <c r="L11" i="24"/>
  <c r="K12" i="24"/>
  <c r="K11" i="24"/>
  <c r="K10" i="24"/>
  <c r="J12" i="24"/>
  <c r="J11" i="24"/>
  <c r="J10" i="24"/>
  <c r="J9" i="24"/>
  <c r="I12" i="24"/>
  <c r="I11" i="24"/>
  <c r="I10" i="24"/>
  <c r="I9" i="24"/>
  <c r="I8" i="24"/>
  <c r="H12" i="24"/>
  <c r="H11" i="24"/>
  <c r="H10" i="24"/>
  <c r="H9" i="24"/>
  <c r="H8" i="24"/>
  <c r="H7" i="24"/>
  <c r="G12" i="24"/>
  <c r="G11" i="24"/>
  <c r="G10" i="24"/>
  <c r="G9" i="24"/>
  <c r="G8" i="24"/>
  <c r="G7" i="24"/>
  <c r="G6" i="24"/>
  <c r="F12" i="24"/>
  <c r="F11" i="24"/>
  <c r="F10" i="24"/>
  <c r="F9" i="24"/>
  <c r="F8" i="24"/>
  <c r="F7" i="24"/>
  <c r="F6" i="24"/>
  <c r="F5" i="24"/>
  <c r="E12" i="24"/>
  <c r="E11" i="24"/>
  <c r="E10" i="24"/>
  <c r="E9" i="24"/>
  <c r="E8" i="24"/>
  <c r="E7" i="24"/>
  <c r="E6" i="24"/>
  <c r="E5" i="24"/>
  <c r="E4" i="24"/>
  <c r="F3" i="24" s="1"/>
  <c r="A7" i="32" l="1"/>
  <c r="A6" i="32"/>
  <c r="A5" i="32"/>
  <c r="A4" i="32"/>
  <c r="A3" i="32"/>
  <c r="H2" i="32"/>
  <c r="G2" i="32"/>
  <c r="F2" i="32"/>
  <c r="E2" i="32"/>
  <c r="D2" i="32"/>
  <c r="C2" i="32"/>
  <c r="B2" i="32"/>
  <c r="A4" i="30"/>
  <c r="A5" i="30"/>
  <c r="A6" i="30"/>
  <c r="A7" i="30"/>
  <c r="A3" i="30"/>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4" i="29"/>
  <c r="A5" i="29"/>
  <c r="A6" i="29"/>
  <c r="A8" i="29"/>
  <c r="A9" i="29"/>
  <c r="A10" i="29"/>
  <c r="A11" i="29"/>
  <c r="A12" i="29"/>
  <c r="A13" i="29"/>
  <c r="A14" i="29"/>
  <c r="A15" i="29"/>
  <c r="A16" i="29"/>
  <c r="A17" i="29"/>
  <c r="A18" i="29"/>
  <c r="A19" i="29"/>
  <c r="A20" i="29"/>
  <c r="A21" i="29"/>
  <c r="A22" i="29"/>
  <c r="A23" i="29"/>
  <c r="A24" i="29"/>
  <c r="A25" i="29"/>
  <c r="A26" i="29"/>
  <c r="A27" i="29"/>
  <c r="A28" i="29"/>
  <c r="A29" i="29"/>
  <c r="A30" i="29"/>
  <c r="A3" i="29"/>
  <c r="W2" i="29"/>
  <c r="V2" i="29"/>
  <c r="U2" i="29"/>
  <c r="T2" i="29"/>
  <c r="S2" i="29"/>
  <c r="R2" i="29"/>
  <c r="Q2" i="29"/>
  <c r="P2" i="29"/>
  <c r="O2" i="29"/>
  <c r="N2" i="29"/>
  <c r="M2" i="29"/>
  <c r="L2" i="29"/>
  <c r="K2" i="29"/>
  <c r="J2" i="29"/>
  <c r="I2" i="29"/>
  <c r="H2" i="29"/>
  <c r="G2" i="29"/>
  <c r="F2" i="29"/>
  <c r="D2" i="29"/>
  <c r="C2" i="29"/>
  <c r="B2" i="29"/>
  <c r="B5" i="28"/>
  <c r="B6" i="28" s="1"/>
  <c r="B3" i="28"/>
  <c r="N101" i="25"/>
  <c r="N100" i="25"/>
  <c r="N99" i="25"/>
  <c r="N98" i="25"/>
  <c r="N97" i="25"/>
  <c r="N96" i="25"/>
  <c r="N95" i="25"/>
  <c r="N94" i="25"/>
  <c r="N93" i="25"/>
  <c r="N91" i="25"/>
  <c r="N90" i="25"/>
  <c r="N89" i="25"/>
  <c r="N88" i="25"/>
  <c r="N87" i="25"/>
  <c r="N86" i="25"/>
  <c r="N85" i="25"/>
  <c r="N84" i="25"/>
  <c r="N83" i="25"/>
  <c r="N81" i="25"/>
  <c r="N80" i="25"/>
  <c r="N79" i="25"/>
  <c r="N78" i="25"/>
  <c r="N77" i="25"/>
  <c r="N76" i="25"/>
  <c r="N75" i="25"/>
  <c r="N74" i="25"/>
  <c r="N73" i="25"/>
  <c r="N71" i="25"/>
  <c r="N70" i="25"/>
  <c r="N69" i="25"/>
  <c r="N68" i="25"/>
  <c r="N67" i="25"/>
  <c r="N66" i="25"/>
  <c r="N65" i="25"/>
  <c r="N64" i="25"/>
  <c r="N63" i="25"/>
  <c r="N61" i="25"/>
  <c r="N60" i="25"/>
  <c r="N59" i="25"/>
  <c r="N58" i="25"/>
  <c r="N57" i="25"/>
  <c r="N56" i="25"/>
  <c r="N55" i="25"/>
  <c r="N54" i="25"/>
  <c r="N53" i="25"/>
  <c r="N51" i="25"/>
  <c r="N50" i="25"/>
  <c r="N49" i="25"/>
  <c r="N48" i="25"/>
  <c r="N47" i="25"/>
  <c r="N46" i="25"/>
  <c r="N45" i="25"/>
  <c r="N44" i="25"/>
  <c r="N43" i="25"/>
  <c r="N31" i="25"/>
  <c r="N30" i="25"/>
  <c r="N29" i="25"/>
  <c r="N28" i="25"/>
  <c r="N27" i="25"/>
  <c r="N26" i="25"/>
  <c r="N25" i="25"/>
  <c r="N24" i="25"/>
  <c r="N23" i="25"/>
  <c r="N21" i="25"/>
  <c r="N20" i="25"/>
  <c r="N19" i="25"/>
  <c r="N18" i="25"/>
  <c r="N17" i="25"/>
  <c r="N16" i="25"/>
  <c r="N15" i="25"/>
  <c r="N14" i="25"/>
  <c r="N13" i="25"/>
  <c r="B102" i="25"/>
  <c r="B92" i="25"/>
  <c r="B82" i="25"/>
  <c r="B72" i="25"/>
  <c r="B62" i="25"/>
  <c r="B52" i="25"/>
  <c r="B32" i="25"/>
  <c r="B22" i="25"/>
  <c r="N11" i="25"/>
  <c r="N10" i="25"/>
  <c r="N9" i="25"/>
  <c r="N8" i="25"/>
  <c r="N7" i="25"/>
  <c r="N6" i="25"/>
  <c r="N5" i="25"/>
  <c r="N4" i="25"/>
  <c r="N3" i="25"/>
  <c r="B12" i="25"/>
  <c r="A12" i="25"/>
  <c r="A22" i="25" s="1"/>
  <c r="A32" i="25" s="1"/>
  <c r="B102" i="24"/>
  <c r="B92" i="24"/>
  <c r="B82" i="24"/>
  <c r="B72" i="24"/>
  <c r="B62" i="24"/>
  <c r="B52" i="24"/>
  <c r="B32" i="24"/>
  <c r="B22" i="24"/>
  <c r="N11" i="24"/>
  <c r="N10" i="24"/>
  <c r="N9" i="24"/>
  <c r="N8" i="24"/>
  <c r="N7" i="24"/>
  <c r="N6" i="24"/>
  <c r="N5" i="24"/>
  <c r="N4" i="24"/>
  <c r="N3" i="24"/>
  <c r="B12" i="24"/>
  <c r="A12" i="24"/>
  <c r="A22" i="24" s="1"/>
  <c r="A32" i="24" s="1"/>
  <c r="N101" i="22"/>
  <c r="N100" i="22"/>
  <c r="N99" i="22"/>
  <c r="N98" i="22"/>
  <c r="N97" i="22"/>
  <c r="N96" i="22"/>
  <c r="N95" i="22"/>
  <c r="N94" i="22"/>
  <c r="N93" i="22"/>
  <c r="N91" i="22"/>
  <c r="N90" i="22"/>
  <c r="N89" i="22"/>
  <c r="N88" i="22"/>
  <c r="N87" i="22"/>
  <c r="N86" i="22"/>
  <c r="N85" i="22"/>
  <c r="N84" i="22"/>
  <c r="N83" i="22"/>
  <c r="N81" i="22"/>
  <c r="N80" i="22"/>
  <c r="N79" i="22"/>
  <c r="N78" i="22"/>
  <c r="N77" i="22"/>
  <c r="N76" i="22"/>
  <c r="N75" i="22"/>
  <c r="N74" i="22"/>
  <c r="N73" i="22"/>
  <c r="N71" i="22"/>
  <c r="N70" i="22"/>
  <c r="N69" i="22"/>
  <c r="N68" i="22"/>
  <c r="N67" i="22"/>
  <c r="N66" i="22"/>
  <c r="N65" i="22"/>
  <c r="N64" i="22"/>
  <c r="N63" i="22"/>
  <c r="N61" i="22"/>
  <c r="N60" i="22"/>
  <c r="N59" i="22"/>
  <c r="N58" i="22"/>
  <c r="N57" i="22"/>
  <c r="N56" i="22"/>
  <c r="N55" i="22"/>
  <c r="N54" i="22"/>
  <c r="N53" i="22"/>
  <c r="N51" i="22"/>
  <c r="N50" i="22"/>
  <c r="N49" i="22"/>
  <c r="N48" i="22"/>
  <c r="N47" i="22"/>
  <c r="N46" i="22"/>
  <c r="N45" i="22"/>
  <c r="N44" i="22"/>
  <c r="N43" i="22"/>
  <c r="N31" i="22"/>
  <c r="N30" i="22"/>
  <c r="N29" i="22"/>
  <c r="N28" i="22"/>
  <c r="N27" i="22"/>
  <c r="N26" i="22"/>
  <c r="N25" i="22"/>
  <c r="N24" i="22"/>
  <c r="N23" i="22"/>
  <c r="N21" i="22"/>
  <c r="N20" i="22"/>
  <c r="N19" i="22"/>
  <c r="N18" i="22"/>
  <c r="N17" i="22"/>
  <c r="N16" i="22"/>
  <c r="N15" i="22"/>
  <c r="N14" i="22"/>
  <c r="N13" i="22"/>
  <c r="B102" i="22"/>
  <c r="B92" i="22"/>
  <c r="B82" i="22"/>
  <c r="B72" i="22"/>
  <c r="B62" i="22"/>
  <c r="B52" i="22"/>
  <c r="B32" i="22"/>
  <c r="B22" i="22"/>
  <c r="N11" i="22"/>
  <c r="N10" i="22"/>
  <c r="N9" i="22"/>
  <c r="N8" i="22"/>
  <c r="N7" i="22"/>
  <c r="N6" i="22"/>
  <c r="N5" i="22"/>
  <c r="N4" i="22"/>
  <c r="N3" i="22"/>
  <c r="B12" i="22"/>
  <c r="A12" i="22"/>
  <c r="A22" i="22" s="1"/>
  <c r="A32" i="22" s="1"/>
  <c r="B72" i="13"/>
  <c r="B62" i="13"/>
  <c r="B52" i="13"/>
  <c r="B42" i="13"/>
  <c r="B32" i="13"/>
  <c r="B22" i="13"/>
  <c r="B12" i="13"/>
  <c r="A12" i="13"/>
  <c r="A22" i="13" s="1"/>
  <c r="A32" i="13" s="1"/>
  <c r="A42" i="13" s="1"/>
  <c r="A52" i="13" s="1"/>
  <c r="A62" i="13" s="1"/>
  <c r="A72" i="13" s="1"/>
  <c r="B72" i="20"/>
  <c r="B62" i="20"/>
  <c r="B52" i="20"/>
  <c r="B42" i="20"/>
  <c r="B32" i="20"/>
  <c r="B22" i="20"/>
  <c r="B12" i="20"/>
  <c r="A12" i="20"/>
  <c r="A22" i="20" s="1"/>
  <c r="A32" i="20" s="1"/>
  <c r="A42" i="20" s="1"/>
  <c r="A52" i="20" s="1"/>
  <c r="A62" i="20" s="1"/>
  <c r="A72" i="20" s="1"/>
  <c r="A12" i="19"/>
  <c r="A22" i="19" s="1"/>
  <c r="A32" i="19" s="1"/>
  <c r="A42" i="19" s="1"/>
  <c r="A52" i="19" s="1"/>
  <c r="A62" i="19" s="1"/>
  <c r="A72" i="19" s="1"/>
  <c r="A12" i="27"/>
  <c r="V2" i="27"/>
  <c r="U2" i="27"/>
  <c r="T2" i="27"/>
  <c r="S2" i="27"/>
  <c r="R2" i="27"/>
  <c r="Q2" i="27"/>
  <c r="P2" i="27"/>
  <c r="O2" i="27"/>
  <c r="N2" i="27"/>
  <c r="M2" i="27"/>
  <c r="L2" i="27"/>
  <c r="K2" i="27"/>
  <c r="J2" i="27"/>
  <c r="I2" i="27"/>
  <c r="H2" i="27"/>
  <c r="G2" i="27"/>
  <c r="F2" i="27"/>
  <c r="E2" i="27"/>
  <c r="D2" i="27"/>
  <c r="C2" i="27"/>
  <c r="B2" i="27"/>
  <c r="A11" i="27"/>
  <c r="A10" i="27"/>
  <c r="A9" i="27"/>
  <c r="A8" i="27"/>
  <c r="A7" i="27"/>
  <c r="A6" i="27"/>
  <c r="A5" i="27"/>
  <c r="A4" i="27"/>
  <c r="A3" i="27"/>
  <c r="A52" i="25" l="1"/>
  <c r="A62" i="25" s="1"/>
  <c r="A72" i="25" s="1"/>
  <c r="A82" i="25" s="1"/>
  <c r="A92" i="25" s="1"/>
  <c r="A102" i="25" s="1"/>
  <c r="A112" i="25" s="1"/>
  <c r="A122" i="25" s="1"/>
  <c r="A132" i="25" s="1"/>
  <c r="A142" i="25" s="1"/>
  <c r="A152" i="25" s="1"/>
  <c r="A162" i="25" s="1"/>
  <c r="A172" i="25" s="1"/>
  <c r="A42" i="25"/>
  <c r="A52" i="24"/>
  <c r="A62" i="24" s="1"/>
  <c r="A72" i="24" s="1"/>
  <c r="A82" i="24" s="1"/>
  <c r="A92" i="24" s="1"/>
  <c r="A102" i="24" s="1"/>
  <c r="A112" i="24" s="1"/>
  <c r="A122" i="24" s="1"/>
  <c r="A132" i="24" s="1"/>
  <c r="A142" i="24" s="1"/>
  <c r="A152" i="24" s="1"/>
  <c r="A162" i="24" s="1"/>
  <c r="A172" i="24" s="1"/>
  <c r="A42" i="24"/>
  <c r="A52" i="22"/>
  <c r="A62" i="22" s="1"/>
  <c r="A72" i="22" s="1"/>
  <c r="A82" i="22" s="1"/>
  <c r="A92" i="22" s="1"/>
  <c r="A102" i="22" s="1"/>
  <c r="A112" i="22" s="1"/>
  <c r="A122" i="22" s="1"/>
  <c r="A132" i="22" s="1"/>
  <c r="A142" i="22" s="1"/>
  <c r="A152" i="22" s="1"/>
  <c r="A162" i="22" s="1"/>
  <c r="A172" i="22" s="1"/>
  <c r="A42" i="22"/>
  <c r="M100" i="25"/>
  <c r="M99" i="25"/>
  <c r="L99" i="25"/>
  <c r="M98" i="25"/>
  <c r="L98" i="25"/>
  <c r="K98" i="25"/>
  <c r="M97" i="25"/>
  <c r="L97" i="25"/>
  <c r="K97" i="25"/>
  <c r="J97" i="25"/>
  <c r="M96" i="25"/>
  <c r="L96" i="25"/>
  <c r="K96" i="25"/>
  <c r="J96" i="25"/>
  <c r="I96" i="25"/>
  <c r="M95" i="25"/>
  <c r="L95" i="25"/>
  <c r="K95" i="25"/>
  <c r="J95" i="25"/>
  <c r="I95" i="25"/>
  <c r="H95" i="25"/>
  <c r="M94" i="25"/>
  <c r="L94" i="25"/>
  <c r="K94" i="25"/>
  <c r="J94" i="25"/>
  <c r="I94" i="25"/>
  <c r="H94" i="25"/>
  <c r="G94" i="25"/>
  <c r="M93" i="25"/>
  <c r="L93" i="25"/>
  <c r="K93" i="25"/>
  <c r="J93" i="25"/>
  <c r="I93" i="25"/>
  <c r="H93" i="25"/>
  <c r="G93" i="25"/>
  <c r="F93" i="25"/>
  <c r="M90" i="25"/>
  <c r="M89" i="25"/>
  <c r="L89" i="25"/>
  <c r="M88" i="25"/>
  <c r="L88" i="25"/>
  <c r="K88" i="25"/>
  <c r="M87" i="25"/>
  <c r="L87" i="25"/>
  <c r="K87" i="25"/>
  <c r="J87" i="25"/>
  <c r="M86" i="25"/>
  <c r="L86" i="25"/>
  <c r="K86" i="25"/>
  <c r="J86" i="25"/>
  <c r="I86" i="25"/>
  <c r="M85" i="25"/>
  <c r="L85" i="25"/>
  <c r="K85" i="25"/>
  <c r="J85" i="25"/>
  <c r="I85" i="25"/>
  <c r="H85" i="25"/>
  <c r="M84" i="25"/>
  <c r="L84" i="25"/>
  <c r="K84" i="25"/>
  <c r="J84" i="25"/>
  <c r="I84" i="25"/>
  <c r="H84" i="25"/>
  <c r="G84" i="25"/>
  <c r="M83" i="25"/>
  <c r="L83" i="25"/>
  <c r="K83" i="25"/>
  <c r="J83" i="25"/>
  <c r="I83" i="25"/>
  <c r="H83" i="25"/>
  <c r="G83" i="25"/>
  <c r="F83" i="25"/>
  <c r="M80" i="25"/>
  <c r="M79" i="25"/>
  <c r="L79" i="25"/>
  <c r="M78" i="25"/>
  <c r="L78" i="25"/>
  <c r="K78" i="25"/>
  <c r="M77" i="25"/>
  <c r="L77" i="25"/>
  <c r="K77" i="25"/>
  <c r="J77" i="25"/>
  <c r="M76" i="25"/>
  <c r="L76" i="25"/>
  <c r="K76" i="25"/>
  <c r="J76" i="25"/>
  <c r="I76" i="25"/>
  <c r="M75" i="25"/>
  <c r="L75" i="25"/>
  <c r="K75" i="25"/>
  <c r="J75" i="25"/>
  <c r="I75" i="25"/>
  <c r="H75" i="25"/>
  <c r="M74" i="25"/>
  <c r="L74" i="25"/>
  <c r="K74" i="25"/>
  <c r="J74" i="25"/>
  <c r="I74" i="25"/>
  <c r="H74" i="25"/>
  <c r="G74" i="25"/>
  <c r="M73" i="25"/>
  <c r="L73" i="25"/>
  <c r="K73" i="25"/>
  <c r="J73" i="25"/>
  <c r="I73" i="25"/>
  <c r="H73" i="25"/>
  <c r="G73" i="25"/>
  <c r="F73" i="25"/>
  <c r="M70" i="25"/>
  <c r="M69" i="25"/>
  <c r="L69" i="25"/>
  <c r="M68" i="25"/>
  <c r="L68" i="25"/>
  <c r="K68" i="25"/>
  <c r="M67" i="25"/>
  <c r="L67" i="25"/>
  <c r="K67" i="25"/>
  <c r="J67" i="25"/>
  <c r="M66" i="25"/>
  <c r="L66" i="25"/>
  <c r="K66" i="25"/>
  <c r="J66" i="25"/>
  <c r="I66" i="25"/>
  <c r="M65" i="25"/>
  <c r="L65" i="25"/>
  <c r="K65" i="25"/>
  <c r="J65" i="25"/>
  <c r="I65" i="25"/>
  <c r="H65" i="25"/>
  <c r="M64" i="25"/>
  <c r="L64" i="25"/>
  <c r="K64" i="25"/>
  <c r="J64" i="25"/>
  <c r="I64" i="25"/>
  <c r="H64" i="25"/>
  <c r="G64" i="25"/>
  <c r="M63" i="25"/>
  <c r="L63" i="25"/>
  <c r="K63" i="25"/>
  <c r="J63" i="25"/>
  <c r="I63" i="25"/>
  <c r="H63" i="25"/>
  <c r="G63" i="25"/>
  <c r="F63" i="25"/>
  <c r="M60" i="25"/>
  <c r="M59" i="25"/>
  <c r="L59" i="25"/>
  <c r="M58" i="25"/>
  <c r="L58" i="25"/>
  <c r="K58" i="25"/>
  <c r="M57" i="25"/>
  <c r="L57" i="25"/>
  <c r="K57" i="25"/>
  <c r="J57" i="25"/>
  <c r="M56" i="25"/>
  <c r="L56" i="25"/>
  <c r="K56" i="25"/>
  <c r="J56" i="25"/>
  <c r="I56" i="25"/>
  <c r="M55" i="25"/>
  <c r="L55" i="25"/>
  <c r="K55" i="25"/>
  <c r="J55" i="25"/>
  <c r="I55" i="25"/>
  <c r="H55" i="25"/>
  <c r="M54" i="25"/>
  <c r="L54" i="25"/>
  <c r="K54" i="25"/>
  <c r="J54" i="25"/>
  <c r="I54" i="25"/>
  <c r="H54" i="25"/>
  <c r="G54" i="25"/>
  <c r="M53" i="25"/>
  <c r="L53" i="25"/>
  <c r="K53" i="25"/>
  <c r="J53" i="25"/>
  <c r="I53" i="25"/>
  <c r="H53" i="25"/>
  <c r="G53" i="25"/>
  <c r="F53" i="25"/>
  <c r="M50" i="25"/>
  <c r="M49" i="25"/>
  <c r="L49" i="25"/>
  <c r="M48" i="25"/>
  <c r="L48" i="25"/>
  <c r="K48" i="25"/>
  <c r="M47" i="25"/>
  <c r="L47" i="25"/>
  <c r="K47" i="25"/>
  <c r="J47" i="25"/>
  <c r="M46" i="25"/>
  <c r="L46" i="25"/>
  <c r="K46" i="25"/>
  <c r="J46" i="25"/>
  <c r="I46" i="25"/>
  <c r="M45" i="25"/>
  <c r="L45" i="25"/>
  <c r="K45" i="25"/>
  <c r="J45" i="25"/>
  <c r="I45" i="25"/>
  <c r="H45" i="25"/>
  <c r="M44" i="25"/>
  <c r="L44" i="25"/>
  <c r="K44" i="25"/>
  <c r="J44" i="25"/>
  <c r="I44" i="25"/>
  <c r="H44" i="25"/>
  <c r="G44" i="25"/>
  <c r="M43" i="25"/>
  <c r="L43" i="25"/>
  <c r="K43" i="25"/>
  <c r="J43" i="25"/>
  <c r="I43" i="25"/>
  <c r="H43" i="25"/>
  <c r="G43" i="25"/>
  <c r="F43" i="25"/>
  <c r="M30" i="25"/>
  <c r="M29" i="25"/>
  <c r="L29" i="25"/>
  <c r="M28" i="25"/>
  <c r="L28" i="25"/>
  <c r="K28" i="25"/>
  <c r="M27" i="25"/>
  <c r="L27" i="25"/>
  <c r="K27" i="25"/>
  <c r="J27" i="25"/>
  <c r="M26" i="25"/>
  <c r="L26" i="25"/>
  <c r="K26" i="25"/>
  <c r="J26" i="25"/>
  <c r="I26" i="25"/>
  <c r="M25" i="25"/>
  <c r="L25" i="25"/>
  <c r="K25" i="25"/>
  <c r="J25" i="25"/>
  <c r="I25" i="25"/>
  <c r="H25" i="25"/>
  <c r="M24" i="25"/>
  <c r="L24" i="25"/>
  <c r="K24" i="25"/>
  <c r="J24" i="25"/>
  <c r="I24" i="25"/>
  <c r="H24" i="25"/>
  <c r="G24" i="25"/>
  <c r="M23" i="25"/>
  <c r="L23" i="25"/>
  <c r="K23" i="25"/>
  <c r="J23" i="25"/>
  <c r="I23" i="25"/>
  <c r="H23" i="25"/>
  <c r="G23" i="25"/>
  <c r="F23" i="25"/>
  <c r="M20" i="25"/>
  <c r="M19" i="25"/>
  <c r="L19" i="25"/>
  <c r="M18" i="25"/>
  <c r="L18" i="25"/>
  <c r="K18" i="25"/>
  <c r="M17" i="25"/>
  <c r="L17" i="25"/>
  <c r="K17" i="25"/>
  <c r="J17" i="25"/>
  <c r="M16" i="25"/>
  <c r="L16" i="25"/>
  <c r="K16" i="25"/>
  <c r="J16" i="25"/>
  <c r="I16" i="25"/>
  <c r="M15" i="25"/>
  <c r="L15" i="25"/>
  <c r="K15" i="25"/>
  <c r="J15" i="25"/>
  <c r="I15" i="25"/>
  <c r="H15" i="25"/>
  <c r="M14" i="25"/>
  <c r="L14" i="25"/>
  <c r="K14" i="25"/>
  <c r="J14" i="25"/>
  <c r="I14" i="25"/>
  <c r="H14" i="25"/>
  <c r="G14" i="25"/>
  <c r="M13" i="25"/>
  <c r="L13" i="25"/>
  <c r="K13" i="25"/>
  <c r="J13" i="25"/>
  <c r="I13" i="25"/>
  <c r="H13" i="25"/>
  <c r="G13" i="25"/>
  <c r="F13" i="25"/>
  <c r="B101" i="25"/>
  <c r="B100" i="25"/>
  <c r="B99" i="25"/>
  <c r="B98" i="25"/>
  <c r="B97" i="25"/>
  <c r="B96" i="25"/>
  <c r="B95" i="25"/>
  <c r="B94" i="25"/>
  <c r="B93" i="25"/>
  <c r="B91" i="25"/>
  <c r="B90" i="25"/>
  <c r="B89" i="25"/>
  <c r="B88" i="25"/>
  <c r="B87" i="25"/>
  <c r="B86" i="25"/>
  <c r="B85" i="25"/>
  <c r="B84" i="25"/>
  <c r="B83" i="25"/>
  <c r="B81" i="25"/>
  <c r="B80" i="25"/>
  <c r="B79" i="25"/>
  <c r="B78" i="25"/>
  <c r="B77" i="25"/>
  <c r="B76" i="25"/>
  <c r="B75" i="25"/>
  <c r="B74" i="25"/>
  <c r="B73" i="25"/>
  <c r="B71" i="25"/>
  <c r="B70" i="25"/>
  <c r="B69" i="25"/>
  <c r="B68" i="25"/>
  <c r="B67" i="25"/>
  <c r="B66" i="25"/>
  <c r="B65" i="25"/>
  <c r="B64" i="25"/>
  <c r="B63" i="25"/>
  <c r="B61" i="25"/>
  <c r="B60" i="25"/>
  <c r="B59" i="25"/>
  <c r="B58" i="25"/>
  <c r="B57" i="25"/>
  <c r="B56" i="25"/>
  <c r="B55" i="25"/>
  <c r="B54" i="25"/>
  <c r="B53" i="25"/>
  <c r="B51" i="25"/>
  <c r="B50" i="25"/>
  <c r="B49" i="25"/>
  <c r="B48" i="25"/>
  <c r="B47" i="25"/>
  <c r="B46" i="25"/>
  <c r="B45" i="25"/>
  <c r="B44" i="25"/>
  <c r="B43" i="25"/>
  <c r="B31" i="25"/>
  <c r="B30" i="25"/>
  <c r="B29" i="25"/>
  <c r="B28" i="25"/>
  <c r="B27" i="25"/>
  <c r="B26" i="25"/>
  <c r="B25" i="25"/>
  <c r="B24" i="25"/>
  <c r="B23" i="25"/>
  <c r="B21" i="25"/>
  <c r="B20" i="25"/>
  <c r="B19" i="25"/>
  <c r="B18" i="25"/>
  <c r="B17" i="25"/>
  <c r="B16" i="25"/>
  <c r="B15" i="25"/>
  <c r="B14" i="25"/>
  <c r="B13" i="25"/>
  <c r="B11" i="25"/>
  <c r="A11" i="25"/>
  <c r="A21" i="25" s="1"/>
  <c r="A31" i="25" s="1"/>
  <c r="B10" i="25"/>
  <c r="A10" i="25"/>
  <c r="A20" i="25" s="1"/>
  <c r="A30" i="25" s="1"/>
  <c r="B9" i="25"/>
  <c r="A9" i="25"/>
  <c r="A19" i="25" s="1"/>
  <c r="A29" i="25" s="1"/>
  <c r="B8" i="25"/>
  <c r="A8" i="25"/>
  <c r="A18" i="25" s="1"/>
  <c r="A28" i="25" s="1"/>
  <c r="B7" i="25"/>
  <c r="A7" i="25"/>
  <c r="A17" i="25" s="1"/>
  <c r="A27" i="25" s="1"/>
  <c r="B6" i="25"/>
  <c r="A6" i="25"/>
  <c r="A16" i="25" s="1"/>
  <c r="A26" i="25" s="1"/>
  <c r="B5" i="25"/>
  <c r="A5" i="25"/>
  <c r="A15" i="25" s="1"/>
  <c r="A25" i="25" s="1"/>
  <c r="B4" i="25"/>
  <c r="A4" i="25"/>
  <c r="A14" i="25" s="1"/>
  <c r="A24" i="25" s="1"/>
  <c r="B3" i="25"/>
  <c r="A3" i="25"/>
  <c r="A13" i="25" s="1"/>
  <c r="A23" i="25" s="1"/>
  <c r="B44" i="24"/>
  <c r="B101" i="24"/>
  <c r="B100" i="24"/>
  <c r="B99" i="24"/>
  <c r="B98" i="24"/>
  <c r="B97" i="24"/>
  <c r="B96" i="24"/>
  <c r="B95" i="24"/>
  <c r="B94" i="24"/>
  <c r="B93" i="24"/>
  <c r="B91" i="24"/>
  <c r="B90" i="24"/>
  <c r="B89" i="24"/>
  <c r="B88" i="24"/>
  <c r="B87" i="24"/>
  <c r="B86" i="24"/>
  <c r="B85" i="24"/>
  <c r="B84" i="24"/>
  <c r="B83" i="24"/>
  <c r="B81" i="24"/>
  <c r="B80" i="24"/>
  <c r="B79" i="24"/>
  <c r="B78" i="24"/>
  <c r="B77" i="24"/>
  <c r="B76" i="24"/>
  <c r="B75" i="24"/>
  <c r="B74" i="24"/>
  <c r="B73" i="24"/>
  <c r="B71" i="24"/>
  <c r="B70" i="24"/>
  <c r="B69" i="24"/>
  <c r="B68" i="24"/>
  <c r="B67" i="24"/>
  <c r="B66" i="24"/>
  <c r="B65" i="24"/>
  <c r="B64" i="24"/>
  <c r="B63" i="24"/>
  <c r="B61" i="24"/>
  <c r="B60" i="24"/>
  <c r="B59" i="24"/>
  <c r="B58" i="24"/>
  <c r="B57" i="24"/>
  <c r="B56" i="24"/>
  <c r="B55" i="24"/>
  <c r="B54" i="24"/>
  <c r="B53" i="24"/>
  <c r="B51" i="24"/>
  <c r="B50" i="24"/>
  <c r="B49" i="24"/>
  <c r="B48" i="24"/>
  <c r="B47" i="24"/>
  <c r="B46" i="24"/>
  <c r="B45" i="24"/>
  <c r="B43" i="24"/>
  <c r="B31" i="24"/>
  <c r="B30" i="24"/>
  <c r="B29" i="24"/>
  <c r="B28" i="24"/>
  <c r="B27" i="24"/>
  <c r="B26" i="24"/>
  <c r="B25" i="24"/>
  <c r="B24" i="24"/>
  <c r="B23" i="24"/>
  <c r="B21" i="24"/>
  <c r="B20" i="24"/>
  <c r="B19" i="24"/>
  <c r="B18" i="24"/>
  <c r="B17" i="24"/>
  <c r="B16" i="24"/>
  <c r="B15" i="24"/>
  <c r="B14" i="24"/>
  <c r="B13" i="24"/>
  <c r="B11" i="24"/>
  <c r="A11" i="24"/>
  <c r="A21" i="24" s="1"/>
  <c r="A31" i="24" s="1"/>
  <c r="B10" i="24"/>
  <c r="A10" i="24"/>
  <c r="A20" i="24" s="1"/>
  <c r="A30" i="24" s="1"/>
  <c r="B9" i="24"/>
  <c r="A9" i="24"/>
  <c r="A19" i="24" s="1"/>
  <c r="A29" i="24" s="1"/>
  <c r="B8" i="24"/>
  <c r="A8" i="24"/>
  <c r="A18" i="24" s="1"/>
  <c r="A28" i="24" s="1"/>
  <c r="B7" i="24"/>
  <c r="A7" i="24"/>
  <c r="A17" i="24" s="1"/>
  <c r="A27" i="24" s="1"/>
  <c r="B6" i="24"/>
  <c r="A6" i="24"/>
  <c r="A16" i="24" s="1"/>
  <c r="A26" i="24" s="1"/>
  <c r="B5" i="24"/>
  <c r="A5" i="24"/>
  <c r="A15" i="24" s="1"/>
  <c r="A25" i="24" s="1"/>
  <c r="B4" i="24"/>
  <c r="A4" i="24"/>
  <c r="A14" i="24" s="1"/>
  <c r="A24" i="24" s="1"/>
  <c r="B3" i="24"/>
  <c r="A3" i="24"/>
  <c r="A13" i="24" s="1"/>
  <c r="A23" i="24" s="1"/>
  <c r="B94" i="22"/>
  <c r="B95" i="22"/>
  <c r="B96" i="22"/>
  <c r="B97" i="22"/>
  <c r="B98" i="22"/>
  <c r="B99" i="22"/>
  <c r="B100" i="22"/>
  <c r="B101" i="22"/>
  <c r="B93" i="22"/>
  <c r="M100" i="22"/>
  <c r="M99" i="22"/>
  <c r="L99" i="22"/>
  <c r="M98" i="22"/>
  <c r="L98" i="22"/>
  <c r="K98" i="22"/>
  <c r="M97" i="22"/>
  <c r="L97" i="22"/>
  <c r="K97" i="22"/>
  <c r="J97" i="22"/>
  <c r="M96" i="22"/>
  <c r="L96" i="22"/>
  <c r="K96" i="22"/>
  <c r="J96" i="22"/>
  <c r="I96" i="22"/>
  <c r="M95" i="22"/>
  <c r="L95" i="22"/>
  <c r="K95" i="22"/>
  <c r="J95" i="22"/>
  <c r="I95" i="22"/>
  <c r="H95" i="22"/>
  <c r="M94" i="22"/>
  <c r="L94" i="22"/>
  <c r="K94" i="22"/>
  <c r="J94" i="22"/>
  <c r="I94" i="22"/>
  <c r="H94" i="22"/>
  <c r="G94" i="22"/>
  <c r="M93" i="22"/>
  <c r="L93" i="22"/>
  <c r="K93" i="22"/>
  <c r="J93" i="22"/>
  <c r="I93" i="22"/>
  <c r="H93" i="22"/>
  <c r="G93" i="22"/>
  <c r="F93" i="22"/>
  <c r="B84" i="22"/>
  <c r="B85" i="22"/>
  <c r="B86" i="22"/>
  <c r="B87" i="22"/>
  <c r="B88" i="22"/>
  <c r="B89" i="22"/>
  <c r="B90" i="22"/>
  <c r="B91" i="22"/>
  <c r="B83" i="22"/>
  <c r="M90" i="22"/>
  <c r="M89" i="22"/>
  <c r="L89" i="22"/>
  <c r="M88" i="22"/>
  <c r="L88" i="22"/>
  <c r="K88" i="22"/>
  <c r="M87" i="22"/>
  <c r="L87" i="22"/>
  <c r="K87" i="22"/>
  <c r="J87" i="22"/>
  <c r="M86" i="22"/>
  <c r="L86" i="22"/>
  <c r="K86" i="22"/>
  <c r="J86" i="22"/>
  <c r="I86" i="22"/>
  <c r="M85" i="22"/>
  <c r="L85" i="22"/>
  <c r="K85" i="22"/>
  <c r="J85" i="22"/>
  <c r="I85" i="22"/>
  <c r="H85" i="22"/>
  <c r="M84" i="22"/>
  <c r="L84" i="22"/>
  <c r="K84" i="22"/>
  <c r="J84" i="22"/>
  <c r="I84" i="22"/>
  <c r="H84" i="22"/>
  <c r="G84" i="22"/>
  <c r="M83" i="22"/>
  <c r="L83" i="22"/>
  <c r="K83" i="22"/>
  <c r="J83" i="22"/>
  <c r="I83" i="22"/>
  <c r="H83" i="22"/>
  <c r="G83" i="22"/>
  <c r="F83" i="22"/>
  <c r="B74" i="22"/>
  <c r="B75" i="22"/>
  <c r="B76" i="22"/>
  <c r="B77" i="22"/>
  <c r="B78" i="22"/>
  <c r="B79" i="22"/>
  <c r="B80" i="22"/>
  <c r="B81" i="22"/>
  <c r="B73" i="22"/>
  <c r="M80" i="22"/>
  <c r="M79" i="22"/>
  <c r="L79" i="22"/>
  <c r="M78" i="22"/>
  <c r="L78" i="22"/>
  <c r="K78" i="22"/>
  <c r="M77" i="22"/>
  <c r="L77" i="22"/>
  <c r="K77" i="22"/>
  <c r="J77" i="22"/>
  <c r="M76" i="22"/>
  <c r="L76" i="22"/>
  <c r="K76" i="22"/>
  <c r="J76" i="22"/>
  <c r="I76" i="22"/>
  <c r="M75" i="22"/>
  <c r="L75" i="22"/>
  <c r="K75" i="22"/>
  <c r="J75" i="22"/>
  <c r="I75" i="22"/>
  <c r="H75" i="22"/>
  <c r="M74" i="22"/>
  <c r="L74" i="22"/>
  <c r="K74" i="22"/>
  <c r="J74" i="22"/>
  <c r="I74" i="22"/>
  <c r="H74" i="22"/>
  <c r="G74" i="22"/>
  <c r="M73" i="22"/>
  <c r="L73" i="22"/>
  <c r="K73" i="22"/>
  <c r="J73" i="22"/>
  <c r="I73" i="22"/>
  <c r="H73" i="22"/>
  <c r="G73" i="22"/>
  <c r="F73" i="22"/>
  <c r="B64" i="22"/>
  <c r="B65" i="22"/>
  <c r="B66" i="22"/>
  <c r="B67" i="22"/>
  <c r="B68" i="22"/>
  <c r="B69" i="22"/>
  <c r="B70" i="22"/>
  <c r="B71" i="22"/>
  <c r="B63" i="22"/>
  <c r="M70" i="22"/>
  <c r="M69" i="22"/>
  <c r="L69" i="22"/>
  <c r="M68" i="22"/>
  <c r="L68" i="22"/>
  <c r="K68" i="22"/>
  <c r="M67" i="22"/>
  <c r="L67" i="22"/>
  <c r="K67" i="22"/>
  <c r="J67" i="22"/>
  <c r="M66" i="22"/>
  <c r="L66" i="22"/>
  <c r="K66" i="22"/>
  <c r="J66" i="22"/>
  <c r="I66" i="22"/>
  <c r="M65" i="22"/>
  <c r="L65" i="22"/>
  <c r="K65" i="22"/>
  <c r="J65" i="22"/>
  <c r="I65" i="22"/>
  <c r="H65" i="22"/>
  <c r="M64" i="22"/>
  <c r="L64" i="22"/>
  <c r="K64" i="22"/>
  <c r="J64" i="22"/>
  <c r="I64" i="22"/>
  <c r="H64" i="22"/>
  <c r="G64" i="22"/>
  <c r="M63" i="22"/>
  <c r="L63" i="22"/>
  <c r="K63" i="22"/>
  <c r="J63" i="22"/>
  <c r="I63" i="22"/>
  <c r="H63" i="22"/>
  <c r="G63" i="22"/>
  <c r="F63" i="22"/>
  <c r="B54" i="22"/>
  <c r="B55" i="22"/>
  <c r="B56" i="22"/>
  <c r="B57" i="22"/>
  <c r="B58" i="22"/>
  <c r="B59" i="22"/>
  <c r="B60" i="22"/>
  <c r="B61" i="22"/>
  <c r="B53" i="22"/>
  <c r="M60" i="22"/>
  <c r="M59" i="22"/>
  <c r="L59" i="22"/>
  <c r="M58" i="22"/>
  <c r="L58" i="22"/>
  <c r="K58" i="22"/>
  <c r="M57" i="22"/>
  <c r="L57" i="22"/>
  <c r="K57" i="22"/>
  <c r="J57" i="22"/>
  <c r="M56" i="22"/>
  <c r="L56" i="22"/>
  <c r="K56" i="22"/>
  <c r="J56" i="22"/>
  <c r="I56" i="22"/>
  <c r="M55" i="22"/>
  <c r="L55" i="22"/>
  <c r="K55" i="22"/>
  <c r="J55" i="22"/>
  <c r="I55" i="22"/>
  <c r="H55" i="22"/>
  <c r="M54" i="22"/>
  <c r="L54" i="22"/>
  <c r="K54" i="22"/>
  <c r="J54" i="22"/>
  <c r="I54" i="22"/>
  <c r="H54" i="22"/>
  <c r="G54" i="22"/>
  <c r="M53" i="22"/>
  <c r="L53" i="22"/>
  <c r="K53" i="22"/>
  <c r="J53" i="22"/>
  <c r="I53" i="22"/>
  <c r="H53" i="22"/>
  <c r="G53" i="22"/>
  <c r="F53" i="22"/>
  <c r="B44" i="22"/>
  <c r="B45" i="22"/>
  <c r="B46" i="22"/>
  <c r="B47" i="22"/>
  <c r="B48" i="22"/>
  <c r="B49" i="22"/>
  <c r="B50" i="22"/>
  <c r="B51" i="22"/>
  <c r="B43" i="22"/>
  <c r="M50" i="22"/>
  <c r="M49" i="22"/>
  <c r="L49" i="22"/>
  <c r="M48" i="22"/>
  <c r="L48" i="22"/>
  <c r="K48" i="22"/>
  <c r="M47" i="22"/>
  <c r="L47" i="22"/>
  <c r="K47" i="22"/>
  <c r="J47" i="22"/>
  <c r="M46" i="22"/>
  <c r="L46" i="22"/>
  <c r="K46" i="22"/>
  <c r="J46" i="22"/>
  <c r="I46" i="22"/>
  <c r="M45" i="22"/>
  <c r="L45" i="22"/>
  <c r="K45" i="22"/>
  <c r="J45" i="22"/>
  <c r="I45" i="22"/>
  <c r="H45" i="22"/>
  <c r="M44" i="22"/>
  <c r="L44" i="22"/>
  <c r="K44" i="22"/>
  <c r="J44" i="22"/>
  <c r="I44" i="22"/>
  <c r="H44" i="22"/>
  <c r="G44" i="22"/>
  <c r="M43" i="22"/>
  <c r="L43" i="22"/>
  <c r="K43" i="22"/>
  <c r="J43" i="22"/>
  <c r="I43" i="22"/>
  <c r="H43" i="22"/>
  <c r="G43" i="22"/>
  <c r="F43" i="22"/>
  <c r="B24" i="22"/>
  <c r="B25" i="22"/>
  <c r="B26" i="22"/>
  <c r="B27" i="22"/>
  <c r="B28" i="22"/>
  <c r="B29" i="22"/>
  <c r="B30" i="22"/>
  <c r="B31" i="22"/>
  <c r="B23" i="22"/>
  <c r="M30" i="22"/>
  <c r="M29" i="22"/>
  <c r="L29" i="22"/>
  <c r="M28" i="22"/>
  <c r="L28" i="22"/>
  <c r="K28" i="22"/>
  <c r="M27" i="22"/>
  <c r="L27" i="22"/>
  <c r="K27" i="22"/>
  <c r="J27" i="22"/>
  <c r="M26" i="22"/>
  <c r="L26" i="22"/>
  <c r="K26" i="22"/>
  <c r="J26" i="22"/>
  <c r="I26" i="22"/>
  <c r="M25" i="22"/>
  <c r="L25" i="22"/>
  <c r="K25" i="22"/>
  <c r="J25" i="22"/>
  <c r="I25" i="22"/>
  <c r="H25" i="22"/>
  <c r="M24" i="22"/>
  <c r="L24" i="22"/>
  <c r="K24" i="22"/>
  <c r="J24" i="22"/>
  <c r="I24" i="22"/>
  <c r="H24" i="22"/>
  <c r="G24" i="22"/>
  <c r="M23" i="22"/>
  <c r="L23" i="22"/>
  <c r="K23" i="22"/>
  <c r="J23" i="22"/>
  <c r="I23" i="22"/>
  <c r="H23" i="22"/>
  <c r="G23" i="22"/>
  <c r="F23" i="22"/>
  <c r="B14" i="22"/>
  <c r="B15" i="22"/>
  <c r="B16" i="22"/>
  <c r="B17" i="22"/>
  <c r="B18" i="22"/>
  <c r="B19" i="22"/>
  <c r="B20" i="22"/>
  <c r="B21" i="22"/>
  <c r="B13" i="22"/>
  <c r="M20" i="22"/>
  <c r="M19" i="22"/>
  <c r="L19" i="22"/>
  <c r="M18" i="22"/>
  <c r="L18" i="22"/>
  <c r="K18" i="22"/>
  <c r="M17" i="22"/>
  <c r="L17" i="22"/>
  <c r="K17" i="22"/>
  <c r="J17" i="22"/>
  <c r="M16" i="22"/>
  <c r="L16" i="22"/>
  <c r="K16" i="22"/>
  <c r="J16" i="22"/>
  <c r="I16" i="22"/>
  <c r="M15" i="22"/>
  <c r="L15" i="22"/>
  <c r="K15" i="22"/>
  <c r="J15" i="22"/>
  <c r="I15" i="22"/>
  <c r="H15" i="22"/>
  <c r="M14" i="22"/>
  <c r="L14" i="22"/>
  <c r="K14" i="22"/>
  <c r="J14" i="22"/>
  <c r="I14" i="22"/>
  <c r="H14" i="22"/>
  <c r="G14" i="22"/>
  <c r="M13" i="22"/>
  <c r="L13" i="22"/>
  <c r="K13" i="22"/>
  <c r="J13" i="22"/>
  <c r="I13" i="22"/>
  <c r="H13" i="22"/>
  <c r="G13" i="22"/>
  <c r="F13" i="22"/>
  <c r="B4" i="22"/>
  <c r="B5" i="22"/>
  <c r="B6" i="22"/>
  <c r="B7" i="22"/>
  <c r="B8" i="22"/>
  <c r="B9" i="22"/>
  <c r="B10" i="22"/>
  <c r="B11" i="22"/>
  <c r="B3" i="22"/>
  <c r="B64" i="13"/>
  <c r="B65" i="13"/>
  <c r="B66" i="13"/>
  <c r="B67" i="13"/>
  <c r="B68" i="13"/>
  <c r="B69" i="13"/>
  <c r="B70" i="13"/>
  <c r="B71" i="13"/>
  <c r="B63" i="13"/>
  <c r="B54" i="13"/>
  <c r="B55" i="13"/>
  <c r="B56" i="13"/>
  <c r="B57" i="13"/>
  <c r="B58" i="13"/>
  <c r="B59" i="13"/>
  <c r="B60" i="13"/>
  <c r="B61" i="13"/>
  <c r="B53" i="13"/>
  <c r="B44" i="13"/>
  <c r="B45" i="13"/>
  <c r="B46" i="13"/>
  <c r="B47" i="13"/>
  <c r="B48" i="13"/>
  <c r="B49" i="13"/>
  <c r="B50" i="13"/>
  <c r="B51" i="13"/>
  <c r="B43" i="13"/>
  <c r="B34" i="13"/>
  <c r="B35" i="13"/>
  <c r="B36" i="13"/>
  <c r="B37" i="13"/>
  <c r="B38" i="13"/>
  <c r="B39" i="13"/>
  <c r="B40" i="13"/>
  <c r="B41" i="13"/>
  <c r="B33" i="13"/>
  <c r="B24" i="13"/>
  <c r="B25" i="13"/>
  <c r="B26" i="13"/>
  <c r="B27" i="13"/>
  <c r="B28" i="13"/>
  <c r="B29" i="13"/>
  <c r="B30" i="13"/>
  <c r="B31" i="13"/>
  <c r="B23" i="13"/>
  <c r="B14" i="13"/>
  <c r="B15" i="13"/>
  <c r="B16" i="13"/>
  <c r="B17" i="13"/>
  <c r="B18" i="13"/>
  <c r="B19" i="13"/>
  <c r="B20" i="13"/>
  <c r="B21" i="13"/>
  <c r="B13" i="13"/>
  <c r="B4" i="13"/>
  <c r="B5" i="13"/>
  <c r="B6" i="13"/>
  <c r="B7" i="13"/>
  <c r="B8" i="13"/>
  <c r="B9" i="13"/>
  <c r="B10" i="13"/>
  <c r="B11" i="13"/>
  <c r="B3" i="13"/>
  <c r="A192" i="25" l="1"/>
  <c r="A202" i="25" s="1"/>
  <c r="A212" i="25" s="1"/>
  <c r="A222" i="25" s="1"/>
  <c r="A232" i="25" s="1"/>
  <c r="A242" i="25" s="1"/>
  <c r="A252" i="25" s="1"/>
  <c r="A262" i="25" s="1"/>
  <c r="A272" i="25" s="1"/>
  <c r="A282" i="25" s="1"/>
  <c r="A292" i="25" s="1"/>
  <c r="A302" i="25" s="1"/>
  <c r="A312" i="25" s="1"/>
  <c r="A182" i="25"/>
  <c r="A44" i="25"/>
  <c r="A54" i="25" s="1"/>
  <c r="A64" i="25" s="1"/>
  <c r="A74" i="25" s="1"/>
  <c r="A84" i="25" s="1"/>
  <c r="A94" i="25" s="1"/>
  <c r="A104" i="25" s="1"/>
  <c r="A114" i="25" s="1"/>
  <c r="A124" i="25" s="1"/>
  <c r="A134" i="25" s="1"/>
  <c r="A144" i="25" s="1"/>
  <c r="A154" i="25" s="1"/>
  <c r="A164" i="25" s="1"/>
  <c r="A34" i="25"/>
  <c r="A50" i="25"/>
  <c r="A60" i="25" s="1"/>
  <c r="A70" i="25" s="1"/>
  <c r="A80" i="25" s="1"/>
  <c r="A90" i="25" s="1"/>
  <c r="A100" i="25" s="1"/>
  <c r="A110" i="25" s="1"/>
  <c r="A120" i="25" s="1"/>
  <c r="A130" i="25" s="1"/>
  <c r="A140" i="25" s="1"/>
  <c r="A150" i="25" s="1"/>
  <c r="A160" i="25" s="1"/>
  <c r="A170" i="25" s="1"/>
  <c r="A40" i="25"/>
  <c r="A45" i="25"/>
  <c r="A55" i="25" s="1"/>
  <c r="A65" i="25" s="1"/>
  <c r="A75" i="25" s="1"/>
  <c r="A85" i="25" s="1"/>
  <c r="A95" i="25" s="1"/>
  <c r="A105" i="25" s="1"/>
  <c r="A115" i="25" s="1"/>
  <c r="A125" i="25" s="1"/>
  <c r="A135" i="25" s="1"/>
  <c r="A145" i="25" s="1"/>
  <c r="A155" i="25" s="1"/>
  <c r="A165" i="25" s="1"/>
  <c r="A35" i="25"/>
  <c r="A51" i="25"/>
  <c r="A61" i="25" s="1"/>
  <c r="A71" i="25" s="1"/>
  <c r="A81" i="25" s="1"/>
  <c r="A91" i="25" s="1"/>
  <c r="A101" i="25" s="1"/>
  <c r="A111" i="25" s="1"/>
  <c r="A121" i="25" s="1"/>
  <c r="A131" i="25" s="1"/>
  <c r="A141" i="25" s="1"/>
  <c r="A151" i="25" s="1"/>
  <c r="A161" i="25" s="1"/>
  <c r="A171" i="25" s="1"/>
  <c r="A41" i="25"/>
  <c r="A43" i="25"/>
  <c r="A53" i="25" s="1"/>
  <c r="A63" i="25" s="1"/>
  <c r="A73" i="25" s="1"/>
  <c r="A83" i="25" s="1"/>
  <c r="A93" i="25" s="1"/>
  <c r="A103" i="25" s="1"/>
  <c r="A113" i="25" s="1"/>
  <c r="A123" i="25" s="1"/>
  <c r="A133" i="25" s="1"/>
  <c r="A143" i="25" s="1"/>
  <c r="A153" i="25" s="1"/>
  <c r="A163" i="25" s="1"/>
  <c r="A33" i="25"/>
  <c r="A46" i="25"/>
  <c r="A56" i="25" s="1"/>
  <c r="A66" i="25" s="1"/>
  <c r="A76" i="25" s="1"/>
  <c r="A86" i="25" s="1"/>
  <c r="A96" i="25" s="1"/>
  <c r="A106" i="25" s="1"/>
  <c r="A116" i="25" s="1"/>
  <c r="A126" i="25" s="1"/>
  <c r="A136" i="25" s="1"/>
  <c r="A146" i="25" s="1"/>
  <c r="A156" i="25" s="1"/>
  <c r="A166" i="25" s="1"/>
  <c r="A36" i="25"/>
  <c r="A49" i="25"/>
  <c r="A59" i="25" s="1"/>
  <c r="A69" i="25" s="1"/>
  <c r="A79" i="25" s="1"/>
  <c r="A89" i="25" s="1"/>
  <c r="A99" i="25" s="1"/>
  <c r="A109" i="25" s="1"/>
  <c r="A119" i="25" s="1"/>
  <c r="A129" i="25" s="1"/>
  <c r="A139" i="25" s="1"/>
  <c r="A149" i="25" s="1"/>
  <c r="A159" i="25" s="1"/>
  <c r="A169" i="25" s="1"/>
  <c r="A39" i="25"/>
  <c r="A47" i="25"/>
  <c r="A57" i="25" s="1"/>
  <c r="A67" i="25" s="1"/>
  <c r="A77" i="25" s="1"/>
  <c r="A87" i="25" s="1"/>
  <c r="A97" i="25" s="1"/>
  <c r="A107" i="25" s="1"/>
  <c r="A117" i="25" s="1"/>
  <c r="A127" i="25" s="1"/>
  <c r="A137" i="25" s="1"/>
  <c r="A147" i="25" s="1"/>
  <c r="A157" i="25" s="1"/>
  <c r="A167" i="25" s="1"/>
  <c r="A37" i="25"/>
  <c r="A48" i="25"/>
  <c r="A58" i="25" s="1"/>
  <c r="A68" i="25" s="1"/>
  <c r="A78" i="25" s="1"/>
  <c r="A88" i="25" s="1"/>
  <c r="A98" i="25" s="1"/>
  <c r="A108" i="25" s="1"/>
  <c r="A118" i="25" s="1"/>
  <c r="A128" i="25" s="1"/>
  <c r="A138" i="25" s="1"/>
  <c r="A148" i="25" s="1"/>
  <c r="A158" i="25" s="1"/>
  <c r="A168" i="25" s="1"/>
  <c r="A38" i="25"/>
  <c r="A192" i="24"/>
  <c r="A202" i="24" s="1"/>
  <c r="A212" i="24" s="1"/>
  <c r="A222" i="24" s="1"/>
  <c r="A232" i="24" s="1"/>
  <c r="A242" i="24" s="1"/>
  <c r="A252" i="24" s="1"/>
  <c r="A262" i="24" s="1"/>
  <c r="A272" i="24" s="1"/>
  <c r="A282" i="24" s="1"/>
  <c r="A292" i="24" s="1"/>
  <c r="A302" i="24" s="1"/>
  <c r="A312" i="24" s="1"/>
  <c r="A182" i="24"/>
  <c r="A46" i="24"/>
  <c r="A56" i="24" s="1"/>
  <c r="A66" i="24" s="1"/>
  <c r="A76" i="24" s="1"/>
  <c r="A86" i="24" s="1"/>
  <c r="A96" i="24" s="1"/>
  <c r="A106" i="24" s="1"/>
  <c r="A116" i="24" s="1"/>
  <c r="A126" i="24" s="1"/>
  <c r="A136" i="24" s="1"/>
  <c r="A146" i="24" s="1"/>
  <c r="A156" i="24" s="1"/>
  <c r="A166" i="24" s="1"/>
  <c r="A36" i="24"/>
  <c r="A47" i="24"/>
  <c r="A57" i="24" s="1"/>
  <c r="A67" i="24" s="1"/>
  <c r="A77" i="24" s="1"/>
  <c r="A87" i="24" s="1"/>
  <c r="A97" i="24" s="1"/>
  <c r="A107" i="24" s="1"/>
  <c r="A117" i="24" s="1"/>
  <c r="A127" i="24" s="1"/>
  <c r="A137" i="24" s="1"/>
  <c r="A147" i="24" s="1"/>
  <c r="A157" i="24" s="1"/>
  <c r="A167" i="24" s="1"/>
  <c r="A37" i="24"/>
  <c r="A45" i="24"/>
  <c r="A55" i="24" s="1"/>
  <c r="A65" i="24" s="1"/>
  <c r="A75" i="24" s="1"/>
  <c r="A85" i="24" s="1"/>
  <c r="A95" i="24" s="1"/>
  <c r="A105" i="24" s="1"/>
  <c r="A115" i="24" s="1"/>
  <c r="A125" i="24" s="1"/>
  <c r="A135" i="24" s="1"/>
  <c r="A145" i="24" s="1"/>
  <c r="A155" i="24" s="1"/>
  <c r="A165" i="24" s="1"/>
  <c r="A35" i="24"/>
  <c r="A48" i="24"/>
  <c r="A58" i="24" s="1"/>
  <c r="A68" i="24" s="1"/>
  <c r="A78" i="24" s="1"/>
  <c r="A88" i="24" s="1"/>
  <c r="A98" i="24" s="1"/>
  <c r="A108" i="24" s="1"/>
  <c r="A118" i="24" s="1"/>
  <c r="A128" i="24" s="1"/>
  <c r="A138" i="24" s="1"/>
  <c r="A148" i="24" s="1"/>
  <c r="A158" i="24" s="1"/>
  <c r="A168" i="24" s="1"/>
  <c r="A38" i="24"/>
  <c r="A43" i="24"/>
  <c r="A53" i="24" s="1"/>
  <c r="A63" i="24" s="1"/>
  <c r="A73" i="24" s="1"/>
  <c r="A83" i="24" s="1"/>
  <c r="A93" i="24" s="1"/>
  <c r="A103" i="24" s="1"/>
  <c r="A113" i="24" s="1"/>
  <c r="A123" i="24" s="1"/>
  <c r="A133" i="24" s="1"/>
  <c r="A143" i="24" s="1"/>
  <c r="A153" i="24" s="1"/>
  <c r="A163" i="24" s="1"/>
  <c r="A33" i="24"/>
  <c r="A49" i="24"/>
  <c r="A59" i="24" s="1"/>
  <c r="A69" i="24" s="1"/>
  <c r="A79" i="24" s="1"/>
  <c r="A89" i="24" s="1"/>
  <c r="A99" i="24" s="1"/>
  <c r="A109" i="24" s="1"/>
  <c r="A119" i="24" s="1"/>
  <c r="A129" i="24" s="1"/>
  <c r="A139" i="24" s="1"/>
  <c r="A149" i="24" s="1"/>
  <c r="A159" i="24" s="1"/>
  <c r="A169" i="24" s="1"/>
  <c r="A39" i="24"/>
  <c r="A51" i="24"/>
  <c r="A61" i="24" s="1"/>
  <c r="A71" i="24" s="1"/>
  <c r="A81" i="24" s="1"/>
  <c r="A91" i="24" s="1"/>
  <c r="A101" i="24" s="1"/>
  <c r="A111" i="24" s="1"/>
  <c r="A121" i="24" s="1"/>
  <c r="A131" i="24" s="1"/>
  <c r="A141" i="24" s="1"/>
  <c r="A151" i="24" s="1"/>
  <c r="A161" i="24" s="1"/>
  <c r="A171" i="24" s="1"/>
  <c r="A41" i="24"/>
  <c r="A44" i="24"/>
  <c r="A54" i="24" s="1"/>
  <c r="A64" i="24" s="1"/>
  <c r="A74" i="24" s="1"/>
  <c r="A84" i="24" s="1"/>
  <c r="A94" i="24" s="1"/>
  <c r="A104" i="24" s="1"/>
  <c r="A114" i="24" s="1"/>
  <c r="A124" i="24" s="1"/>
  <c r="A134" i="24" s="1"/>
  <c r="A144" i="24" s="1"/>
  <c r="A154" i="24" s="1"/>
  <c r="A164" i="24" s="1"/>
  <c r="A34" i="24"/>
  <c r="A50" i="24"/>
  <c r="A60" i="24" s="1"/>
  <c r="A70" i="24" s="1"/>
  <c r="A80" i="24" s="1"/>
  <c r="A90" i="24" s="1"/>
  <c r="A100" i="24" s="1"/>
  <c r="A110" i="24" s="1"/>
  <c r="A120" i="24" s="1"/>
  <c r="A130" i="24" s="1"/>
  <c r="A140" i="24" s="1"/>
  <c r="A150" i="24" s="1"/>
  <c r="A160" i="24" s="1"/>
  <c r="A170" i="24" s="1"/>
  <c r="A40" i="24"/>
  <c r="A192" i="22"/>
  <c r="A202" i="22" s="1"/>
  <c r="A212" i="22" s="1"/>
  <c r="A222" i="22" s="1"/>
  <c r="A232" i="22" s="1"/>
  <c r="A242" i="22" s="1"/>
  <c r="A252" i="22" s="1"/>
  <c r="A262" i="22" s="1"/>
  <c r="A272" i="22" s="1"/>
  <c r="A282" i="22" s="1"/>
  <c r="A292" i="22" s="1"/>
  <c r="A302" i="22" s="1"/>
  <c r="A312" i="22" s="1"/>
  <c r="A182" i="22"/>
  <c r="M10" i="25"/>
  <c r="M9" i="25"/>
  <c r="L9" i="25"/>
  <c r="M8" i="25"/>
  <c r="L8" i="25"/>
  <c r="K8" i="25"/>
  <c r="M7" i="25"/>
  <c r="L7" i="25"/>
  <c r="K7" i="25"/>
  <c r="J7" i="25"/>
  <c r="M6" i="25"/>
  <c r="L6" i="25"/>
  <c r="K6" i="25"/>
  <c r="J6" i="25"/>
  <c r="I6" i="25"/>
  <c r="M5" i="25"/>
  <c r="L5" i="25"/>
  <c r="K5" i="25"/>
  <c r="J5" i="25"/>
  <c r="I5" i="25"/>
  <c r="H5" i="25"/>
  <c r="M4" i="25"/>
  <c r="L4" i="25"/>
  <c r="K4" i="25"/>
  <c r="J4" i="25"/>
  <c r="I4" i="25"/>
  <c r="H4" i="25"/>
  <c r="G4" i="25"/>
  <c r="M3" i="25"/>
  <c r="L3" i="25"/>
  <c r="K3" i="25"/>
  <c r="J3" i="25"/>
  <c r="I3" i="25"/>
  <c r="H3" i="25"/>
  <c r="G3" i="25"/>
  <c r="F3" i="25"/>
  <c r="G3" i="24"/>
  <c r="M10" i="24"/>
  <c r="M9" i="24"/>
  <c r="L9" i="24"/>
  <c r="M8" i="24"/>
  <c r="L8" i="24"/>
  <c r="K8" i="24"/>
  <c r="M7" i="24"/>
  <c r="L7" i="24"/>
  <c r="K7" i="24"/>
  <c r="J7" i="24"/>
  <c r="M6" i="24"/>
  <c r="L6" i="24"/>
  <c r="K6" i="24"/>
  <c r="J6" i="24"/>
  <c r="I6" i="24"/>
  <c r="M5" i="24"/>
  <c r="L5" i="24"/>
  <c r="K5" i="24"/>
  <c r="J5" i="24"/>
  <c r="I5" i="24"/>
  <c r="H5" i="24"/>
  <c r="M4" i="24"/>
  <c r="L4" i="24"/>
  <c r="K4" i="24"/>
  <c r="J4" i="24"/>
  <c r="I4" i="24"/>
  <c r="H4" i="24"/>
  <c r="G4" i="24"/>
  <c r="M3" i="24"/>
  <c r="L3" i="24"/>
  <c r="K3" i="24"/>
  <c r="J3" i="24"/>
  <c r="I3" i="24"/>
  <c r="H3" i="24"/>
  <c r="A332" i="25" l="1"/>
  <c r="A342" i="25" s="1"/>
  <c r="A352" i="25" s="1"/>
  <c r="A362" i="25" s="1"/>
  <c r="A372" i="25" s="1"/>
  <c r="A382" i="25" s="1"/>
  <c r="A392" i="25" s="1"/>
  <c r="A402" i="25" s="1"/>
  <c r="A412" i="25" s="1"/>
  <c r="A422" i="25" s="1"/>
  <c r="A432" i="25" s="1"/>
  <c r="A442" i="25" s="1"/>
  <c r="A452" i="25" s="1"/>
  <c r="A462" i="25" s="1"/>
  <c r="A472" i="25" s="1"/>
  <c r="A482" i="25" s="1"/>
  <c r="A492" i="25" s="1"/>
  <c r="A502" i="25" s="1"/>
  <c r="A512" i="25" s="1"/>
  <c r="A522" i="25" s="1"/>
  <c r="A532" i="25" s="1"/>
  <c r="A542" i="25" s="1"/>
  <c r="A552" i="25" s="1"/>
  <c r="A322" i="25"/>
  <c r="A183" i="25"/>
  <c r="A193" i="25" s="1"/>
  <c r="A203" i="25" s="1"/>
  <c r="A213" i="25" s="1"/>
  <c r="A223" i="25" s="1"/>
  <c r="A233" i="25" s="1"/>
  <c r="A243" i="25" s="1"/>
  <c r="A253" i="25" s="1"/>
  <c r="A263" i="25" s="1"/>
  <c r="A273" i="25" s="1"/>
  <c r="A283" i="25" s="1"/>
  <c r="A293" i="25" s="1"/>
  <c r="A303" i="25" s="1"/>
  <c r="A173" i="25"/>
  <c r="A191" i="25"/>
  <c r="A201" i="25" s="1"/>
  <c r="A211" i="25" s="1"/>
  <c r="A221" i="25" s="1"/>
  <c r="A231" i="25" s="1"/>
  <c r="A241" i="25" s="1"/>
  <c r="A251" i="25" s="1"/>
  <c r="A261" i="25" s="1"/>
  <c r="A271" i="25" s="1"/>
  <c r="A281" i="25" s="1"/>
  <c r="A291" i="25" s="1"/>
  <c r="A301" i="25" s="1"/>
  <c r="A311" i="25" s="1"/>
  <c r="A181" i="25"/>
  <c r="A185" i="25"/>
  <c r="A195" i="25" s="1"/>
  <c r="A205" i="25" s="1"/>
  <c r="A215" i="25" s="1"/>
  <c r="A225" i="25" s="1"/>
  <c r="A235" i="25" s="1"/>
  <c r="A245" i="25" s="1"/>
  <c r="A255" i="25" s="1"/>
  <c r="A265" i="25" s="1"/>
  <c r="A275" i="25" s="1"/>
  <c r="A285" i="25" s="1"/>
  <c r="A295" i="25" s="1"/>
  <c r="A305" i="25" s="1"/>
  <c r="A175" i="25"/>
  <c r="A188" i="25"/>
  <c r="A198" i="25" s="1"/>
  <c r="A208" i="25" s="1"/>
  <c r="A218" i="25" s="1"/>
  <c r="A228" i="25" s="1"/>
  <c r="A238" i="25" s="1"/>
  <c r="A248" i="25" s="1"/>
  <c r="A258" i="25" s="1"/>
  <c r="A268" i="25" s="1"/>
  <c r="A278" i="25" s="1"/>
  <c r="A288" i="25" s="1"/>
  <c r="A298" i="25" s="1"/>
  <c r="A308" i="25" s="1"/>
  <c r="A178" i="25"/>
  <c r="A190" i="25"/>
  <c r="A200" i="25" s="1"/>
  <c r="A210" i="25" s="1"/>
  <c r="A220" i="25" s="1"/>
  <c r="A230" i="25" s="1"/>
  <c r="A240" i="25" s="1"/>
  <c r="A250" i="25" s="1"/>
  <c r="A260" i="25" s="1"/>
  <c r="A270" i="25" s="1"/>
  <c r="A280" i="25" s="1"/>
  <c r="A290" i="25" s="1"/>
  <c r="A300" i="25" s="1"/>
  <c r="A310" i="25" s="1"/>
  <c r="A180" i="25"/>
  <c r="A186" i="25"/>
  <c r="A196" i="25" s="1"/>
  <c r="A206" i="25" s="1"/>
  <c r="A216" i="25" s="1"/>
  <c r="A226" i="25" s="1"/>
  <c r="A236" i="25" s="1"/>
  <c r="A246" i="25" s="1"/>
  <c r="A256" i="25" s="1"/>
  <c r="A266" i="25" s="1"/>
  <c r="A276" i="25" s="1"/>
  <c r="A286" i="25" s="1"/>
  <c r="A296" i="25" s="1"/>
  <c r="A306" i="25" s="1"/>
  <c r="A176" i="25"/>
  <c r="A187" i="25"/>
  <c r="A197" i="25" s="1"/>
  <c r="A207" i="25" s="1"/>
  <c r="A217" i="25" s="1"/>
  <c r="A227" i="25" s="1"/>
  <c r="A237" i="25" s="1"/>
  <c r="A247" i="25" s="1"/>
  <c r="A257" i="25" s="1"/>
  <c r="A267" i="25" s="1"/>
  <c r="A277" i="25" s="1"/>
  <c r="A287" i="25" s="1"/>
  <c r="A297" i="25" s="1"/>
  <c r="A307" i="25" s="1"/>
  <c r="A177" i="25"/>
  <c r="A184" i="25"/>
  <c r="A194" i="25" s="1"/>
  <c r="A204" i="25" s="1"/>
  <c r="A214" i="25" s="1"/>
  <c r="A224" i="25" s="1"/>
  <c r="A234" i="25" s="1"/>
  <c r="A244" i="25" s="1"/>
  <c r="A254" i="25" s="1"/>
  <c r="A264" i="25" s="1"/>
  <c r="A274" i="25" s="1"/>
  <c r="A284" i="25" s="1"/>
  <c r="A294" i="25" s="1"/>
  <c r="A304" i="25" s="1"/>
  <c r="A174" i="25"/>
  <c r="A189" i="25"/>
  <c r="A199" i="25" s="1"/>
  <c r="A209" i="25" s="1"/>
  <c r="A219" i="25" s="1"/>
  <c r="A229" i="25" s="1"/>
  <c r="A239" i="25" s="1"/>
  <c r="A249" i="25" s="1"/>
  <c r="A259" i="25" s="1"/>
  <c r="A269" i="25" s="1"/>
  <c r="A279" i="25" s="1"/>
  <c r="A289" i="25" s="1"/>
  <c r="A299" i="25" s="1"/>
  <c r="A309" i="25" s="1"/>
  <c r="A179" i="25"/>
  <c r="A332" i="24"/>
  <c r="A342" i="24" s="1"/>
  <c r="A352" i="24" s="1"/>
  <c r="A362" i="24" s="1"/>
  <c r="A372" i="24" s="1"/>
  <c r="A382" i="24" s="1"/>
  <c r="A392" i="24" s="1"/>
  <c r="A402" i="24" s="1"/>
  <c r="A412" i="24" s="1"/>
  <c r="A422" i="24" s="1"/>
  <c r="A432" i="24" s="1"/>
  <c r="A442" i="24" s="1"/>
  <c r="A452" i="24" s="1"/>
  <c r="A322" i="24"/>
  <c r="A189" i="24"/>
  <c r="A199" i="24" s="1"/>
  <c r="A209" i="24" s="1"/>
  <c r="A219" i="24" s="1"/>
  <c r="A229" i="24" s="1"/>
  <c r="A239" i="24" s="1"/>
  <c r="A249" i="24" s="1"/>
  <c r="A259" i="24" s="1"/>
  <c r="A269" i="24" s="1"/>
  <c r="A279" i="24" s="1"/>
  <c r="A289" i="24" s="1"/>
  <c r="A299" i="24" s="1"/>
  <c r="A309" i="24" s="1"/>
  <c r="A179" i="24"/>
  <c r="A185" i="24"/>
  <c r="A195" i="24" s="1"/>
  <c r="A205" i="24" s="1"/>
  <c r="A215" i="24" s="1"/>
  <c r="A225" i="24" s="1"/>
  <c r="A235" i="24" s="1"/>
  <c r="A245" i="24" s="1"/>
  <c r="A255" i="24" s="1"/>
  <c r="A265" i="24" s="1"/>
  <c r="A275" i="24" s="1"/>
  <c r="A285" i="24" s="1"/>
  <c r="A295" i="24" s="1"/>
  <c r="A305" i="24" s="1"/>
  <c r="A175" i="24"/>
  <c r="A190" i="24"/>
  <c r="A200" i="24" s="1"/>
  <c r="A210" i="24" s="1"/>
  <c r="A220" i="24" s="1"/>
  <c r="A230" i="24" s="1"/>
  <c r="A240" i="24" s="1"/>
  <c r="A250" i="24" s="1"/>
  <c r="A260" i="24" s="1"/>
  <c r="A270" i="24" s="1"/>
  <c r="A280" i="24" s="1"/>
  <c r="A290" i="24" s="1"/>
  <c r="A300" i="24" s="1"/>
  <c r="A310" i="24" s="1"/>
  <c r="A180" i="24"/>
  <c r="A187" i="24"/>
  <c r="A197" i="24" s="1"/>
  <c r="A207" i="24" s="1"/>
  <c r="A217" i="24" s="1"/>
  <c r="A227" i="24" s="1"/>
  <c r="A237" i="24" s="1"/>
  <c r="A247" i="24" s="1"/>
  <c r="A257" i="24" s="1"/>
  <c r="A267" i="24" s="1"/>
  <c r="A277" i="24" s="1"/>
  <c r="A287" i="24" s="1"/>
  <c r="A297" i="24" s="1"/>
  <c r="A307" i="24" s="1"/>
  <c r="A177" i="24"/>
  <c r="A183" i="24"/>
  <c r="A193" i="24" s="1"/>
  <c r="A203" i="24" s="1"/>
  <c r="A213" i="24" s="1"/>
  <c r="A223" i="24" s="1"/>
  <c r="A233" i="24" s="1"/>
  <c r="A243" i="24" s="1"/>
  <c r="A253" i="24" s="1"/>
  <c r="A263" i="24" s="1"/>
  <c r="A273" i="24" s="1"/>
  <c r="A283" i="24" s="1"/>
  <c r="A293" i="24" s="1"/>
  <c r="A303" i="24" s="1"/>
  <c r="A173" i="24"/>
  <c r="A184" i="24"/>
  <c r="A194" i="24" s="1"/>
  <c r="A204" i="24" s="1"/>
  <c r="A214" i="24" s="1"/>
  <c r="A224" i="24" s="1"/>
  <c r="A234" i="24" s="1"/>
  <c r="A244" i="24" s="1"/>
  <c r="A254" i="24" s="1"/>
  <c r="A264" i="24" s="1"/>
  <c r="A274" i="24" s="1"/>
  <c r="A284" i="24" s="1"/>
  <c r="A294" i="24" s="1"/>
  <c r="A304" i="24" s="1"/>
  <c r="A174" i="24"/>
  <c r="A186" i="24"/>
  <c r="A196" i="24" s="1"/>
  <c r="A206" i="24" s="1"/>
  <c r="A216" i="24" s="1"/>
  <c r="A226" i="24" s="1"/>
  <c r="A236" i="24" s="1"/>
  <c r="A246" i="24" s="1"/>
  <c r="A256" i="24" s="1"/>
  <c r="A266" i="24" s="1"/>
  <c r="A276" i="24" s="1"/>
  <c r="A286" i="24" s="1"/>
  <c r="A296" i="24" s="1"/>
  <c r="A306" i="24" s="1"/>
  <c r="A176" i="24"/>
  <c r="A188" i="24"/>
  <c r="A198" i="24" s="1"/>
  <c r="A208" i="24" s="1"/>
  <c r="A218" i="24" s="1"/>
  <c r="A228" i="24" s="1"/>
  <c r="A238" i="24" s="1"/>
  <c r="A248" i="24" s="1"/>
  <c r="A258" i="24" s="1"/>
  <c r="A268" i="24" s="1"/>
  <c r="A278" i="24" s="1"/>
  <c r="A288" i="24" s="1"/>
  <c r="A298" i="24" s="1"/>
  <c r="A308" i="24" s="1"/>
  <c r="A178" i="24"/>
  <c r="A191" i="24"/>
  <c r="A201" i="24" s="1"/>
  <c r="A211" i="24" s="1"/>
  <c r="A221" i="24" s="1"/>
  <c r="A231" i="24" s="1"/>
  <c r="A241" i="24" s="1"/>
  <c r="A251" i="24" s="1"/>
  <c r="A261" i="24" s="1"/>
  <c r="A271" i="24" s="1"/>
  <c r="A281" i="24" s="1"/>
  <c r="A291" i="24" s="1"/>
  <c r="A301" i="24" s="1"/>
  <c r="A311" i="24" s="1"/>
  <c r="A181" i="24"/>
  <c r="A332" i="22"/>
  <c r="A342" i="22" s="1"/>
  <c r="A352" i="22" s="1"/>
  <c r="A362" i="22" s="1"/>
  <c r="A372" i="22" s="1"/>
  <c r="A382" i="22" s="1"/>
  <c r="A392" i="22" s="1"/>
  <c r="A402" i="22" s="1"/>
  <c r="A412" i="22" s="1"/>
  <c r="A422" i="22" s="1"/>
  <c r="A432" i="22" s="1"/>
  <c r="A442" i="22" s="1"/>
  <c r="A322" i="22"/>
  <c r="K8" i="22"/>
  <c r="L8" i="22"/>
  <c r="M8" i="22"/>
  <c r="A326" i="25" l="1"/>
  <c r="A336" i="25" s="1"/>
  <c r="A346" i="25" s="1"/>
  <c r="A356" i="25" s="1"/>
  <c r="A366" i="25" s="1"/>
  <c r="A376" i="25" s="1"/>
  <c r="A386" i="25" s="1"/>
  <c r="A396" i="25" s="1"/>
  <c r="A406" i="25" s="1"/>
  <c r="A416" i="25" s="1"/>
  <c r="A426" i="25" s="1"/>
  <c r="A436" i="25" s="1"/>
  <c r="A446" i="25" s="1"/>
  <c r="A456" i="25" s="1"/>
  <c r="A466" i="25" s="1"/>
  <c r="A476" i="25" s="1"/>
  <c r="A486" i="25" s="1"/>
  <c r="A496" i="25" s="1"/>
  <c r="A506" i="25" s="1"/>
  <c r="A516" i="25" s="1"/>
  <c r="A526" i="25" s="1"/>
  <c r="A536" i="25" s="1"/>
  <c r="A546" i="25" s="1"/>
  <c r="A316" i="25"/>
  <c r="A328" i="25"/>
  <c r="A338" i="25" s="1"/>
  <c r="A348" i="25" s="1"/>
  <c r="A358" i="25" s="1"/>
  <c r="A368" i="25" s="1"/>
  <c r="A378" i="25" s="1"/>
  <c r="A388" i="25" s="1"/>
  <c r="A398" i="25" s="1"/>
  <c r="A408" i="25" s="1"/>
  <c r="A418" i="25" s="1"/>
  <c r="A428" i="25" s="1"/>
  <c r="A438" i="25" s="1"/>
  <c r="A448" i="25" s="1"/>
  <c r="A458" i="25" s="1"/>
  <c r="A468" i="25" s="1"/>
  <c r="A478" i="25" s="1"/>
  <c r="A488" i="25" s="1"/>
  <c r="A498" i="25" s="1"/>
  <c r="A508" i="25" s="1"/>
  <c r="A518" i="25" s="1"/>
  <c r="A528" i="25" s="1"/>
  <c r="A538" i="25" s="1"/>
  <c r="A548" i="25" s="1"/>
  <c r="A318" i="25"/>
  <c r="A325" i="25"/>
  <c r="A335" i="25" s="1"/>
  <c r="A345" i="25" s="1"/>
  <c r="A355" i="25" s="1"/>
  <c r="A365" i="25" s="1"/>
  <c r="A375" i="25" s="1"/>
  <c r="A385" i="25" s="1"/>
  <c r="A395" i="25" s="1"/>
  <c r="A405" i="25" s="1"/>
  <c r="A415" i="25" s="1"/>
  <c r="A425" i="25" s="1"/>
  <c r="A435" i="25" s="1"/>
  <c r="A445" i="25" s="1"/>
  <c r="A455" i="25" s="1"/>
  <c r="A465" i="25" s="1"/>
  <c r="A475" i="25" s="1"/>
  <c r="A485" i="25" s="1"/>
  <c r="A495" i="25" s="1"/>
  <c r="A505" i="25" s="1"/>
  <c r="A515" i="25" s="1"/>
  <c r="A525" i="25" s="1"/>
  <c r="A535" i="25" s="1"/>
  <c r="A545" i="25" s="1"/>
  <c r="A315" i="25"/>
  <c r="A329" i="25"/>
  <c r="A339" i="25" s="1"/>
  <c r="A349" i="25" s="1"/>
  <c r="A359" i="25" s="1"/>
  <c r="A369" i="25" s="1"/>
  <c r="A379" i="25" s="1"/>
  <c r="A389" i="25" s="1"/>
  <c r="A399" i="25" s="1"/>
  <c r="A409" i="25" s="1"/>
  <c r="A419" i="25" s="1"/>
  <c r="A429" i="25" s="1"/>
  <c r="A439" i="25" s="1"/>
  <c r="A449" i="25" s="1"/>
  <c r="A459" i="25" s="1"/>
  <c r="A469" i="25" s="1"/>
  <c r="A479" i="25" s="1"/>
  <c r="A489" i="25" s="1"/>
  <c r="A499" i="25" s="1"/>
  <c r="A509" i="25" s="1"/>
  <c r="A519" i="25" s="1"/>
  <c r="A529" i="25" s="1"/>
  <c r="A539" i="25" s="1"/>
  <c r="A549" i="25" s="1"/>
  <c r="A319" i="25"/>
  <c r="A330" i="25"/>
  <c r="A340" i="25" s="1"/>
  <c r="A350" i="25" s="1"/>
  <c r="A360" i="25" s="1"/>
  <c r="A370" i="25" s="1"/>
  <c r="A380" i="25" s="1"/>
  <c r="A390" i="25" s="1"/>
  <c r="A400" i="25" s="1"/>
  <c r="A410" i="25" s="1"/>
  <c r="A420" i="25" s="1"/>
  <c r="A430" i="25" s="1"/>
  <c r="A440" i="25" s="1"/>
  <c r="A450" i="25" s="1"/>
  <c r="A460" i="25" s="1"/>
  <c r="A470" i="25" s="1"/>
  <c r="A480" i="25" s="1"/>
  <c r="A490" i="25" s="1"/>
  <c r="A500" i="25" s="1"/>
  <c r="A510" i="25" s="1"/>
  <c r="A520" i="25" s="1"/>
  <c r="A530" i="25" s="1"/>
  <c r="A540" i="25" s="1"/>
  <c r="A550" i="25" s="1"/>
  <c r="A320" i="25"/>
  <c r="A331" i="25"/>
  <c r="A341" i="25" s="1"/>
  <c r="A351" i="25" s="1"/>
  <c r="A361" i="25" s="1"/>
  <c r="A371" i="25" s="1"/>
  <c r="A381" i="25" s="1"/>
  <c r="A391" i="25" s="1"/>
  <c r="A401" i="25" s="1"/>
  <c r="A411" i="25" s="1"/>
  <c r="A421" i="25" s="1"/>
  <c r="A431" i="25" s="1"/>
  <c r="A441" i="25" s="1"/>
  <c r="A451" i="25" s="1"/>
  <c r="A461" i="25" s="1"/>
  <c r="A471" i="25" s="1"/>
  <c r="A481" i="25" s="1"/>
  <c r="A491" i="25" s="1"/>
  <c r="A501" i="25" s="1"/>
  <c r="A511" i="25" s="1"/>
  <c r="A521" i="25" s="1"/>
  <c r="A531" i="25" s="1"/>
  <c r="A541" i="25" s="1"/>
  <c r="A551" i="25" s="1"/>
  <c r="A321" i="25"/>
  <c r="A324" i="25"/>
  <c r="A334" i="25" s="1"/>
  <c r="A344" i="25" s="1"/>
  <c r="A354" i="25" s="1"/>
  <c r="A364" i="25" s="1"/>
  <c r="A374" i="25" s="1"/>
  <c r="A384" i="25" s="1"/>
  <c r="A394" i="25" s="1"/>
  <c r="A404" i="25" s="1"/>
  <c r="A414" i="25" s="1"/>
  <c r="A424" i="25" s="1"/>
  <c r="A434" i="25" s="1"/>
  <c r="A444" i="25" s="1"/>
  <c r="A454" i="25" s="1"/>
  <c r="A464" i="25" s="1"/>
  <c r="A474" i="25" s="1"/>
  <c r="A484" i="25" s="1"/>
  <c r="A494" i="25" s="1"/>
  <c r="A504" i="25" s="1"/>
  <c r="A514" i="25" s="1"/>
  <c r="A524" i="25" s="1"/>
  <c r="A534" i="25" s="1"/>
  <c r="A544" i="25" s="1"/>
  <c r="A314" i="25"/>
  <c r="A327" i="25"/>
  <c r="A337" i="25" s="1"/>
  <c r="A347" i="25" s="1"/>
  <c r="A357" i="25" s="1"/>
  <c r="A367" i="25" s="1"/>
  <c r="A377" i="25" s="1"/>
  <c r="A387" i="25" s="1"/>
  <c r="A397" i="25" s="1"/>
  <c r="A407" i="25" s="1"/>
  <c r="A417" i="25" s="1"/>
  <c r="A427" i="25" s="1"/>
  <c r="A437" i="25" s="1"/>
  <c r="A447" i="25" s="1"/>
  <c r="A457" i="25" s="1"/>
  <c r="A467" i="25" s="1"/>
  <c r="A477" i="25" s="1"/>
  <c r="A487" i="25" s="1"/>
  <c r="A497" i="25" s="1"/>
  <c r="A507" i="25" s="1"/>
  <c r="A517" i="25" s="1"/>
  <c r="A527" i="25" s="1"/>
  <c r="A537" i="25" s="1"/>
  <c r="A547" i="25" s="1"/>
  <c r="A317" i="25"/>
  <c r="A323" i="25"/>
  <c r="A333" i="25" s="1"/>
  <c r="A343" i="25" s="1"/>
  <c r="A353" i="25" s="1"/>
  <c r="A363" i="25" s="1"/>
  <c r="A373" i="25" s="1"/>
  <c r="A383" i="25" s="1"/>
  <c r="A393" i="25" s="1"/>
  <c r="A403" i="25" s="1"/>
  <c r="A413" i="25" s="1"/>
  <c r="A423" i="25" s="1"/>
  <c r="A433" i="25" s="1"/>
  <c r="A443" i="25" s="1"/>
  <c r="A453" i="25" s="1"/>
  <c r="A463" i="25" s="1"/>
  <c r="A473" i="25" s="1"/>
  <c r="A483" i="25" s="1"/>
  <c r="A493" i="25" s="1"/>
  <c r="A503" i="25" s="1"/>
  <c r="A513" i="25" s="1"/>
  <c r="A523" i="25" s="1"/>
  <c r="A533" i="25" s="1"/>
  <c r="A543" i="25" s="1"/>
  <c r="A313" i="25"/>
  <c r="A472" i="24"/>
  <c r="A482" i="24" s="1"/>
  <c r="A492" i="24" s="1"/>
  <c r="A502" i="24" s="1"/>
  <c r="A512" i="24" s="1"/>
  <c r="A522" i="24" s="1"/>
  <c r="A532" i="24" s="1"/>
  <c r="A542" i="24" s="1"/>
  <c r="A552" i="24" s="1"/>
  <c r="A562" i="24" s="1"/>
  <c r="A462" i="24"/>
  <c r="A331" i="24"/>
  <c r="A341" i="24" s="1"/>
  <c r="A351" i="24" s="1"/>
  <c r="A361" i="24" s="1"/>
  <c r="A371" i="24" s="1"/>
  <c r="A381" i="24" s="1"/>
  <c r="A391" i="24" s="1"/>
  <c r="A401" i="24" s="1"/>
  <c r="A411" i="24" s="1"/>
  <c r="A421" i="24" s="1"/>
  <c r="A431" i="24" s="1"/>
  <c r="A441" i="24" s="1"/>
  <c r="A451" i="24" s="1"/>
  <c r="A321" i="24"/>
  <c r="A330" i="24"/>
  <c r="A340" i="24" s="1"/>
  <c r="A350" i="24" s="1"/>
  <c r="A360" i="24" s="1"/>
  <c r="A370" i="24" s="1"/>
  <c r="A380" i="24" s="1"/>
  <c r="A390" i="24" s="1"/>
  <c r="A400" i="24" s="1"/>
  <c r="A410" i="24" s="1"/>
  <c r="A420" i="24" s="1"/>
  <c r="A430" i="24" s="1"/>
  <c r="A440" i="24" s="1"/>
  <c r="A450" i="24" s="1"/>
  <c r="A320" i="24"/>
  <c r="A325" i="24"/>
  <c r="A335" i="24" s="1"/>
  <c r="A345" i="24" s="1"/>
  <c r="A355" i="24" s="1"/>
  <c r="A365" i="24" s="1"/>
  <c r="A375" i="24" s="1"/>
  <c r="A385" i="24" s="1"/>
  <c r="A395" i="24" s="1"/>
  <c r="A405" i="24" s="1"/>
  <c r="A415" i="24" s="1"/>
  <c r="A425" i="24" s="1"/>
  <c r="A435" i="24" s="1"/>
  <c r="A445" i="24" s="1"/>
  <c r="A315" i="24"/>
  <c r="A328" i="24"/>
  <c r="A338" i="24" s="1"/>
  <c r="A348" i="24" s="1"/>
  <c r="A358" i="24" s="1"/>
  <c r="A368" i="24" s="1"/>
  <c r="A378" i="24" s="1"/>
  <c r="A388" i="24" s="1"/>
  <c r="A398" i="24" s="1"/>
  <c r="A408" i="24" s="1"/>
  <c r="A418" i="24" s="1"/>
  <c r="A428" i="24" s="1"/>
  <c r="A438" i="24" s="1"/>
  <c r="A448" i="24" s="1"/>
  <c r="A318" i="24"/>
  <c r="A323" i="24"/>
  <c r="A333" i="24" s="1"/>
  <c r="A343" i="24" s="1"/>
  <c r="A353" i="24" s="1"/>
  <c r="A363" i="24" s="1"/>
  <c r="A373" i="24" s="1"/>
  <c r="A383" i="24" s="1"/>
  <c r="A393" i="24" s="1"/>
  <c r="A403" i="24" s="1"/>
  <c r="A413" i="24" s="1"/>
  <c r="A423" i="24" s="1"/>
  <c r="A433" i="24" s="1"/>
  <c r="A443" i="24" s="1"/>
  <c r="A313" i="24"/>
  <c r="A329" i="24"/>
  <c r="A339" i="24" s="1"/>
  <c r="A349" i="24" s="1"/>
  <c r="A359" i="24" s="1"/>
  <c r="A369" i="24" s="1"/>
  <c r="A379" i="24" s="1"/>
  <c r="A389" i="24" s="1"/>
  <c r="A399" i="24" s="1"/>
  <c r="A409" i="24" s="1"/>
  <c r="A419" i="24" s="1"/>
  <c r="A429" i="24" s="1"/>
  <c r="A439" i="24" s="1"/>
  <c r="A449" i="24" s="1"/>
  <c r="A319" i="24"/>
  <c r="A327" i="24"/>
  <c r="A337" i="24" s="1"/>
  <c r="A347" i="24" s="1"/>
  <c r="A357" i="24" s="1"/>
  <c r="A367" i="24" s="1"/>
  <c r="A377" i="24" s="1"/>
  <c r="A387" i="24" s="1"/>
  <c r="A397" i="24" s="1"/>
  <c r="A407" i="24" s="1"/>
  <c r="A417" i="24" s="1"/>
  <c r="A427" i="24" s="1"/>
  <c r="A437" i="24" s="1"/>
  <c r="A447" i="24" s="1"/>
  <c r="A317" i="24"/>
  <c r="A326" i="24"/>
  <c r="A336" i="24" s="1"/>
  <c r="A346" i="24" s="1"/>
  <c r="A356" i="24" s="1"/>
  <c r="A366" i="24" s="1"/>
  <c r="A376" i="24" s="1"/>
  <c r="A386" i="24" s="1"/>
  <c r="A396" i="24" s="1"/>
  <c r="A406" i="24" s="1"/>
  <c r="A416" i="24" s="1"/>
  <c r="A426" i="24" s="1"/>
  <c r="A436" i="24" s="1"/>
  <c r="A446" i="24" s="1"/>
  <c r="A316" i="24"/>
  <c r="A324" i="24"/>
  <c r="A334" i="24" s="1"/>
  <c r="A344" i="24" s="1"/>
  <c r="A354" i="24" s="1"/>
  <c r="A364" i="24" s="1"/>
  <c r="A374" i="24" s="1"/>
  <c r="A384" i="24" s="1"/>
  <c r="A394" i="24" s="1"/>
  <c r="A404" i="24" s="1"/>
  <c r="A414" i="24" s="1"/>
  <c r="A424" i="24" s="1"/>
  <c r="A434" i="24" s="1"/>
  <c r="A444" i="24" s="1"/>
  <c r="A314" i="24"/>
  <c r="A462" i="22"/>
  <c r="A472" i="22" s="1"/>
  <c r="A482" i="22" s="1"/>
  <c r="A492" i="22" s="1"/>
  <c r="A502" i="22" s="1"/>
  <c r="A512" i="22" s="1"/>
  <c r="A522" i="22" s="1"/>
  <c r="A532" i="22" s="1"/>
  <c r="A542" i="22" s="1"/>
  <c r="A552" i="22" s="1"/>
  <c r="A562" i="22" s="1"/>
  <c r="A452" i="22"/>
  <c r="M10" i="22"/>
  <c r="M9" i="22"/>
  <c r="L9" i="22"/>
  <c r="M7" i="22"/>
  <c r="L7" i="22"/>
  <c r="K7" i="22"/>
  <c r="J7" i="22"/>
  <c r="M6" i="22"/>
  <c r="L6" i="22"/>
  <c r="K6" i="22"/>
  <c r="J6" i="22"/>
  <c r="I6" i="22"/>
  <c r="M5" i="22"/>
  <c r="L5" i="22"/>
  <c r="K5" i="22"/>
  <c r="J5" i="22"/>
  <c r="I5" i="22"/>
  <c r="H5" i="22"/>
  <c r="M4" i="22"/>
  <c r="L4" i="22"/>
  <c r="K4" i="22"/>
  <c r="J4" i="22"/>
  <c r="I4" i="22"/>
  <c r="H4" i="22"/>
  <c r="G4" i="22"/>
  <c r="M3" i="22"/>
  <c r="L3" i="22"/>
  <c r="K3" i="22"/>
  <c r="J3" i="22"/>
  <c r="I3" i="22"/>
  <c r="H3" i="22"/>
  <c r="G3" i="22"/>
  <c r="F3" i="22"/>
  <c r="J2" i="19"/>
  <c r="K2" i="19"/>
  <c r="L2" i="19"/>
  <c r="M2" i="19"/>
  <c r="N2" i="19"/>
  <c r="O2" i="19"/>
  <c r="P2" i="19"/>
  <c r="Q2" i="19"/>
  <c r="R2" i="19"/>
  <c r="S2" i="19"/>
  <c r="T2" i="19"/>
  <c r="U2" i="19"/>
  <c r="V2" i="19"/>
  <c r="W2" i="19"/>
  <c r="X2" i="19"/>
  <c r="A465" i="24" l="1"/>
  <c r="A475" i="24" s="1"/>
  <c r="A485" i="24" s="1"/>
  <c r="A495" i="24" s="1"/>
  <c r="A505" i="24" s="1"/>
  <c r="A515" i="24" s="1"/>
  <c r="A525" i="24" s="1"/>
  <c r="A535" i="24" s="1"/>
  <c r="A545" i="24" s="1"/>
  <c r="A555" i="24" s="1"/>
  <c r="A455" i="24"/>
  <c r="A466" i="24"/>
  <c r="A476" i="24" s="1"/>
  <c r="A486" i="24" s="1"/>
  <c r="A496" i="24" s="1"/>
  <c r="A506" i="24" s="1"/>
  <c r="A516" i="24" s="1"/>
  <c r="A526" i="24" s="1"/>
  <c r="A536" i="24" s="1"/>
  <c r="A546" i="24" s="1"/>
  <c r="A556" i="24" s="1"/>
  <c r="A456" i="24"/>
  <c r="A468" i="24"/>
  <c r="A478" i="24" s="1"/>
  <c r="A488" i="24" s="1"/>
  <c r="A498" i="24" s="1"/>
  <c r="A508" i="24" s="1"/>
  <c r="A518" i="24" s="1"/>
  <c r="A528" i="24" s="1"/>
  <c r="A538" i="24" s="1"/>
  <c r="A548" i="24" s="1"/>
  <c r="A558" i="24" s="1"/>
  <c r="A458" i="24"/>
  <c r="A470" i="24"/>
  <c r="A480" i="24" s="1"/>
  <c r="A490" i="24" s="1"/>
  <c r="A500" i="24" s="1"/>
  <c r="A510" i="24" s="1"/>
  <c r="A520" i="24" s="1"/>
  <c r="A530" i="24" s="1"/>
  <c r="A540" i="24" s="1"/>
  <c r="A550" i="24" s="1"/>
  <c r="A560" i="24" s="1"/>
  <c r="A460" i="24"/>
  <c r="A464" i="24"/>
  <c r="A474" i="24" s="1"/>
  <c r="A484" i="24" s="1"/>
  <c r="A494" i="24" s="1"/>
  <c r="A504" i="24" s="1"/>
  <c r="A514" i="24" s="1"/>
  <c r="A524" i="24" s="1"/>
  <c r="A534" i="24" s="1"/>
  <c r="A544" i="24" s="1"/>
  <c r="A554" i="24" s="1"/>
  <c r="A454" i="24"/>
  <c r="A471" i="24"/>
  <c r="A481" i="24" s="1"/>
  <c r="A491" i="24" s="1"/>
  <c r="A501" i="24" s="1"/>
  <c r="A511" i="24" s="1"/>
  <c r="A521" i="24" s="1"/>
  <c r="A531" i="24" s="1"/>
  <c r="A541" i="24" s="1"/>
  <c r="A551" i="24" s="1"/>
  <c r="A561" i="24" s="1"/>
  <c r="A461" i="24"/>
  <c r="A463" i="24"/>
  <c r="A473" i="24" s="1"/>
  <c r="A483" i="24" s="1"/>
  <c r="A493" i="24" s="1"/>
  <c r="A503" i="24" s="1"/>
  <c r="A513" i="24" s="1"/>
  <c r="A523" i="24" s="1"/>
  <c r="A533" i="24" s="1"/>
  <c r="A543" i="24" s="1"/>
  <c r="A553" i="24" s="1"/>
  <c r="A453" i="24"/>
  <c r="A467" i="24"/>
  <c r="A477" i="24" s="1"/>
  <c r="A487" i="24" s="1"/>
  <c r="A497" i="24" s="1"/>
  <c r="A507" i="24" s="1"/>
  <c r="A517" i="24" s="1"/>
  <c r="A527" i="24" s="1"/>
  <c r="A537" i="24" s="1"/>
  <c r="A547" i="24" s="1"/>
  <c r="A557" i="24" s="1"/>
  <c r="A457" i="24"/>
  <c r="A469" i="24"/>
  <c r="A479" i="24" s="1"/>
  <c r="A489" i="24" s="1"/>
  <c r="A499" i="24" s="1"/>
  <c r="A509" i="24" s="1"/>
  <c r="A519" i="24" s="1"/>
  <c r="A529" i="24" s="1"/>
  <c r="A539" i="24" s="1"/>
  <c r="A549" i="24" s="1"/>
  <c r="A559" i="24" s="1"/>
  <c r="A459" i="24"/>
  <c r="Y2" i="22"/>
  <c r="X2" i="22"/>
  <c r="W2" i="22"/>
  <c r="V2" i="22"/>
  <c r="U2" i="22"/>
  <c r="T2" i="22"/>
  <c r="S2" i="22"/>
  <c r="R2" i="22"/>
  <c r="Q2" i="22"/>
  <c r="P2" i="22"/>
  <c r="O2" i="22"/>
  <c r="N2" i="22"/>
  <c r="M2" i="22"/>
  <c r="L2" i="22"/>
  <c r="K2" i="22"/>
  <c r="J2" i="22"/>
  <c r="I2" i="22"/>
  <c r="H2" i="22"/>
  <c r="G2" i="22"/>
  <c r="F2" i="22"/>
  <c r="E2" i="22"/>
  <c r="A11" i="22"/>
  <c r="A21" i="22" s="1"/>
  <c r="A31" i="22" s="1"/>
  <c r="A10" i="22"/>
  <c r="A20" i="22" s="1"/>
  <c r="A30" i="22" s="1"/>
  <c r="A9" i="22"/>
  <c r="A19" i="22" s="1"/>
  <c r="A29" i="22" s="1"/>
  <c r="A8" i="22"/>
  <c r="A18" i="22" s="1"/>
  <c r="A28" i="22" s="1"/>
  <c r="A7" i="22"/>
  <c r="A17" i="22" s="1"/>
  <c r="A27" i="22" s="1"/>
  <c r="A6" i="22"/>
  <c r="A16" i="22" s="1"/>
  <c r="A26" i="22" s="1"/>
  <c r="A5" i="22"/>
  <c r="A15" i="22" s="1"/>
  <c r="A25" i="22" s="1"/>
  <c r="A4" i="22"/>
  <c r="A14" i="22" s="1"/>
  <c r="A24" i="22" s="1"/>
  <c r="A3" i="22"/>
  <c r="A13" i="22" s="1"/>
  <c r="A23" i="22" s="1"/>
  <c r="A10" i="13"/>
  <c r="A20" i="13" s="1"/>
  <c r="A30" i="13" s="1"/>
  <c r="A40" i="13" s="1"/>
  <c r="A50" i="13" s="1"/>
  <c r="A60" i="13" s="1"/>
  <c r="A70" i="13" s="1"/>
  <c r="A11" i="13"/>
  <c r="A21" i="13" s="1"/>
  <c r="A31" i="13" s="1"/>
  <c r="A41" i="13" s="1"/>
  <c r="A51" i="13" s="1"/>
  <c r="A61" i="13" s="1"/>
  <c r="A71" i="13" s="1"/>
  <c r="B71" i="20"/>
  <c r="B70" i="20"/>
  <c r="B61" i="20"/>
  <c r="B60" i="20"/>
  <c r="B51" i="20"/>
  <c r="B50" i="20"/>
  <c r="B41" i="20"/>
  <c r="B40" i="20"/>
  <c r="B31" i="20"/>
  <c r="B30" i="20"/>
  <c r="B21" i="20"/>
  <c r="B20" i="20"/>
  <c r="B11" i="20"/>
  <c r="B10" i="20"/>
  <c r="A10" i="20"/>
  <c r="A20" i="20" s="1"/>
  <c r="A30" i="20" s="1"/>
  <c r="A40" i="20" s="1"/>
  <c r="A50" i="20" s="1"/>
  <c r="A60" i="20" s="1"/>
  <c r="A70" i="20" s="1"/>
  <c r="A11" i="20"/>
  <c r="A21" i="20" s="1"/>
  <c r="A31" i="20" s="1"/>
  <c r="A41" i="20" s="1"/>
  <c r="A51" i="20" s="1"/>
  <c r="A61" i="20" s="1"/>
  <c r="A71" i="20" s="1"/>
  <c r="A10" i="19"/>
  <c r="A20" i="19" s="1"/>
  <c r="A30" i="19" s="1"/>
  <c r="A40" i="19" s="1"/>
  <c r="A50" i="19" s="1"/>
  <c r="A60" i="19" s="1"/>
  <c r="A70" i="19" s="1"/>
  <c r="A11" i="19"/>
  <c r="A21" i="19" s="1"/>
  <c r="A31" i="19" s="1"/>
  <c r="A41" i="19" s="1"/>
  <c r="A51" i="19" s="1"/>
  <c r="A61" i="19" s="1"/>
  <c r="A71" i="19" s="1"/>
  <c r="B64" i="20"/>
  <c r="B65" i="20"/>
  <c r="B66" i="20"/>
  <c r="B67" i="20"/>
  <c r="B68" i="20"/>
  <c r="B69" i="20"/>
  <c r="B63" i="20"/>
  <c r="B59" i="20"/>
  <c r="B58" i="20"/>
  <c r="B57" i="20"/>
  <c r="B56" i="20"/>
  <c r="B55" i="20"/>
  <c r="B54" i="20"/>
  <c r="B53" i="20"/>
  <c r="B44" i="20"/>
  <c r="B45" i="20"/>
  <c r="B46" i="20"/>
  <c r="B47" i="20"/>
  <c r="B48" i="20"/>
  <c r="B49" i="20"/>
  <c r="B43" i="20"/>
  <c r="B34" i="20"/>
  <c r="B35" i="20"/>
  <c r="B36" i="20"/>
  <c r="B37" i="20"/>
  <c r="B38" i="20"/>
  <c r="B39" i="20"/>
  <c r="B33" i="20"/>
  <c r="B24" i="20"/>
  <c r="B25" i="20"/>
  <c r="B26" i="20"/>
  <c r="B27" i="20"/>
  <c r="B28" i="20"/>
  <c r="B29" i="20"/>
  <c r="B23" i="20"/>
  <c r="B19" i="20"/>
  <c r="B18" i="20"/>
  <c r="B17" i="20"/>
  <c r="B16" i="20"/>
  <c r="B15" i="20"/>
  <c r="B14" i="20"/>
  <c r="B13" i="20"/>
  <c r="B9" i="20"/>
  <c r="B8" i="20"/>
  <c r="B7" i="20"/>
  <c r="B6" i="20"/>
  <c r="B5" i="20"/>
  <c r="B4" i="20"/>
  <c r="B3" i="20"/>
  <c r="A9" i="20"/>
  <c r="A8" i="20"/>
  <c r="A7" i="20"/>
  <c r="A6" i="20"/>
  <c r="A5" i="20"/>
  <c r="A4" i="20"/>
  <c r="A3" i="20"/>
  <c r="A13" i="20" s="1"/>
  <c r="A23" i="20" s="1"/>
  <c r="A33" i="20" s="1"/>
  <c r="A43" i="20" s="1"/>
  <c r="A53" i="20" s="1"/>
  <c r="A63" i="20" s="1"/>
  <c r="X2" i="20"/>
  <c r="W2" i="20"/>
  <c r="V2" i="20"/>
  <c r="U2" i="20"/>
  <c r="T2" i="20"/>
  <c r="S2" i="20"/>
  <c r="R2" i="20"/>
  <c r="Q2" i="20"/>
  <c r="P2" i="20"/>
  <c r="O2" i="20"/>
  <c r="N2" i="20"/>
  <c r="M2" i="20"/>
  <c r="L2" i="20"/>
  <c r="I2" i="20"/>
  <c r="E2" i="20"/>
  <c r="D2" i="20"/>
  <c r="C2" i="20"/>
  <c r="X2" i="13"/>
  <c r="W2" i="13"/>
  <c r="A9" i="19"/>
  <c r="A19" i="19" s="1"/>
  <c r="A29" i="19" s="1"/>
  <c r="A39" i="19" s="1"/>
  <c r="A49" i="19" s="1"/>
  <c r="A59" i="19" s="1"/>
  <c r="A69" i="19" s="1"/>
  <c r="A8" i="19"/>
  <c r="A18" i="19" s="1"/>
  <c r="A28" i="19" s="1"/>
  <c r="A38" i="19" s="1"/>
  <c r="A48" i="19" s="1"/>
  <c r="A58" i="19" s="1"/>
  <c r="A68" i="19" s="1"/>
  <c r="A7" i="19"/>
  <c r="A17" i="19" s="1"/>
  <c r="A27" i="19" s="1"/>
  <c r="A37" i="19" s="1"/>
  <c r="A47" i="19" s="1"/>
  <c r="A57" i="19" s="1"/>
  <c r="A67" i="19" s="1"/>
  <c r="A6" i="19"/>
  <c r="A16" i="19" s="1"/>
  <c r="A26" i="19" s="1"/>
  <c r="A36" i="19" s="1"/>
  <c r="A46" i="19" s="1"/>
  <c r="A56" i="19" s="1"/>
  <c r="A66" i="19" s="1"/>
  <c r="A5" i="19"/>
  <c r="A15" i="19" s="1"/>
  <c r="A25" i="19" s="1"/>
  <c r="A35" i="19" s="1"/>
  <c r="A45" i="19" s="1"/>
  <c r="A55" i="19" s="1"/>
  <c r="A65" i="19" s="1"/>
  <c r="A4" i="19"/>
  <c r="A14" i="19" s="1"/>
  <c r="A24" i="19" s="1"/>
  <c r="A34" i="19" s="1"/>
  <c r="A44" i="19" s="1"/>
  <c r="A54" i="19" s="1"/>
  <c r="A64" i="19" s="1"/>
  <c r="A3" i="19"/>
  <c r="A13" i="19" s="1"/>
  <c r="A23" i="19" s="1"/>
  <c r="A33" i="19" s="1"/>
  <c r="A43" i="19" s="1"/>
  <c r="A53" i="19" s="1"/>
  <c r="A63" i="19" s="1"/>
  <c r="I2" i="19"/>
  <c r="H2" i="19"/>
  <c r="G2" i="19"/>
  <c r="E2" i="19"/>
  <c r="D2" i="19"/>
  <c r="C2" i="19"/>
  <c r="V2" i="13"/>
  <c r="U2" i="13"/>
  <c r="T2" i="13"/>
  <c r="S2" i="13"/>
  <c r="R2" i="13"/>
  <c r="Q2" i="13"/>
  <c r="P2" i="13"/>
  <c r="O2" i="13"/>
  <c r="N2" i="13"/>
  <c r="M2" i="13"/>
  <c r="L2" i="13"/>
  <c r="K2" i="13"/>
  <c r="J2" i="13"/>
  <c r="I2" i="13"/>
  <c r="H2" i="13"/>
  <c r="G2" i="13"/>
  <c r="E2" i="13"/>
  <c r="D2" i="13"/>
  <c r="C2" i="13"/>
  <c r="A4" i="13"/>
  <c r="A14" i="13" s="1"/>
  <c r="A24" i="13" s="1"/>
  <c r="A34" i="13" s="1"/>
  <c r="A44" i="13" s="1"/>
  <c r="A54" i="13" s="1"/>
  <c r="A64" i="13" s="1"/>
  <c r="A5" i="13"/>
  <c r="A15" i="13" s="1"/>
  <c r="A25" i="13" s="1"/>
  <c r="A35" i="13" s="1"/>
  <c r="A45" i="13" s="1"/>
  <c r="A55" i="13" s="1"/>
  <c r="A65" i="13" s="1"/>
  <c r="A6" i="13"/>
  <c r="A16" i="13" s="1"/>
  <c r="A26" i="13" s="1"/>
  <c r="A36" i="13" s="1"/>
  <c r="A46" i="13" s="1"/>
  <c r="A56" i="13" s="1"/>
  <c r="A66" i="13" s="1"/>
  <c r="A7" i="13"/>
  <c r="A17" i="13" s="1"/>
  <c r="A27" i="13" s="1"/>
  <c r="A37" i="13" s="1"/>
  <c r="A47" i="13" s="1"/>
  <c r="A57" i="13" s="1"/>
  <c r="A67" i="13" s="1"/>
  <c r="A8" i="13"/>
  <c r="A18" i="13" s="1"/>
  <c r="A28" i="13" s="1"/>
  <c r="A38" i="13" s="1"/>
  <c r="A48" i="13" s="1"/>
  <c r="A58" i="13" s="1"/>
  <c r="A68" i="13" s="1"/>
  <c r="A9" i="13"/>
  <c r="A19" i="13" s="1"/>
  <c r="A29" i="13" s="1"/>
  <c r="A39" i="13" s="1"/>
  <c r="A49" i="13" s="1"/>
  <c r="A59" i="13" s="1"/>
  <c r="A69" i="13" s="1"/>
  <c r="A3" i="13"/>
  <c r="A13" i="13" s="1"/>
  <c r="A23" i="13" s="1"/>
  <c r="A33" i="13" s="1"/>
  <c r="A43" i="13" s="1"/>
  <c r="A53" i="13" s="1"/>
  <c r="A63" i="13" s="1"/>
  <c r="A49" i="22" l="1"/>
  <c r="A59" i="22" s="1"/>
  <c r="A69" i="22" s="1"/>
  <c r="A79" i="22" s="1"/>
  <c r="A89" i="22" s="1"/>
  <c r="A99" i="22" s="1"/>
  <c r="A109" i="22" s="1"/>
  <c r="A119" i="22" s="1"/>
  <c r="A129" i="22" s="1"/>
  <c r="A139" i="22" s="1"/>
  <c r="A149" i="22" s="1"/>
  <c r="A159" i="22" s="1"/>
  <c r="A169" i="22" s="1"/>
  <c r="A39" i="22"/>
  <c r="A43" i="22"/>
  <c r="A53" i="22" s="1"/>
  <c r="A63" i="22" s="1"/>
  <c r="A73" i="22" s="1"/>
  <c r="A83" i="22" s="1"/>
  <c r="A93" i="22" s="1"/>
  <c r="A103" i="22" s="1"/>
  <c r="A113" i="22" s="1"/>
  <c r="A123" i="22" s="1"/>
  <c r="A133" i="22" s="1"/>
  <c r="A143" i="22" s="1"/>
  <c r="A153" i="22" s="1"/>
  <c r="A163" i="22" s="1"/>
  <c r="A33" i="22"/>
  <c r="A50" i="22"/>
  <c r="A60" i="22" s="1"/>
  <c r="A70" i="22" s="1"/>
  <c r="A80" i="22" s="1"/>
  <c r="A90" i="22" s="1"/>
  <c r="A100" i="22" s="1"/>
  <c r="A110" i="22" s="1"/>
  <c r="A120" i="22" s="1"/>
  <c r="A130" i="22" s="1"/>
  <c r="A140" i="22" s="1"/>
  <c r="A150" i="22" s="1"/>
  <c r="A160" i="22" s="1"/>
  <c r="A170" i="22" s="1"/>
  <c r="A40" i="22"/>
  <c r="A45" i="22"/>
  <c r="A55" i="22" s="1"/>
  <c r="A65" i="22" s="1"/>
  <c r="A75" i="22" s="1"/>
  <c r="A85" i="22" s="1"/>
  <c r="A95" i="22" s="1"/>
  <c r="A105" i="22" s="1"/>
  <c r="A115" i="22" s="1"/>
  <c r="A125" i="22" s="1"/>
  <c r="A135" i="22" s="1"/>
  <c r="A145" i="22" s="1"/>
  <c r="A155" i="22" s="1"/>
  <c r="A165" i="22" s="1"/>
  <c r="A35" i="22"/>
  <c r="A46" i="22"/>
  <c r="A56" i="22" s="1"/>
  <c r="A66" i="22" s="1"/>
  <c r="A76" i="22" s="1"/>
  <c r="A86" i="22" s="1"/>
  <c r="A96" i="22" s="1"/>
  <c r="A106" i="22" s="1"/>
  <c r="A116" i="22" s="1"/>
  <c r="A126" i="22" s="1"/>
  <c r="A136" i="22" s="1"/>
  <c r="A146" i="22" s="1"/>
  <c r="A156" i="22" s="1"/>
  <c r="A166" i="22" s="1"/>
  <c r="A36" i="22"/>
  <c r="A44" i="22"/>
  <c r="A54" i="22" s="1"/>
  <c r="A64" i="22" s="1"/>
  <c r="A74" i="22" s="1"/>
  <c r="A84" i="22" s="1"/>
  <c r="A94" i="22" s="1"/>
  <c r="A104" i="22" s="1"/>
  <c r="A114" i="22" s="1"/>
  <c r="A124" i="22" s="1"/>
  <c r="A134" i="22" s="1"/>
  <c r="A144" i="22" s="1"/>
  <c r="A154" i="22" s="1"/>
  <c r="A164" i="22" s="1"/>
  <c r="A34" i="22"/>
  <c r="A47" i="22"/>
  <c r="A57" i="22" s="1"/>
  <c r="A67" i="22" s="1"/>
  <c r="A77" i="22" s="1"/>
  <c r="A87" i="22" s="1"/>
  <c r="A97" i="22" s="1"/>
  <c r="A107" i="22" s="1"/>
  <c r="A117" i="22" s="1"/>
  <c r="A127" i="22" s="1"/>
  <c r="A137" i="22" s="1"/>
  <c r="A147" i="22" s="1"/>
  <c r="A157" i="22" s="1"/>
  <c r="A167" i="22" s="1"/>
  <c r="A37" i="22"/>
  <c r="A51" i="22"/>
  <c r="A61" i="22" s="1"/>
  <c r="A71" i="22" s="1"/>
  <c r="A81" i="22" s="1"/>
  <c r="A91" i="22" s="1"/>
  <c r="A101" i="22" s="1"/>
  <c r="A111" i="22" s="1"/>
  <c r="A121" i="22" s="1"/>
  <c r="A131" i="22" s="1"/>
  <c r="A141" i="22" s="1"/>
  <c r="A151" i="22" s="1"/>
  <c r="A161" i="22" s="1"/>
  <c r="A171" i="22" s="1"/>
  <c r="A41" i="22"/>
  <c r="A48" i="22"/>
  <c r="A58" i="22" s="1"/>
  <c r="A68" i="22" s="1"/>
  <c r="A78" i="22" s="1"/>
  <c r="A88" i="22" s="1"/>
  <c r="A98" i="22" s="1"/>
  <c r="A108" i="22" s="1"/>
  <c r="A118" i="22" s="1"/>
  <c r="A128" i="22" s="1"/>
  <c r="A138" i="22" s="1"/>
  <c r="A148" i="22" s="1"/>
  <c r="A158" i="22" s="1"/>
  <c r="A168" i="22" s="1"/>
  <c r="A38" i="22"/>
  <c r="A14" i="20"/>
  <c r="A15" i="20"/>
  <c r="A16" i="20"/>
  <c r="A18" i="20"/>
  <c r="A19" i="20"/>
  <c r="A17" i="20"/>
  <c r="A186" i="22" l="1"/>
  <c r="A196" i="22" s="1"/>
  <c r="A206" i="22" s="1"/>
  <c r="A216" i="22" s="1"/>
  <c r="A226" i="22" s="1"/>
  <c r="A236" i="22" s="1"/>
  <c r="A246" i="22" s="1"/>
  <c r="A256" i="22" s="1"/>
  <c r="A266" i="22" s="1"/>
  <c r="A276" i="22" s="1"/>
  <c r="A286" i="22" s="1"/>
  <c r="A296" i="22" s="1"/>
  <c r="A306" i="22" s="1"/>
  <c r="A176" i="22"/>
  <c r="A185" i="22"/>
  <c r="A195" i="22" s="1"/>
  <c r="A205" i="22" s="1"/>
  <c r="A215" i="22" s="1"/>
  <c r="A225" i="22" s="1"/>
  <c r="A235" i="22" s="1"/>
  <c r="A245" i="22" s="1"/>
  <c r="A255" i="22" s="1"/>
  <c r="A265" i="22" s="1"/>
  <c r="A275" i="22" s="1"/>
  <c r="A285" i="22" s="1"/>
  <c r="A295" i="22" s="1"/>
  <c r="A305" i="22" s="1"/>
  <c r="A175" i="22"/>
  <c r="A184" i="22"/>
  <c r="A194" i="22" s="1"/>
  <c r="A204" i="22" s="1"/>
  <c r="A214" i="22" s="1"/>
  <c r="A224" i="22" s="1"/>
  <c r="A234" i="22" s="1"/>
  <c r="A244" i="22" s="1"/>
  <c r="A254" i="22" s="1"/>
  <c r="A264" i="22" s="1"/>
  <c r="A274" i="22" s="1"/>
  <c r="A284" i="22" s="1"/>
  <c r="A294" i="22" s="1"/>
  <c r="A304" i="22" s="1"/>
  <c r="A174" i="22"/>
  <c r="A190" i="22"/>
  <c r="A200" i="22" s="1"/>
  <c r="A210" i="22" s="1"/>
  <c r="A220" i="22" s="1"/>
  <c r="A230" i="22" s="1"/>
  <c r="A240" i="22" s="1"/>
  <c r="A250" i="22" s="1"/>
  <c r="A260" i="22" s="1"/>
  <c r="A270" i="22" s="1"/>
  <c r="A280" i="22" s="1"/>
  <c r="A290" i="22" s="1"/>
  <c r="A300" i="22" s="1"/>
  <c r="A310" i="22" s="1"/>
  <c r="A180" i="22"/>
  <c r="A188" i="22"/>
  <c r="A198" i="22" s="1"/>
  <c r="A208" i="22" s="1"/>
  <c r="A218" i="22" s="1"/>
  <c r="A228" i="22" s="1"/>
  <c r="A238" i="22" s="1"/>
  <c r="A248" i="22" s="1"/>
  <c r="A258" i="22" s="1"/>
  <c r="A268" i="22" s="1"/>
  <c r="A278" i="22" s="1"/>
  <c r="A288" i="22" s="1"/>
  <c r="A298" i="22" s="1"/>
  <c r="A308" i="22" s="1"/>
  <c r="A178" i="22"/>
  <c r="A183" i="22"/>
  <c r="A193" i="22" s="1"/>
  <c r="A203" i="22" s="1"/>
  <c r="A213" i="22" s="1"/>
  <c r="A223" i="22" s="1"/>
  <c r="A233" i="22" s="1"/>
  <c r="A243" i="22" s="1"/>
  <c r="A253" i="22" s="1"/>
  <c r="A263" i="22" s="1"/>
  <c r="A273" i="22" s="1"/>
  <c r="A283" i="22" s="1"/>
  <c r="A293" i="22" s="1"/>
  <c r="A303" i="22" s="1"/>
  <c r="A173" i="22"/>
  <c r="A191" i="22"/>
  <c r="A201" i="22" s="1"/>
  <c r="A211" i="22" s="1"/>
  <c r="A221" i="22" s="1"/>
  <c r="A231" i="22" s="1"/>
  <c r="A241" i="22" s="1"/>
  <c r="A251" i="22" s="1"/>
  <c r="A261" i="22" s="1"/>
  <c r="A271" i="22" s="1"/>
  <c r="A281" i="22" s="1"/>
  <c r="A291" i="22" s="1"/>
  <c r="A301" i="22" s="1"/>
  <c r="A311" i="22" s="1"/>
  <c r="A181" i="22"/>
  <c r="A187" i="22"/>
  <c r="A197" i="22" s="1"/>
  <c r="A207" i="22" s="1"/>
  <c r="A217" i="22" s="1"/>
  <c r="A227" i="22" s="1"/>
  <c r="A237" i="22" s="1"/>
  <c r="A247" i="22" s="1"/>
  <c r="A257" i="22" s="1"/>
  <c r="A267" i="22" s="1"/>
  <c r="A277" i="22" s="1"/>
  <c r="A287" i="22" s="1"/>
  <c r="A297" i="22" s="1"/>
  <c r="A307" i="22" s="1"/>
  <c r="A177" i="22"/>
  <c r="A189" i="22"/>
  <c r="A199" i="22" s="1"/>
  <c r="A209" i="22" s="1"/>
  <c r="A219" i="22" s="1"/>
  <c r="A229" i="22" s="1"/>
  <c r="A239" i="22" s="1"/>
  <c r="A249" i="22" s="1"/>
  <c r="A259" i="22" s="1"/>
  <c r="A269" i="22" s="1"/>
  <c r="A279" i="22" s="1"/>
  <c r="A289" i="22" s="1"/>
  <c r="A299" i="22" s="1"/>
  <c r="A309" i="22" s="1"/>
  <c r="A179" i="22"/>
  <c r="A29" i="20"/>
  <c r="A26" i="20"/>
  <c r="A27" i="20"/>
  <c r="A28" i="20"/>
  <c r="A25" i="20"/>
  <c r="A24" i="20"/>
  <c r="A330" i="22" l="1"/>
  <c r="A340" i="22" s="1"/>
  <c r="A350" i="22" s="1"/>
  <c r="A360" i="22" s="1"/>
  <c r="A370" i="22" s="1"/>
  <c r="A380" i="22" s="1"/>
  <c r="A390" i="22" s="1"/>
  <c r="A400" i="22" s="1"/>
  <c r="A410" i="22" s="1"/>
  <c r="A420" i="22" s="1"/>
  <c r="A430" i="22" s="1"/>
  <c r="A440" i="22" s="1"/>
  <c r="A320" i="22"/>
  <c r="A324" i="22"/>
  <c r="A334" i="22" s="1"/>
  <c r="A344" i="22" s="1"/>
  <c r="A354" i="22" s="1"/>
  <c r="A364" i="22" s="1"/>
  <c r="A374" i="22" s="1"/>
  <c r="A384" i="22" s="1"/>
  <c r="A394" i="22" s="1"/>
  <c r="A404" i="22" s="1"/>
  <c r="A414" i="22" s="1"/>
  <c r="A424" i="22" s="1"/>
  <c r="A434" i="22" s="1"/>
  <c r="A314" i="22"/>
  <c r="A323" i="22"/>
  <c r="A333" i="22" s="1"/>
  <c r="A343" i="22" s="1"/>
  <c r="A353" i="22" s="1"/>
  <c r="A363" i="22" s="1"/>
  <c r="A373" i="22" s="1"/>
  <c r="A383" i="22" s="1"/>
  <c r="A393" i="22" s="1"/>
  <c r="A403" i="22" s="1"/>
  <c r="A413" i="22" s="1"/>
  <c r="A423" i="22" s="1"/>
  <c r="A433" i="22" s="1"/>
  <c r="A313" i="22"/>
  <c r="A328" i="22"/>
  <c r="A338" i="22" s="1"/>
  <c r="A348" i="22" s="1"/>
  <c r="A358" i="22" s="1"/>
  <c r="A368" i="22" s="1"/>
  <c r="A378" i="22" s="1"/>
  <c r="A388" i="22" s="1"/>
  <c r="A398" i="22" s="1"/>
  <c r="A408" i="22" s="1"/>
  <c r="A418" i="22" s="1"/>
  <c r="A428" i="22" s="1"/>
  <c r="A438" i="22" s="1"/>
  <c r="A318" i="22"/>
  <c r="A325" i="22"/>
  <c r="A335" i="22" s="1"/>
  <c r="A345" i="22" s="1"/>
  <c r="A355" i="22" s="1"/>
  <c r="A365" i="22" s="1"/>
  <c r="A375" i="22" s="1"/>
  <c r="A385" i="22" s="1"/>
  <c r="A395" i="22" s="1"/>
  <c r="A405" i="22" s="1"/>
  <c r="A415" i="22" s="1"/>
  <c r="A425" i="22" s="1"/>
  <c r="A435" i="22" s="1"/>
  <c r="A315" i="22"/>
  <c r="A329" i="22"/>
  <c r="A339" i="22" s="1"/>
  <c r="A349" i="22" s="1"/>
  <c r="A359" i="22" s="1"/>
  <c r="A369" i="22" s="1"/>
  <c r="A379" i="22" s="1"/>
  <c r="A389" i="22" s="1"/>
  <c r="A399" i="22" s="1"/>
  <c r="A409" i="22" s="1"/>
  <c r="A419" i="22" s="1"/>
  <c r="A429" i="22" s="1"/>
  <c r="A439" i="22" s="1"/>
  <c r="A319" i="22"/>
  <c r="A327" i="22"/>
  <c r="A337" i="22" s="1"/>
  <c r="A347" i="22" s="1"/>
  <c r="A357" i="22" s="1"/>
  <c r="A367" i="22" s="1"/>
  <c r="A377" i="22" s="1"/>
  <c r="A387" i="22" s="1"/>
  <c r="A397" i="22" s="1"/>
  <c r="A407" i="22" s="1"/>
  <c r="A417" i="22" s="1"/>
  <c r="A427" i="22" s="1"/>
  <c r="A437" i="22" s="1"/>
  <c r="A317" i="22"/>
  <c r="A331" i="22"/>
  <c r="A341" i="22" s="1"/>
  <c r="A351" i="22" s="1"/>
  <c r="A361" i="22" s="1"/>
  <c r="A371" i="22" s="1"/>
  <c r="A381" i="22" s="1"/>
  <c r="A391" i="22" s="1"/>
  <c r="A401" i="22" s="1"/>
  <c r="A411" i="22" s="1"/>
  <c r="A421" i="22" s="1"/>
  <c r="A431" i="22" s="1"/>
  <c r="A441" i="22" s="1"/>
  <c r="A321" i="22"/>
  <c r="A326" i="22"/>
  <c r="A336" i="22" s="1"/>
  <c r="A346" i="22" s="1"/>
  <c r="A356" i="22" s="1"/>
  <c r="A366" i="22" s="1"/>
  <c r="A376" i="22" s="1"/>
  <c r="A386" i="22" s="1"/>
  <c r="A396" i="22" s="1"/>
  <c r="A406" i="22" s="1"/>
  <c r="A416" i="22" s="1"/>
  <c r="A426" i="22" s="1"/>
  <c r="A436" i="22" s="1"/>
  <c r="A316" i="22"/>
  <c r="A37" i="20"/>
  <c r="A47" i="20" s="1"/>
  <c r="A35" i="20"/>
  <c r="A45" i="20" s="1"/>
  <c r="A38" i="20"/>
  <c r="A48" i="20" s="1"/>
  <c r="A36" i="20"/>
  <c r="A46" i="20" s="1"/>
  <c r="A39" i="20"/>
  <c r="A49" i="20" s="1"/>
  <c r="A455" i="22" l="1"/>
  <c r="A465" i="22" s="1"/>
  <c r="A475" i="22" s="1"/>
  <c r="A485" i="22" s="1"/>
  <c r="A495" i="22" s="1"/>
  <c r="A505" i="22" s="1"/>
  <c r="A515" i="22" s="1"/>
  <c r="A525" i="22" s="1"/>
  <c r="A535" i="22" s="1"/>
  <c r="A545" i="22" s="1"/>
  <c r="A555" i="22" s="1"/>
  <c r="A445" i="22"/>
  <c r="A459" i="22"/>
  <c r="A469" i="22" s="1"/>
  <c r="A479" i="22" s="1"/>
  <c r="A489" i="22" s="1"/>
  <c r="A499" i="22" s="1"/>
  <c r="A509" i="22" s="1"/>
  <c r="A519" i="22" s="1"/>
  <c r="A529" i="22" s="1"/>
  <c r="A539" i="22" s="1"/>
  <c r="A549" i="22" s="1"/>
  <c r="A559" i="22" s="1"/>
  <c r="A449" i="22"/>
  <c r="A453" i="22"/>
  <c r="A463" i="22" s="1"/>
  <c r="A473" i="22" s="1"/>
  <c r="A483" i="22" s="1"/>
  <c r="A493" i="22" s="1"/>
  <c r="A503" i="22" s="1"/>
  <c r="A513" i="22" s="1"/>
  <c r="A523" i="22" s="1"/>
  <c r="A533" i="22" s="1"/>
  <c r="A543" i="22" s="1"/>
  <c r="A553" i="22" s="1"/>
  <c r="A443" i="22"/>
  <c r="A458" i="22"/>
  <c r="A468" i="22" s="1"/>
  <c r="A478" i="22" s="1"/>
  <c r="A488" i="22" s="1"/>
  <c r="A498" i="22" s="1"/>
  <c r="A508" i="22" s="1"/>
  <c r="A518" i="22" s="1"/>
  <c r="A528" i="22" s="1"/>
  <c r="A538" i="22" s="1"/>
  <c r="A548" i="22" s="1"/>
  <c r="A558" i="22" s="1"/>
  <c r="A448" i="22"/>
  <c r="A456" i="22"/>
  <c r="A466" i="22" s="1"/>
  <c r="A476" i="22" s="1"/>
  <c r="A486" i="22" s="1"/>
  <c r="A496" i="22" s="1"/>
  <c r="A506" i="22" s="1"/>
  <c r="A516" i="22" s="1"/>
  <c r="A526" i="22" s="1"/>
  <c r="A536" i="22" s="1"/>
  <c r="A546" i="22" s="1"/>
  <c r="A556" i="22" s="1"/>
  <c r="A446" i="22"/>
  <c r="A454" i="22"/>
  <c r="A464" i="22" s="1"/>
  <c r="A474" i="22" s="1"/>
  <c r="A484" i="22" s="1"/>
  <c r="A494" i="22" s="1"/>
  <c r="A504" i="22" s="1"/>
  <c r="A514" i="22" s="1"/>
  <c r="A524" i="22" s="1"/>
  <c r="A534" i="22" s="1"/>
  <c r="A544" i="22" s="1"/>
  <c r="A554" i="22" s="1"/>
  <c r="A444" i="22"/>
  <c r="A461" i="22"/>
  <c r="A471" i="22" s="1"/>
  <c r="A481" i="22" s="1"/>
  <c r="A491" i="22" s="1"/>
  <c r="A501" i="22" s="1"/>
  <c r="A511" i="22" s="1"/>
  <c r="A521" i="22" s="1"/>
  <c r="A531" i="22" s="1"/>
  <c r="A541" i="22" s="1"/>
  <c r="A551" i="22" s="1"/>
  <c r="A561" i="22" s="1"/>
  <c r="A451" i="22"/>
  <c r="A457" i="22"/>
  <c r="A467" i="22" s="1"/>
  <c r="A477" i="22" s="1"/>
  <c r="A487" i="22" s="1"/>
  <c r="A497" i="22" s="1"/>
  <c r="A507" i="22" s="1"/>
  <c r="A517" i="22" s="1"/>
  <c r="A527" i="22" s="1"/>
  <c r="A537" i="22" s="1"/>
  <c r="A547" i="22" s="1"/>
  <c r="A557" i="22" s="1"/>
  <c r="A447" i="22"/>
  <c r="A460" i="22"/>
  <c r="A470" i="22" s="1"/>
  <c r="A480" i="22" s="1"/>
  <c r="A490" i="22" s="1"/>
  <c r="A500" i="22" s="1"/>
  <c r="A510" i="22" s="1"/>
  <c r="A520" i="22" s="1"/>
  <c r="A530" i="22" s="1"/>
  <c r="A540" i="22" s="1"/>
  <c r="A550" i="22" s="1"/>
  <c r="A560" i="22" s="1"/>
  <c r="A450" i="22"/>
  <c r="A56" i="20"/>
  <c r="A66" i="20" s="1"/>
  <c r="A59" i="20"/>
  <c r="A69" i="20" s="1"/>
  <c r="A54" i="20"/>
  <c r="A64" i="20" s="1"/>
  <c r="A58" i="20"/>
  <c r="A68" i="20" s="1"/>
  <c r="A55" i="20"/>
  <c r="A65" i="20" s="1"/>
  <c r="A57" i="20"/>
  <c r="A67" i="2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00000000-0006-0000-0100-000001000000}">
      <text>
        <r>
          <rPr>
            <b/>
            <sz val="9"/>
            <color indexed="81"/>
            <rFont val="Tahoma"/>
            <family val="2"/>
          </rPr>
          <t>Author:</t>
        </r>
        <r>
          <rPr>
            <sz val="9"/>
            <color indexed="81"/>
            <rFont val="Tahoma"/>
            <family val="2"/>
          </rPr>
          <t xml:space="preserve">
1 if kill chain should be limited by LOS between platform and target for killchain phase, considering spherical earth horizon. This is intended to be used for "sensing" phases only.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1" authorId="0" shapeId="0" xr:uid="{00000000-0006-0000-0200-000001000000}">
      <text>
        <r>
          <rPr>
            <b/>
            <sz val="9"/>
            <color rgb="FF000000"/>
            <rFont val="Tahoma"/>
            <family val="2"/>
          </rPr>
          <t>Author:</t>
        </r>
        <r>
          <rPr>
            <sz val="9"/>
            <color rgb="FF000000"/>
            <rFont val="Tahoma"/>
            <family val="2"/>
          </rPr>
          <t xml:space="preserve">
</t>
        </r>
        <r>
          <rPr>
            <sz val="9"/>
            <color rgb="FF000000"/>
            <rFont val="Tahoma"/>
            <family val="2"/>
          </rPr>
          <t>Maximum number of platforms that can engage the target at one time</t>
        </r>
      </text>
    </comment>
    <comment ref="I1" authorId="0" shapeId="0" xr:uid="{4971BEFC-ACAA-48A4-8671-60D964689F03}">
      <text>
        <r>
          <rPr>
            <b/>
            <sz val="9"/>
            <color rgb="FF000000"/>
            <rFont val="Tahoma"/>
            <family val="2"/>
          </rPr>
          <t>Author:</t>
        </r>
        <r>
          <rPr>
            <sz val="9"/>
            <color rgb="FF000000"/>
            <rFont val="Tahoma"/>
            <family val="2"/>
          </rPr>
          <t xml:space="preserve">
</t>
        </r>
        <r>
          <rPr>
            <sz val="9"/>
            <color rgb="FF000000"/>
            <rFont val="Tahoma"/>
            <family val="2"/>
          </rPr>
          <t>Delay (in minutes) after target arrives before start of first engagement window</t>
        </r>
      </text>
    </comment>
    <comment ref="J1" authorId="0" shapeId="0" xr:uid="{9B02018E-2462-434F-86B1-19A5DAC89D41}">
      <text>
        <r>
          <rPr>
            <b/>
            <sz val="9"/>
            <color rgb="FF000000"/>
            <rFont val="Tahoma"/>
            <family val="2"/>
          </rPr>
          <t>Author:</t>
        </r>
        <r>
          <rPr>
            <sz val="9"/>
            <color rgb="FF000000"/>
            <rFont val="Tahoma"/>
            <family val="2"/>
          </rPr>
          <t xml:space="preserve">
</t>
        </r>
        <r>
          <rPr>
            <sz val="9"/>
            <color rgb="FF000000"/>
            <rFont val="Tahoma"/>
            <family val="2"/>
          </rPr>
          <t>Duration of engagement windows in minutes</t>
        </r>
      </text>
    </comment>
    <comment ref="K1" authorId="0" shapeId="0" xr:uid="{9765E6B5-29CA-4954-B0A7-A8AB807B30BB}">
      <text>
        <r>
          <rPr>
            <b/>
            <sz val="9"/>
            <color rgb="FF000000"/>
            <rFont val="Tahoma"/>
            <family val="2"/>
          </rPr>
          <t>Author:</t>
        </r>
        <r>
          <rPr>
            <sz val="9"/>
            <color rgb="FF000000"/>
            <rFont val="Tahoma"/>
            <family val="2"/>
          </rPr>
          <t xml:space="preserve">
</t>
        </r>
        <r>
          <rPr>
            <sz val="9"/>
            <color rgb="FF000000"/>
            <rFont val="Tahoma"/>
            <family val="2"/>
          </rPr>
          <t>Time between engagement windows in minutes.</t>
        </r>
      </text>
    </comment>
    <comment ref="L1" authorId="0" shapeId="0" xr:uid="{A0FD784D-0197-45DB-9166-0894E1E1DDFE}">
      <text>
        <r>
          <rPr>
            <b/>
            <sz val="9"/>
            <color rgb="FF000000"/>
            <rFont val="Tahoma"/>
            <family val="2"/>
          </rPr>
          <t>Author:</t>
        </r>
        <r>
          <rPr>
            <sz val="9"/>
            <color rgb="FF000000"/>
            <rFont val="Tahoma"/>
            <family val="2"/>
          </rPr>
          <t xml:space="preserve">
</t>
        </r>
        <r>
          <rPr>
            <sz val="9"/>
            <color rgb="FF000000"/>
            <rFont val="Tahoma"/>
            <family val="2"/>
          </rPr>
          <t>Delay after start of engagement window before emitting window start (in minutes)</t>
        </r>
      </text>
    </comment>
    <comment ref="M1" authorId="0" shapeId="0" xr:uid="{C6924B7F-1167-48E0-AADB-8DE62FE87CB0}">
      <text>
        <r>
          <rPr>
            <b/>
            <sz val="9"/>
            <color rgb="FF000000"/>
            <rFont val="Tahoma"/>
            <family val="2"/>
          </rPr>
          <t>Author:</t>
        </r>
        <r>
          <rPr>
            <sz val="9"/>
            <color rgb="FF000000"/>
            <rFont val="Tahoma"/>
            <family val="2"/>
          </rPr>
          <t xml:space="preserve">
</t>
        </r>
        <r>
          <rPr>
            <sz val="9"/>
            <color rgb="FF000000"/>
            <rFont val="Tahoma"/>
            <family val="2"/>
          </rPr>
          <t>Duration of emitting window (in minutes)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2" authorId="0" shapeId="0" xr:uid="{00000000-0006-0000-0400-000001000000}">
      <text>
        <r>
          <rPr>
            <b/>
            <sz val="9"/>
            <color indexed="81"/>
            <rFont val="Tahoma"/>
            <family val="2"/>
          </rPr>
          <t>Author:</t>
        </r>
        <r>
          <rPr>
            <sz val="9"/>
            <color indexed="81"/>
            <rFont val="Tahoma"/>
            <family val="2"/>
          </rPr>
          <t xml:space="preserve">
IFTU will be handled separately. Set all IFTU values to 1 for platforms that could be capable of performing IFTU.</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 authorId="0" shapeId="0" xr:uid="{00000000-0006-0000-0300-000001000000}">
      <text>
        <r>
          <rPr>
            <b/>
            <sz val="9"/>
            <color rgb="FF000000"/>
            <rFont val="Tahoma"/>
            <family val="2"/>
          </rPr>
          <t>Author:</t>
        </r>
        <r>
          <rPr>
            <sz val="9"/>
            <color rgb="FF000000"/>
            <rFont val="Tahoma"/>
            <family val="2"/>
          </rPr>
          <t xml:space="preserve">
</t>
        </r>
        <r>
          <rPr>
            <sz val="9"/>
            <color rgb="FF000000"/>
            <rFont val="Tahoma"/>
            <family val="2"/>
          </rPr>
          <t>1=yes, 0=no; SEAD targets must be killed before other targets are killed</t>
        </r>
      </text>
    </comment>
    <comment ref="H1" authorId="0" shapeId="0" xr:uid="{00000000-0006-0000-0300-000002000000}">
      <text>
        <r>
          <rPr>
            <b/>
            <sz val="9"/>
            <color rgb="FF000000"/>
            <rFont val="Tahoma"/>
            <family val="2"/>
          </rPr>
          <t>Author:</t>
        </r>
        <r>
          <rPr>
            <sz val="9"/>
            <color rgb="FF000000"/>
            <rFont val="Tahoma"/>
            <family val="2"/>
          </rPr>
          <t xml:space="preserve">
</t>
        </r>
        <r>
          <rPr>
            <sz val="9"/>
            <color rgb="FF000000"/>
            <rFont val="Tahoma"/>
            <family val="2"/>
          </rPr>
          <t>Can I simply multiple by this in objective or other functions to turn on/off easily?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00000000-0006-0000-0500-000001000000}">
      <text>
        <r>
          <rPr>
            <b/>
            <sz val="9"/>
            <color indexed="81"/>
            <rFont val="Tahoma"/>
            <family val="2"/>
          </rPr>
          <t>Author:</t>
        </r>
        <r>
          <rPr>
            <sz val="9"/>
            <color indexed="81"/>
            <rFont val="Tahoma"/>
            <family val="2"/>
          </rPr>
          <t xml:space="preserve">
1 if platform is eligible for LOS calculations if LOS limitations are turned on for a killchain phase (see inp_KillchainPhase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1" authorId="0" shapeId="0" xr:uid="{00000000-0006-0000-0600-000001000000}">
      <text>
        <r>
          <rPr>
            <b/>
            <sz val="9"/>
            <color rgb="FF000000"/>
            <rFont val="Tahoma"/>
            <family val="2"/>
          </rPr>
          <t>Author:</t>
        </r>
        <r>
          <rPr>
            <sz val="9"/>
            <color rgb="FF000000"/>
            <rFont val="Tahoma"/>
            <family val="2"/>
          </rPr>
          <t xml:space="preserve">
</t>
        </r>
        <r>
          <rPr>
            <sz val="9"/>
            <color rgb="FF000000"/>
            <rFont val="Tahoma"/>
            <family val="2"/>
          </rPr>
          <t>Radius (in km) from defined location where platform can operate. This is added to kill chain phase ranges, comms link ranges, and weapon ranges when determining range of a platform.</t>
        </r>
      </text>
    </comment>
    <comment ref="F1" authorId="0" shapeId="0" xr:uid="{00000000-0006-0000-0600-000002000000}">
      <text>
        <r>
          <rPr>
            <b/>
            <sz val="9"/>
            <color rgb="FF000000"/>
            <rFont val="Tahoma"/>
            <family val="2"/>
          </rPr>
          <t>Author:</t>
        </r>
        <r>
          <rPr>
            <sz val="9"/>
            <color rgb="FF000000"/>
            <rFont val="Tahoma"/>
            <family val="2"/>
          </rPr>
          <t xml:space="preserve">
</t>
        </r>
        <r>
          <rPr>
            <sz val="9"/>
            <color rgb="FF000000"/>
            <rFont val="Tahoma"/>
            <family val="2"/>
          </rPr>
          <t xml:space="preserve">A </t>
        </r>
        <r>
          <rPr>
            <u/>
            <sz val="9"/>
            <color rgb="FF000000"/>
            <rFont val="Tahoma"/>
            <family val="2"/>
          </rPr>
          <t>positive</t>
        </r>
        <r>
          <rPr>
            <sz val="9"/>
            <color rgb="FF000000"/>
            <rFont val="Tahoma"/>
            <family val="2"/>
          </rPr>
          <t xml:space="preserve"> value is used to represent on-station time, which will limit weapon expenditure. For example, if on-station time is 30 minutes, it is assumed over the course of 2 hours, 4 platforms rotation on-station, so 4 weapon-loadouts can be expended during this time. A </t>
        </r>
        <r>
          <rPr>
            <u/>
            <sz val="9"/>
            <color rgb="FF000000"/>
            <rFont val="Tahoma"/>
            <family val="2"/>
          </rPr>
          <t>negative</t>
        </r>
        <r>
          <rPr>
            <sz val="9"/>
            <color rgb="FF000000"/>
            <rFont val="Tahoma"/>
            <family val="2"/>
          </rPr>
          <t xml:space="preserve"> value is interpreted as a fixed number of loadouts that can be expended over model duration. For example, a value of -2 means that over the time horizon modeled, the platform can expend a total of 2 loadouts of weapons.</t>
        </r>
      </text>
    </comment>
    <comment ref="L1" authorId="0" shapeId="0" xr:uid="{00000000-0006-0000-0600-000003000000}">
      <text>
        <r>
          <rPr>
            <b/>
            <sz val="9"/>
            <color rgb="FF000000"/>
            <rFont val="Tahoma"/>
            <family val="2"/>
          </rPr>
          <t>Author:</t>
        </r>
        <r>
          <rPr>
            <sz val="9"/>
            <color rgb="FF000000"/>
            <rFont val="Tahoma"/>
            <family val="2"/>
          </rPr>
          <t xml:space="preserve">
</t>
        </r>
        <r>
          <rPr>
            <sz val="9"/>
            <color rgb="FF000000"/>
            <rFont val="Tahoma"/>
            <family val="2"/>
          </rPr>
          <t>Number of platforms of this type at this location</t>
        </r>
      </text>
    </comment>
    <comment ref="M1" authorId="0" shapeId="0" xr:uid="{00000000-0006-0000-0600-000004000000}">
      <text>
        <r>
          <rPr>
            <b/>
            <sz val="9"/>
            <color rgb="FF000000"/>
            <rFont val="Tahoma"/>
            <family val="2"/>
          </rPr>
          <t>Author:</t>
        </r>
        <r>
          <rPr>
            <sz val="9"/>
            <color rgb="FF000000"/>
            <rFont val="Tahoma"/>
            <family val="2"/>
          </rPr>
          <t xml:space="preserve">
</t>
        </r>
        <r>
          <rPr>
            <sz val="9"/>
            <color rgb="FF000000"/>
            <rFont val="Tahoma"/>
            <family val="2"/>
          </rPr>
          <t>-1 = no limit</t>
        </r>
      </text>
    </comment>
    <comment ref="N1" authorId="0" shapeId="0" xr:uid="{00000000-0006-0000-0600-000005000000}">
      <text>
        <r>
          <rPr>
            <b/>
            <sz val="9"/>
            <color rgb="FF000000"/>
            <rFont val="Tahoma"/>
            <family val="2"/>
          </rPr>
          <t>Author:</t>
        </r>
        <r>
          <rPr>
            <sz val="9"/>
            <color rgb="FF000000"/>
            <rFont val="Tahoma"/>
            <family val="2"/>
          </rPr>
          <t xml:space="preserve">
</t>
        </r>
        <r>
          <rPr>
            <sz val="9"/>
            <color rgb="FF000000"/>
            <rFont val="Tahoma"/>
            <family val="2"/>
          </rPr>
          <t>Can I simply multiple by this in objective or other functions to turn on/off easily?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3D6B8227-1190-48B8-8EAC-05A5FE0301B1}">
      <text>
        <r>
          <rPr>
            <b/>
            <sz val="9"/>
            <color indexed="81"/>
            <rFont val="Tahoma"/>
            <family val="2"/>
          </rPr>
          <t>Author:</t>
        </r>
        <r>
          <rPr>
            <sz val="9"/>
            <color indexed="81"/>
            <rFont val="Tahoma"/>
            <family val="2"/>
          </rPr>
          <t xml:space="preserve">
1= platform can only find target while target is emitting.
0 = platform can find target throughout entire engagement window.</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2" authorId="0" shapeId="0" xr:uid="{00000000-0006-0000-0900-000001000000}">
      <text>
        <r>
          <rPr>
            <b/>
            <sz val="9"/>
            <color rgb="FF000000"/>
            <rFont val="Tahoma"/>
            <family val="2"/>
          </rPr>
          <t>Author:</t>
        </r>
        <r>
          <rPr>
            <sz val="9"/>
            <color rgb="FF000000"/>
            <rFont val="Tahoma"/>
            <family val="2"/>
          </rPr>
          <t xml:space="preserve">
</t>
        </r>
        <r>
          <rPr>
            <sz val="9"/>
            <color rgb="FF000000"/>
            <rFont val="Tahoma"/>
            <family val="2"/>
          </rPr>
          <t>If IFTU value = -1, then IFTU capacity estimate is autmatically as a weighted average across all targets using IFTUCAPACITY, SSPK, WPNSHOTSREQ, and weapon inventories.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B00-000001000000}">
      <text>
        <r>
          <rPr>
            <b/>
            <sz val="9"/>
            <color rgb="FF000000"/>
            <rFont val="Tahoma"/>
            <family val="2"/>
          </rPr>
          <t>Author:</t>
        </r>
        <r>
          <rPr>
            <sz val="9"/>
            <color rgb="FF000000"/>
            <rFont val="Tahoma"/>
            <family val="2"/>
          </rPr>
          <t xml:space="preserve">
</t>
        </r>
        <r>
          <rPr>
            <sz val="9"/>
            <color rgb="FF000000"/>
            <rFont val="Tahoma"/>
            <family val="2"/>
          </rPr>
          <t>Track duration is calculated in model. Use a value of -1 if platfrom cannot provide track. Otherwise any positive value if platform can provide track.</t>
        </r>
      </text>
    </comment>
    <comment ref="H2" authorId="0" shapeId="0" xr:uid="{00000000-0006-0000-0B00-000002000000}">
      <text>
        <r>
          <rPr>
            <b/>
            <sz val="9"/>
            <color rgb="FF000000"/>
            <rFont val="Tahoma"/>
            <family val="2"/>
          </rPr>
          <t>Author:</t>
        </r>
        <r>
          <rPr>
            <sz val="9"/>
            <color rgb="FF000000"/>
            <rFont val="Tahoma"/>
            <family val="2"/>
          </rPr>
          <t xml:space="preserve">
</t>
        </r>
        <r>
          <rPr>
            <sz val="9"/>
            <color rgb="FF000000"/>
            <rFont val="Tahoma"/>
            <family val="2"/>
          </rPr>
          <t>Track duration is calculated in model. Use a value of -1 if platfrom cannot provide track. Otherwise any positive value if platform can provide track.</t>
        </r>
      </text>
    </comment>
    <comment ref="I2" authorId="0" shapeId="0" xr:uid="{00000000-0006-0000-0B00-000003000000}">
      <text>
        <r>
          <rPr>
            <b/>
            <sz val="9"/>
            <color rgb="FF000000"/>
            <rFont val="Tahoma"/>
            <family val="2"/>
          </rPr>
          <t>Author:</t>
        </r>
        <r>
          <rPr>
            <sz val="9"/>
            <color rgb="FF000000"/>
            <rFont val="Tahoma"/>
            <family val="2"/>
          </rPr>
          <t xml:space="preserve">
</t>
        </r>
        <r>
          <rPr>
            <sz val="9"/>
            <color rgb="FF000000"/>
            <rFont val="Tahoma"/>
            <family val="2"/>
          </rPr>
          <t>Track duration is calculated in model. Use a value of -1 if platfrom cannot provide track. Otherwise any positive value if platform can provide track.</t>
        </r>
      </text>
    </comment>
    <comment ref="K2" authorId="0" shapeId="0" xr:uid="{00000000-0006-0000-0B00-000004000000}">
      <text>
        <r>
          <rPr>
            <b/>
            <sz val="9"/>
            <color indexed="81"/>
            <rFont val="Tahoma"/>
            <family val="2"/>
          </rPr>
          <t>Author:</t>
        </r>
        <r>
          <rPr>
            <sz val="9"/>
            <color indexed="81"/>
            <rFont val="Tahoma"/>
            <family val="2"/>
          </rPr>
          <t xml:space="preserve">
Use a value &gt;=0 if platforms is capable of Track Generation. Actual duration will be calculated in the model (begins after Track build and ends when Track phases end)</t>
        </r>
      </text>
    </comment>
    <comment ref="N2" authorId="0" shapeId="0" xr:uid="{00000000-0006-0000-0B00-000005000000}">
      <text>
        <r>
          <rPr>
            <b/>
            <sz val="9"/>
            <color indexed="81"/>
            <rFont val="Tahoma"/>
            <family val="2"/>
          </rPr>
          <t>Author:</t>
        </r>
        <r>
          <rPr>
            <sz val="9"/>
            <color indexed="81"/>
            <rFont val="Tahoma"/>
            <family val="2"/>
          </rPr>
          <t xml:space="preserve">
For IFTU phase, use a value of -1 if the platform cannot perform the IFTU, and use a value of zero if platform can perform the IFTU. The actual IFTU duration will be calculated in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7AA0C395-0949-4CF2-A9DC-26472A5E6FC2}">
      <text>
        <r>
          <rPr>
            <b/>
            <sz val="9"/>
            <color indexed="81"/>
            <rFont val="Tahoma"/>
            <family val="2"/>
          </rPr>
          <t>Author:</t>
        </r>
        <r>
          <rPr>
            <sz val="9"/>
            <color indexed="81"/>
            <rFont val="Tahoma"/>
            <family val="2"/>
          </rPr>
          <t xml:space="preserve">
Track1 is treated differently than other Track phases. Track1 is used to track a target from the engagement window in which it is Found to the engagement window in which it is engaged. The Track Life is only constrained over the period between the end of the engagement window in which it is found and the beginning of the engagement window in which it is engaged.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2" authorId="0" shapeId="0" xr:uid="{00000000-0006-0000-0C00-000001000000}">
      <text>
        <r>
          <rPr>
            <b/>
            <sz val="9"/>
            <color indexed="81"/>
            <rFont val="Tahoma"/>
            <family val="2"/>
          </rPr>
          <t>Author:</t>
        </r>
        <r>
          <rPr>
            <sz val="9"/>
            <color indexed="81"/>
            <rFont val="Tahoma"/>
            <family val="2"/>
          </rPr>
          <t xml:space="preserve">
Use large value since C2 node range not represented in this table.</t>
        </r>
      </text>
    </comment>
    <comment ref="M2" authorId="0" shapeId="0" xr:uid="{00000000-0006-0000-0C00-000002000000}">
      <text>
        <r>
          <rPr>
            <b/>
            <sz val="9"/>
            <color indexed="81"/>
            <rFont val="Tahoma"/>
            <family val="2"/>
          </rPr>
          <t>Author:</t>
        </r>
        <r>
          <rPr>
            <sz val="9"/>
            <color indexed="81"/>
            <rFont val="Tahoma"/>
            <family val="2"/>
          </rPr>
          <t xml:space="preserve">
Automatically calculated as max range of weapon on platform.</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1" authorId="0" shapeId="0" xr:uid="{7788F424-88D3-47F9-94F4-00BFBF808B85}">
      <text>
        <r>
          <rPr>
            <b/>
            <sz val="9"/>
            <color indexed="81"/>
            <rFont val="Tahoma"/>
            <family val="2"/>
          </rPr>
          <t>Author:</t>
        </r>
        <r>
          <rPr>
            <sz val="9"/>
            <color indexed="81"/>
            <rFont val="Tahoma"/>
            <family val="2"/>
          </rPr>
          <t xml:space="preserve">
1 = ARM weapon
0 = non-ARM weapon</t>
        </r>
      </text>
    </comment>
    <comment ref="F1" authorId="0" shapeId="0" xr:uid="{00000000-0006-0000-1000-000001000000}">
      <text>
        <r>
          <rPr>
            <b/>
            <sz val="9"/>
            <color indexed="81"/>
            <rFont val="Tahoma"/>
            <family val="2"/>
          </rPr>
          <t>Author:</t>
        </r>
        <r>
          <rPr>
            <sz val="9"/>
            <color indexed="81"/>
            <rFont val="Tahoma"/>
            <family val="2"/>
          </rPr>
          <t xml:space="preserve">
Value between 0 and 1.Min fraction of targets that must be attacked with weapon type.</t>
        </r>
      </text>
    </comment>
    <comment ref="G1" authorId="0" shapeId="0" xr:uid="{00000000-0006-0000-1000-000002000000}">
      <text>
        <r>
          <rPr>
            <b/>
            <sz val="9"/>
            <color indexed="81"/>
            <rFont val="Tahoma"/>
            <family val="2"/>
          </rPr>
          <t>Author:</t>
        </r>
        <r>
          <rPr>
            <sz val="9"/>
            <color indexed="81"/>
            <rFont val="Tahoma"/>
            <family val="2"/>
          </rPr>
          <t xml:space="preserve">
Value between 0 and 1. Max fraction of targets that must be attacked with weapon type.</t>
        </r>
      </text>
    </comment>
  </commentList>
</comments>
</file>

<file path=xl/sharedStrings.xml><?xml version="1.0" encoding="utf-8"?>
<sst xmlns="http://schemas.openxmlformats.org/spreadsheetml/2006/main" count="4477" uniqueCount="300">
  <si>
    <t>Plat Type</t>
  </si>
  <si>
    <t>Latitude</t>
  </si>
  <si>
    <t>Longitude</t>
  </si>
  <si>
    <t>TBD</t>
  </si>
  <si>
    <t>Plat ID (p)</t>
  </si>
  <si>
    <t>Killchain Phase (i)</t>
  </si>
  <si>
    <t>Find</t>
  </si>
  <si>
    <t>Fix</t>
  </si>
  <si>
    <t>Track</t>
  </si>
  <si>
    <t>Target</t>
  </si>
  <si>
    <t>Engage</t>
  </si>
  <si>
    <t>Assess</t>
  </si>
  <si>
    <t>fighter_4th</t>
  </si>
  <si>
    <t>fighter_5th</t>
  </si>
  <si>
    <t>FFG</t>
  </si>
  <si>
    <t>CV</t>
  </si>
  <si>
    <t>sat_1</t>
  </si>
  <si>
    <t>sat_2</t>
  </si>
  <si>
    <t>Target ID (t)</t>
  </si>
  <si>
    <t>Target Type</t>
  </si>
  <si>
    <t>CRUDES</t>
  </si>
  <si>
    <t>land_moving</t>
  </si>
  <si>
    <t>land_fixed</t>
  </si>
  <si>
    <t>sea_small</t>
  </si>
  <si>
    <t>sea_large</t>
  </si>
  <si>
    <t>air_large</t>
  </si>
  <si>
    <t>air_small</t>
  </si>
  <si>
    <t>On(1)/Off(0)</t>
  </si>
  <si>
    <t>Number of simultaneous targets that can be processed for each Killchain phase (i) by each platform type</t>
  </si>
  <si>
    <t>c2_1</t>
  </si>
  <si>
    <t>c2_2</t>
  </si>
  <si>
    <t>1 if platfrom type 1 can communicate with platfrom type 2, 0 otherwise; E.g., if fighter does phase i, fighter--&gt;c2_1 must be 1 for c2_1 to do phase i+1. Is this sufficient…? Can I assume this is instantaneous or do I need to add a transmit time? Should this also vary by kill chain phase? E.g., can I transmit target info but not track? Does one take longer than the other? Or should this table be a distance range to represent transmit ranges...?</t>
  </si>
  <si>
    <t>fighter_5th_1</t>
  </si>
  <si>
    <t>sat_1_1</t>
  </si>
  <si>
    <t>c2_1_1</t>
  </si>
  <si>
    <t>sea_large_1</t>
  </si>
  <si>
    <t>sea_large_2</t>
  </si>
  <si>
    <t>sea_large_3</t>
  </si>
  <si>
    <t>sea_large_4</t>
  </si>
  <si>
    <t>sea_large_5</t>
  </si>
  <si>
    <t>sea_small_1</t>
  </si>
  <si>
    <t>sea_small_2</t>
  </si>
  <si>
    <t>sea_small_3</t>
  </si>
  <si>
    <t>sea_small_4</t>
  </si>
  <si>
    <t>sea_small_5</t>
  </si>
  <si>
    <t>Plat Type (pt)</t>
  </si>
  <si>
    <t>Target Type (tt)</t>
  </si>
  <si>
    <t>land_reloc</t>
  </si>
  <si>
    <t>IFTU</t>
  </si>
  <si>
    <t>detect target</t>
  </si>
  <si>
    <t>identify exact location</t>
  </si>
  <si>
    <t>Using "Joint Targeting School Student Guide, 2017" to help define kill chain phases</t>
  </si>
  <si>
    <t>monitor target and movement</t>
  </si>
  <si>
    <t>Nominate</t>
  </si>
  <si>
    <t>Validate target, decide to engage, and identify who will engage</t>
  </si>
  <si>
    <t>Platform launches wpn vs target</t>
  </si>
  <si>
    <t>in-flight target updates provided to weapon</t>
  </si>
  <si>
    <t>Assess Decision</t>
  </si>
  <si>
    <t>Decide if dead or not (BDA)</t>
  </si>
  <si>
    <t>ISR (BDA)</t>
  </si>
  <si>
    <t>x</t>
  </si>
  <si>
    <t>y</t>
  </si>
  <si>
    <t>min</t>
  </si>
  <si>
    <t>max</t>
  </si>
  <si>
    <t>SW:</t>
  </si>
  <si>
    <t>Copy Link to Map:</t>
  </si>
  <si>
    <t>NE:</t>
  </si>
  <si>
    <t>39.788967248808135, -54.07910317182541</t>
  </si>
  <si>
    <t>16.990410466140023, -97.84863442182542</t>
  </si>
  <si>
    <t>https://maps.intelink.gov/maps/?center=29.014689361084574,-75.96386879682542&amp;zoom=5&amp;maptype=World%20Street%20Map</t>
  </si>
  <si>
    <t>x'</t>
  </si>
  <si>
    <t>Comms range (in kilometers) between platforms of type pt and pt'.</t>
  </si>
  <si>
    <t>Tgt Type</t>
  </si>
  <si>
    <t>Range in km for each Killchain phase (i) for a platform type vs target type</t>
  </si>
  <si>
    <t>Kill Chain Phase (i)</t>
  </si>
  <si>
    <t>Weapon Type</t>
  </si>
  <si>
    <t>Range (km)</t>
  </si>
  <si>
    <t>Speed (m/s)</t>
  </si>
  <si>
    <t>Number of weapons available per platform type</t>
  </si>
  <si>
    <t>grnd_1</t>
  </si>
  <si>
    <t>dist from fighter_4th_1 to sea_lg_1 (km)</t>
  </si>
  <si>
    <t>NSM Speed (m/s)</t>
  </si>
  <si>
    <t>NSM Speed (km/s)</t>
  </si>
  <si>
    <t>fly-out time (sec)</t>
  </si>
  <si>
    <t>fly-out time (min)</t>
  </si>
  <si>
    <t>Platform</t>
  </si>
  <si>
    <t>Desired Pk</t>
  </si>
  <si>
    <t>SSPk for each weapon type vs each target type</t>
  </si>
  <si>
    <t>KillChain Phase Category</t>
  </si>
  <si>
    <t>prelaunch</t>
  </si>
  <si>
    <t>flyout</t>
  </si>
  <si>
    <t>bda</t>
  </si>
  <si>
    <t>Max Kill Chain Duration (min)</t>
  </si>
  <si>
    <t>Number of minutes it takes to get platform p into position to perform kill chain phase i</t>
  </si>
  <si>
    <t>Comms latency (in minutes) between platforms of type pt and pt'.</t>
  </si>
  <si>
    <t>days</t>
  </si>
  <si>
    <r>
      <t xml:space="preserve">Processing time (min) for each platform type when fulfilling each Killchain phase (i) vs target type. </t>
    </r>
    <r>
      <rPr>
        <b/>
        <sz val="11"/>
        <color rgb="FFFF0000"/>
        <rFont val="Calibri"/>
        <family val="2"/>
        <scheme val="minor"/>
      </rPr>
      <t>SEE COMMENT ON IFTU COLUMN FOR IFTU PROCESS TIMES!!!</t>
    </r>
  </si>
  <si>
    <t>Minimum amount of time (in minutes) that a platform must provide IFTUs to a weapon during flight</t>
  </si>
  <si>
    <t>Max Track Gap (min)</t>
  </si>
  <si>
    <t>Track1</t>
  </si>
  <si>
    <t>Track2</t>
  </si>
  <si>
    <t>Track3</t>
  </si>
  <si>
    <t>Probability of survival for each weapon type when attacking each target type</t>
  </si>
  <si>
    <t>Arrive (mins from start)</t>
  </si>
  <si>
    <t>Track Duration Req't</t>
  </si>
  <si>
    <t>Impact</t>
  </si>
  <si>
    <t>Track End Req't (1=IFTU, 2 = Impact)</t>
  </si>
  <si>
    <t>Operating Radius (km)</t>
  </si>
  <si>
    <t>Maximum time (in minutes) between weapon launch and first IFTU.</t>
  </si>
  <si>
    <t>Available Inventory</t>
  </si>
  <si>
    <t>Max Plats Engage</t>
  </si>
  <si>
    <t>Max Time Horizon (days)</t>
  </si>
  <si>
    <t>mins</t>
  </si>
  <si>
    <t>Max simultaneous IFTUs (a value of zero means that platform type cannot provide IFTU to weapon type)</t>
  </si>
  <si>
    <t>1 = phase required for a target of type tt; 0 = phase not required</t>
  </si>
  <si>
    <t>Distance (in km) from target of type tt that last IFTU is needed to get weapon of type wt in seeker basket. Set this to a large number if no IFTU is required.</t>
  </si>
  <si>
    <t>On-Station Time (mins)</t>
  </si>
  <si>
    <t>PED</t>
  </si>
  <si>
    <t>processing, exploitation, and dissemination; decide to nominate target</t>
  </si>
  <si>
    <t>Track Build</t>
  </si>
  <si>
    <t>Track Gen</t>
  </si>
  <si>
    <t>Build initial track</t>
  </si>
  <si>
    <t>Generate and disseminate track</t>
  </si>
  <si>
    <t>Max Gap between Find and Fix (min)</t>
  </si>
  <si>
    <t>Max Track Duration (min)</t>
  </si>
  <si>
    <t>Jamming States</t>
  </si>
  <si>
    <t>permissive</t>
  </si>
  <si>
    <t>jammed</t>
  </si>
  <si>
    <t>Jamming State</t>
  </si>
  <si>
    <t>Max Fraction of Targets</t>
  </si>
  <si>
    <t>Min Fraction of Targets</t>
  </si>
  <si>
    <t>Slack Varibles</t>
  </si>
  <si>
    <t>on</t>
  </si>
  <si>
    <t>off</t>
  </si>
  <si>
    <t>Altitude (km)</t>
  </si>
  <si>
    <t>LOS Limited? (1=yes, 0=no)</t>
  </si>
  <si>
    <t>e.g., if sat is intended to consider an entire constellation, LOS calculations from a single observer point are not relevant</t>
  </si>
  <si>
    <t>1 if platfrom type p can perform killchain phases i and i' simultaneously (phases are independent); 0 if phases cannot be performed simultaneously (phases are dependent)</t>
  </si>
  <si>
    <t>Number of Plats</t>
  </si>
  <si>
    <t>SEAD Tgt?</t>
  </si>
  <si>
    <t>SEAD Targets</t>
  </si>
  <si>
    <t>yes</t>
  </si>
  <si>
    <t>no</t>
  </si>
  <si>
    <t>sea_large_6</t>
  </si>
  <si>
    <t>sea_large_7</t>
  </si>
  <si>
    <t>sea_large_8</t>
  </si>
  <si>
    <t>sea_large_9</t>
  </si>
  <si>
    <t>sea_large_10</t>
  </si>
  <si>
    <t>sea_small_6</t>
  </si>
  <si>
    <t>sea_small_7</t>
  </si>
  <si>
    <t>sea_small_8</t>
  </si>
  <si>
    <t>sea_small_9</t>
  </si>
  <si>
    <t>minutes</t>
  </si>
  <si>
    <t>10 tgts</t>
  </si>
  <si>
    <t>8 tgts</t>
  </si>
  <si>
    <t>6 tgts</t>
  </si>
  <si>
    <t>4 tgts</t>
  </si>
  <si>
    <t>20 tgts</t>
  </si>
  <si>
    <t>40 tgts</t>
  </si>
  <si>
    <t>sea_large_11</t>
  </si>
  <si>
    <t>sea_large_12</t>
  </si>
  <si>
    <t>sea_large_13</t>
  </si>
  <si>
    <t>sea_large_14</t>
  </si>
  <si>
    <t>sea_large_15</t>
  </si>
  <si>
    <t>sea_large_16</t>
  </si>
  <si>
    <t>sea_large_17</t>
  </si>
  <si>
    <t>sea_large_18</t>
  </si>
  <si>
    <t>sea_large_19</t>
  </si>
  <si>
    <t>sea_large_20</t>
  </si>
  <si>
    <t>sea_small_10</t>
  </si>
  <si>
    <t>sea_small_11</t>
  </si>
  <si>
    <t>sea_small_12</t>
  </si>
  <si>
    <t>sea_small_13</t>
  </si>
  <si>
    <t>sea_small_14</t>
  </si>
  <si>
    <t>sea_small_15</t>
  </si>
  <si>
    <t>sea_small_16</t>
  </si>
  <si>
    <t>sea_small_17</t>
  </si>
  <si>
    <t>sea_small_18</t>
  </si>
  <si>
    <t>sea_small_19</t>
  </si>
  <si>
    <t>sea_small_20</t>
  </si>
  <si>
    <t>50 tgts</t>
  </si>
  <si>
    <t>sea_large_21</t>
  </si>
  <si>
    <t>sea_large_22</t>
  </si>
  <si>
    <t>sea_large_23</t>
  </si>
  <si>
    <t>sea_large_24</t>
  </si>
  <si>
    <t>sea_large_25</t>
  </si>
  <si>
    <t>sea_small_21</t>
  </si>
  <si>
    <t>sea_small_22</t>
  </si>
  <si>
    <t>sea_small_23</t>
  </si>
  <si>
    <t>sea_small_24</t>
  </si>
  <si>
    <t>sea_small_25</t>
  </si>
  <si>
    <t>Orig</t>
  </si>
  <si>
    <t>Updated</t>
  </si>
  <si>
    <t>fighter_5th_2</t>
  </si>
  <si>
    <t>‘Track Build’.’Track Gen’</t>
  </si>
  <si>
    <t>PED.’Assess Decision’</t>
  </si>
  <si>
    <t>LOS</t>
  </si>
  <si>
    <t>sea_large_26</t>
  </si>
  <si>
    <t>sea_large_27</t>
  </si>
  <si>
    <t>sea_large_28</t>
  </si>
  <si>
    <t>sea_large_29</t>
  </si>
  <si>
    <t>sea_large_30</t>
  </si>
  <si>
    <t>sea_large_31</t>
  </si>
  <si>
    <t>sea_large_32</t>
  </si>
  <si>
    <t>sea_large_33</t>
  </si>
  <si>
    <t>sea_large_34</t>
  </si>
  <si>
    <t>sea_large_35</t>
  </si>
  <si>
    <t>sea_large_36</t>
  </si>
  <si>
    <t>sea_large_37</t>
  </si>
  <si>
    <t>sea_large_38</t>
  </si>
  <si>
    <t>sea_large_39</t>
  </si>
  <si>
    <t>sea_large_40</t>
  </si>
  <si>
    <t>sea_large_41</t>
  </si>
  <si>
    <t>sea_large_42</t>
  </si>
  <si>
    <t>sea_large_43</t>
  </si>
  <si>
    <t>sea_large_44</t>
  </si>
  <si>
    <t>sea_large_45</t>
  </si>
  <si>
    <t>sea_large_46</t>
  </si>
  <si>
    <t>sea_large_47</t>
  </si>
  <si>
    <t>sea_large_48</t>
  </si>
  <si>
    <t>sea_large_49</t>
  </si>
  <si>
    <t>sea_large_50</t>
  </si>
  <si>
    <t>sea_small_26</t>
  </si>
  <si>
    <t>sea_small_27</t>
  </si>
  <si>
    <t>sea_small_28</t>
  </si>
  <si>
    <t>sea_small_29</t>
  </si>
  <si>
    <t>sea_small_30</t>
  </si>
  <si>
    <t>sea_small_31</t>
  </si>
  <si>
    <t>sea_small_32</t>
  </si>
  <si>
    <t>sea_small_33</t>
  </si>
  <si>
    <t>sea_small_34</t>
  </si>
  <si>
    <t>sea_small_35</t>
  </si>
  <si>
    <t>sea_small_36</t>
  </si>
  <si>
    <t>sea_small_37</t>
  </si>
  <si>
    <t>sea_small_38</t>
  </si>
  <si>
    <t>sea_small_39</t>
  </si>
  <si>
    <t>sea_small_40</t>
  </si>
  <si>
    <t>sea_small_41</t>
  </si>
  <si>
    <t>sea_small_42</t>
  </si>
  <si>
    <t>sea_small_43</t>
  </si>
  <si>
    <t>sea_small_44</t>
  </si>
  <si>
    <t>sea_small_45</t>
  </si>
  <si>
    <t>sea_small_46</t>
  </si>
  <si>
    <t>sea_small_47</t>
  </si>
  <si>
    <t>sea_small_48</t>
  </si>
  <si>
    <t>sea_small_49</t>
  </si>
  <si>
    <t>sea_small_50</t>
  </si>
  <si>
    <t>100 tgts</t>
  </si>
  <si>
    <t>Max loadouts expended per platform</t>
  </si>
  <si>
    <t>Fraction of capacity available for use against target set [0,1]</t>
  </si>
  <si>
    <t>Sender Jamming State</t>
  </si>
  <si>
    <t>Receiver Jamming State</t>
  </si>
  <si>
    <t>Eng Win Start Delay (mins)</t>
  </si>
  <si>
    <t>Eng Win Duration (min)</t>
  </si>
  <si>
    <t>Time Btw Eng Wins (min)</t>
  </si>
  <si>
    <t>Max duration (in minutes) for the following phases: Fix, Track1, Track2, Track3</t>
  </si>
  <si>
    <t>Use same plat for Track Phases?</t>
  </si>
  <si>
    <t>Fix.Track1.Track2.Track3.Assess</t>
  </si>
  <si>
    <t>1 = yes, force model to use same platform for Track1/2/3. 0 = no, allow model to choose different platforms for each of Track1/2/3 phases.</t>
  </si>
  <si>
    <t>PED2</t>
  </si>
  <si>
    <t>ARM Weapon?</t>
  </si>
  <si>
    <t>Distance (in km) from target of type tt that last emission is needed to get ARM weapon of type wt in seeker basket. Set this to a large number if no emission is required.</t>
  </si>
  <si>
    <t>Emit Win Start Delay (mins)</t>
  </si>
  <si>
    <t>Emit Win Duration (min)</t>
  </si>
  <si>
    <t>PLATDETCAPES(pt,tt): Indicates whether platform can find target throughout engagement window or only while target is emitting; 1=Can only Find target while emitting; 0=Can Find target throughout entire engagement window</t>
  </si>
  <si>
    <t>Plat find target only while emitting?</t>
  </si>
  <si>
    <t>Num Consecutive OS Windows</t>
  </si>
  <si>
    <t>Time Between Group of Consecutive OS Windows (min)</t>
  </si>
  <si>
    <t>Arrival Time (mins)</t>
  </si>
  <si>
    <t>shared capacity phases:</t>
  </si>
  <si>
    <t>cm_1</t>
  </si>
  <si>
    <t>cm_2</t>
  </si>
  <si>
    <t>cm_3</t>
  </si>
  <si>
    <t>cm_4</t>
  </si>
  <si>
    <t>cm_5</t>
  </si>
  <si>
    <t>land_moving_1</t>
  </si>
  <si>
    <t>land_moving_2</t>
  </si>
  <si>
    <t>land_moving_3</t>
  </si>
  <si>
    <t>land_moving_4</t>
  </si>
  <si>
    <t>land_fixed_1</t>
  </si>
  <si>
    <t>land_fixed_2</t>
  </si>
  <si>
    <t>land_fixed_3</t>
  </si>
  <si>
    <t>land_fixed_4</t>
  </si>
  <si>
    <t>air_small_1</t>
  </si>
  <si>
    <t>air_small_2</t>
  </si>
  <si>
    <t>air_small_3</t>
  </si>
  <si>
    <t>air_small_4</t>
  </si>
  <si>
    <t>air_small_5</t>
  </si>
  <si>
    <t>air_large_1</t>
  </si>
  <si>
    <t>air_large_2</t>
  </si>
  <si>
    <t>air_large_3</t>
  </si>
  <si>
    <t>air_large_4</t>
  </si>
  <si>
    <t>air_large_5</t>
  </si>
  <si>
    <t>fighter_4th_1</t>
  </si>
  <si>
    <t>CRUDES_1</t>
  </si>
  <si>
    <t>sat_2_1</t>
  </si>
  <si>
    <t>grnd_1_1</t>
  </si>
  <si>
    <t>land_moving_5</t>
  </si>
  <si>
    <t>Max eng wins btw Find &amp; Engagement</t>
  </si>
  <si>
    <t xml:space="preserve">MAXWINSBTWFINDENG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</si>
</sst>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name val="Calibri"/>
      <family val="2"/>
      <scheme val="minor"/>
    </font>
    <font>
      <b/>
      <sz val="11"/>
      <color rgb="FFFF0000"/>
      <name val="Calibri"/>
      <family val="2"/>
      <scheme val="minor"/>
    </font>
    <font>
      <sz val="8"/>
      <name val="Calibri"/>
      <family val="2"/>
      <scheme val="minor"/>
    </font>
    <font>
      <sz val="11"/>
      <color rgb="FF000000"/>
      <name val="Calibri"/>
      <family val="2"/>
      <scheme val="minor"/>
    </font>
    <font>
      <b/>
      <sz val="9"/>
      <color rgb="FF000000"/>
      <name val="Tahoma"/>
      <family val="2"/>
    </font>
    <font>
      <sz val="9"/>
      <color rgb="FF000000"/>
      <name val="Tahoma"/>
      <family val="2"/>
    </font>
    <font>
      <u/>
      <sz val="9"/>
      <color rgb="FF000000"/>
      <name val="Tahoma"/>
      <family val="2"/>
    </font>
  </fonts>
  <fills count="12">
    <fill>
      <patternFill patternType="none"/>
    </fill>
    <fill>
      <patternFill patternType="gray125"/>
    </fill>
    <fill>
      <patternFill patternType="solid">
        <fgColor theme="0" tint="-4.9989318521683403E-2"/>
        <bgColor indexed="64"/>
      </patternFill>
    </fill>
    <fill>
      <patternFill patternType="solid">
        <fgColor rgb="FFFFFFCC"/>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FFFF"/>
        <bgColor indexed="64"/>
      </patternFill>
    </fill>
    <fill>
      <patternFill patternType="solid">
        <fgColor rgb="FF00FF00"/>
        <bgColor indexed="64"/>
      </patternFill>
    </fill>
    <fill>
      <patternFill patternType="solid">
        <fgColor theme="0" tint="-0.499984740745262"/>
        <bgColor indexed="64"/>
      </patternFill>
    </fill>
    <fill>
      <patternFill patternType="solid">
        <fgColor rgb="FFFFFFCC"/>
        <bgColor rgb="FF000000"/>
      </patternFill>
    </fill>
    <fill>
      <patternFill patternType="solid">
        <fgColor rgb="FFA6A6A6"/>
        <bgColor rgb="FF000000"/>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0" fontId="0" fillId="2" borderId="1" xfId="0" applyFill="1" applyBorder="1"/>
    <xf numFmtId="0" fontId="0" fillId="3" borderId="1" xfId="0" applyFill="1" applyBorder="1"/>
    <xf numFmtId="0" fontId="1" fillId="0" borderId="0" xfId="0" applyFont="1"/>
    <xf numFmtId="0" fontId="0" fillId="4" borderId="1" xfId="0" applyFill="1" applyBorder="1"/>
    <xf numFmtId="0" fontId="4" fillId="3" borderId="1" xfId="0" applyFont="1" applyFill="1" applyBorder="1"/>
    <xf numFmtId="0" fontId="1" fillId="5" borderId="1" xfId="0" applyFont="1" applyFill="1" applyBorder="1"/>
    <xf numFmtId="0" fontId="0" fillId="6" borderId="1" xfId="0" applyFill="1" applyBorder="1"/>
    <xf numFmtId="0" fontId="1" fillId="2" borderId="0" xfId="0" applyFont="1" applyFill="1"/>
    <xf numFmtId="0" fontId="1" fillId="7" borderId="0" xfId="0" applyFont="1" applyFill="1"/>
    <xf numFmtId="0" fontId="0" fillId="8" borderId="1" xfId="0" applyFill="1" applyBorder="1"/>
    <xf numFmtId="0" fontId="0" fillId="7" borderId="0" xfId="0" applyFill="1"/>
    <xf numFmtId="0" fontId="0" fillId="9" borderId="1" xfId="0" applyFill="1" applyBorder="1"/>
    <xf numFmtId="0" fontId="0" fillId="0" borderId="0" xfId="0" applyAlignment="1">
      <alignment vertical="center"/>
    </xf>
    <xf numFmtId="0" fontId="0" fillId="7" borderId="1" xfId="0" applyFill="1" applyBorder="1"/>
    <xf numFmtId="0" fontId="0" fillId="4" borderId="1" xfId="0" applyFill="1" applyBorder="1" applyAlignment="1">
      <alignment horizontal="center"/>
    </xf>
    <xf numFmtId="0" fontId="0" fillId="8" borderId="1" xfId="0" applyFill="1" applyBorder="1" applyAlignment="1">
      <alignment horizontal="center"/>
    </xf>
    <xf numFmtId="0" fontId="0" fillId="0" borderId="1" xfId="0" applyBorder="1"/>
    <xf numFmtId="0" fontId="7" fillId="10" borderId="1" xfId="0" applyFont="1" applyFill="1" applyBorder="1"/>
    <xf numFmtId="0" fontId="4" fillId="10" borderId="1" xfId="0" applyFont="1" applyFill="1" applyBorder="1"/>
    <xf numFmtId="0" fontId="4" fillId="10" borderId="2" xfId="0" applyFont="1" applyFill="1" applyBorder="1"/>
    <xf numFmtId="0" fontId="7" fillId="11" borderId="2" xfId="0" applyFont="1" applyFill="1" applyBorder="1"/>
    <xf numFmtId="0" fontId="7" fillId="10" borderId="2" xfId="0" applyFont="1" applyFill="1" applyBorder="1"/>
  </cellXfs>
  <cellStyles count="1">
    <cellStyle name="Normal" xfId="0" builtinId="0"/>
  </cellStyles>
  <dxfs count="214">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00B050"/>
      </font>
    </dxf>
    <dxf>
      <font>
        <color rgb="FF00B050"/>
      </font>
    </dxf>
    <dxf>
      <font>
        <color rgb="FF00B050"/>
      </font>
    </dxf>
    <dxf>
      <font>
        <color rgb="FF00B050"/>
      </font>
    </dxf>
    <dxf>
      <font>
        <color rgb="FF00B050"/>
      </font>
    </dxf>
    <dxf>
      <font>
        <color rgb="FFFF0000"/>
      </font>
    </dxf>
  </dxfs>
  <tableStyles count="0" defaultTableStyle="TableStyleMedium2" defaultPivotStyle="PivotStyleLight16"/>
  <colors>
    <mruColors>
      <color rgb="FF00FFFF"/>
      <color rgb="FFFFFFCC"/>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80864915773449E-2"/>
          <c:y val="5.817522603323351E-2"/>
          <c:w val="0.94521912350597614"/>
          <c:h val="0.90222222222222226"/>
        </c:manualLayout>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inp_TargetDetail!$D$2:$D$50</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inp_TargetDetail!$C$2:$C$50</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57A3-3846-B2A4-1FA3A802376C}"/>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inp_PlatformDetail!$D$2:$D$50</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inp_PlatformDetail!$C$2:$C$50</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57A3-3846-B2A4-1FA3A802376C}"/>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80876494023904E-2"/>
          <c:y val="5.3333333333333337E-2"/>
          <c:w val="0.94521912350597614"/>
          <c:h val="0.90222222222222226"/>
        </c:manualLayout>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inp_TargetDetail!$D$2:$D$50</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inp_TargetDetail!$C$2:$C$50</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2B7C-45F2-A742-FA57CE1C20E3}"/>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inp_PlatformDetail!$D$2:$D$50</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inp_PlatformDetail!$C$2:$C$50</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2B7C-45F2-A742-FA57CE1C20E3}"/>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inp_TargetDetail!$D$2:$D$50</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inp_TargetDetail!$C$2:$C$50</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1A30-4932-A313-021BA00EF280}"/>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inp_PlatformDetail!$D$2:$D$50</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inp_PlatformDetail!$C$2:$C$50</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1A30-4932-A313-021BA00EF280}"/>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Targets</c:v>
          </c:tx>
          <c:spPr>
            <a:ln w="25400" cap="rnd">
              <a:noFill/>
              <a:round/>
            </a:ln>
            <a:effectLst/>
          </c:spPr>
          <c:marker>
            <c:symbol val="circle"/>
            <c:size val="5"/>
            <c:spPr>
              <a:solidFill>
                <a:schemeClr val="accent2"/>
              </a:solidFill>
              <a:ln w="9525">
                <a:solidFill>
                  <a:schemeClr val="accent2"/>
                </a:solidFill>
              </a:ln>
              <a:effectLst/>
            </c:spPr>
          </c:marker>
          <c:xVal>
            <c:numRef>
              <c:f>inp_TargetDetail!$D$2:$D$50</c:f>
              <c:numCache>
                <c:formatCode>General</c:formatCode>
                <c:ptCount val="49"/>
                <c:pt idx="0">
                  <c:v>-79.8</c:v>
                </c:pt>
                <c:pt idx="1">
                  <c:v>-79.8</c:v>
                </c:pt>
                <c:pt idx="2">
                  <c:v>-79.8</c:v>
                </c:pt>
                <c:pt idx="3">
                  <c:v>-79.8</c:v>
                </c:pt>
                <c:pt idx="4">
                  <c:v>-79.8</c:v>
                </c:pt>
                <c:pt idx="5">
                  <c:v>-79.8</c:v>
                </c:pt>
                <c:pt idx="6">
                  <c:v>-79.8</c:v>
                </c:pt>
                <c:pt idx="7">
                  <c:v>-79.8</c:v>
                </c:pt>
                <c:pt idx="8">
                  <c:v>-80.2</c:v>
                </c:pt>
                <c:pt idx="9">
                  <c:v>-80.2</c:v>
                </c:pt>
                <c:pt idx="10">
                  <c:v>-80.2</c:v>
                </c:pt>
                <c:pt idx="11">
                  <c:v>-80.510000000000005</c:v>
                </c:pt>
                <c:pt idx="12">
                  <c:v>-80.59</c:v>
                </c:pt>
                <c:pt idx="13">
                  <c:v>-80.540000000000006</c:v>
                </c:pt>
                <c:pt idx="14">
                  <c:v>-80.489999999999995</c:v>
                </c:pt>
                <c:pt idx="15">
                  <c:v>-80.44</c:v>
                </c:pt>
                <c:pt idx="16">
                  <c:v>-80.59</c:v>
                </c:pt>
                <c:pt idx="17">
                  <c:v>-80.59</c:v>
                </c:pt>
                <c:pt idx="18">
                  <c:v>-80.59</c:v>
                </c:pt>
                <c:pt idx="19">
                  <c:v>-80.59</c:v>
                </c:pt>
                <c:pt idx="20">
                  <c:v>-80.12</c:v>
                </c:pt>
                <c:pt idx="21">
                  <c:v>-80.069999999999993</c:v>
                </c:pt>
                <c:pt idx="22">
                  <c:v>-80.02</c:v>
                </c:pt>
                <c:pt idx="23">
                  <c:v>-79.97</c:v>
                </c:pt>
                <c:pt idx="24">
                  <c:v>-79.92</c:v>
                </c:pt>
                <c:pt idx="25">
                  <c:v>-80.87</c:v>
                </c:pt>
                <c:pt idx="26">
                  <c:v>-80.819999999999993</c:v>
                </c:pt>
                <c:pt idx="27">
                  <c:v>-80.77</c:v>
                </c:pt>
                <c:pt idx="28">
                  <c:v>-80.72</c:v>
                </c:pt>
                <c:pt idx="29">
                  <c:v>-80.67</c:v>
                </c:pt>
              </c:numCache>
            </c:numRef>
          </c:xVal>
          <c:yVal>
            <c:numRef>
              <c:f>inp_TargetDetail!$C$2:$C$50</c:f>
              <c:numCache>
                <c:formatCode>General</c:formatCode>
                <c:ptCount val="49"/>
                <c:pt idx="0">
                  <c:v>31.16</c:v>
                </c:pt>
                <c:pt idx="1">
                  <c:v>31.35</c:v>
                </c:pt>
                <c:pt idx="2">
                  <c:v>31.22</c:v>
                </c:pt>
                <c:pt idx="3">
                  <c:v>31.42</c:v>
                </c:pt>
                <c:pt idx="4">
                  <c:v>31.95</c:v>
                </c:pt>
                <c:pt idx="5">
                  <c:v>31.16</c:v>
                </c:pt>
                <c:pt idx="6">
                  <c:v>31.35</c:v>
                </c:pt>
                <c:pt idx="7">
                  <c:v>31.55</c:v>
                </c:pt>
                <c:pt idx="8">
                  <c:v>31.16</c:v>
                </c:pt>
                <c:pt idx="9">
                  <c:v>31.35</c:v>
                </c:pt>
                <c:pt idx="10">
                  <c:v>31.55</c:v>
                </c:pt>
                <c:pt idx="11">
                  <c:v>28.76</c:v>
                </c:pt>
                <c:pt idx="12">
                  <c:v>28.76</c:v>
                </c:pt>
                <c:pt idx="13">
                  <c:v>28.76</c:v>
                </c:pt>
                <c:pt idx="14">
                  <c:v>28.76</c:v>
                </c:pt>
                <c:pt idx="15">
                  <c:v>28.76</c:v>
                </c:pt>
                <c:pt idx="16">
                  <c:v>26.46</c:v>
                </c:pt>
                <c:pt idx="17">
                  <c:v>26.41</c:v>
                </c:pt>
                <c:pt idx="18">
                  <c:v>26.36</c:v>
                </c:pt>
                <c:pt idx="19">
                  <c:v>26.31</c:v>
                </c:pt>
                <c:pt idx="20">
                  <c:v>27.9</c:v>
                </c:pt>
                <c:pt idx="21">
                  <c:v>27.9</c:v>
                </c:pt>
                <c:pt idx="22">
                  <c:v>27.9</c:v>
                </c:pt>
                <c:pt idx="23">
                  <c:v>27.9</c:v>
                </c:pt>
                <c:pt idx="24">
                  <c:v>27.9</c:v>
                </c:pt>
                <c:pt idx="25">
                  <c:v>28.17</c:v>
                </c:pt>
                <c:pt idx="26">
                  <c:v>28.17</c:v>
                </c:pt>
                <c:pt idx="27">
                  <c:v>28.17</c:v>
                </c:pt>
                <c:pt idx="28">
                  <c:v>28.17</c:v>
                </c:pt>
                <c:pt idx="29">
                  <c:v>28.17</c:v>
                </c:pt>
              </c:numCache>
            </c:numRef>
          </c:yVal>
          <c:smooth val="0"/>
          <c:extLst>
            <c:ext xmlns:c16="http://schemas.microsoft.com/office/drawing/2014/chart" uri="{C3380CC4-5D6E-409C-BE32-E72D297353CC}">
              <c16:uniqueId val="{00000000-E9E8-4780-9EB6-C751114487D4}"/>
            </c:ext>
          </c:extLst>
        </c:ser>
        <c:ser>
          <c:idx val="1"/>
          <c:order val="1"/>
          <c:tx>
            <c:v>Platforms</c:v>
          </c:tx>
          <c:spPr>
            <a:ln w="25400" cap="rnd">
              <a:noFill/>
              <a:round/>
            </a:ln>
            <a:effectLst/>
          </c:spPr>
          <c:marker>
            <c:symbol val="circle"/>
            <c:size val="5"/>
            <c:spPr>
              <a:solidFill>
                <a:schemeClr val="tx2"/>
              </a:solidFill>
              <a:ln w="9525">
                <a:solidFill>
                  <a:schemeClr val="tx2"/>
                </a:solidFill>
              </a:ln>
              <a:effectLst/>
            </c:spPr>
          </c:marker>
          <c:xVal>
            <c:numRef>
              <c:f>inp_PlatformDetail!$D$2:$D$50</c:f>
              <c:numCache>
                <c:formatCode>General</c:formatCode>
                <c:ptCount val="49"/>
                <c:pt idx="0">
                  <c:v>-79.790000000000006</c:v>
                </c:pt>
                <c:pt idx="1">
                  <c:v>-79.8</c:v>
                </c:pt>
                <c:pt idx="2">
                  <c:v>-78.292000000000002</c:v>
                </c:pt>
                <c:pt idx="3">
                  <c:v>-79.790000000000006</c:v>
                </c:pt>
                <c:pt idx="4">
                  <c:v>-83.1</c:v>
                </c:pt>
                <c:pt idx="5">
                  <c:v>-74.23</c:v>
                </c:pt>
                <c:pt idx="6">
                  <c:v>-82.79</c:v>
                </c:pt>
                <c:pt idx="7">
                  <c:v>-82.17</c:v>
                </c:pt>
              </c:numCache>
            </c:numRef>
          </c:xVal>
          <c:yVal>
            <c:numRef>
              <c:f>inp_PlatformDetail!$C$2:$C$50</c:f>
              <c:numCache>
                <c:formatCode>General</c:formatCode>
                <c:ptCount val="49"/>
                <c:pt idx="0">
                  <c:v>31.16</c:v>
                </c:pt>
                <c:pt idx="1">
                  <c:v>33.18</c:v>
                </c:pt>
                <c:pt idx="2">
                  <c:v>21.786000000000001</c:v>
                </c:pt>
                <c:pt idx="3">
                  <c:v>30.66</c:v>
                </c:pt>
                <c:pt idx="4">
                  <c:v>28.58</c:v>
                </c:pt>
                <c:pt idx="5">
                  <c:v>31.15</c:v>
                </c:pt>
                <c:pt idx="6">
                  <c:v>24.99</c:v>
                </c:pt>
                <c:pt idx="7">
                  <c:v>30.04</c:v>
                </c:pt>
              </c:numCache>
            </c:numRef>
          </c:yVal>
          <c:smooth val="0"/>
          <c:extLst>
            <c:ext xmlns:c16="http://schemas.microsoft.com/office/drawing/2014/chart" uri="{C3380CC4-5D6E-409C-BE32-E72D297353CC}">
              <c16:uniqueId val="{00000001-E9E8-4780-9EB6-C751114487D4}"/>
            </c:ext>
          </c:extLst>
        </c:ser>
        <c:dLbls>
          <c:showLegendKey val="0"/>
          <c:showVal val="0"/>
          <c:showCatName val="0"/>
          <c:showSerName val="0"/>
          <c:showPercent val="0"/>
          <c:showBubbleSize val="0"/>
        </c:dLbls>
        <c:axId val="304129792"/>
        <c:axId val="505106608"/>
      </c:scatterChart>
      <c:valAx>
        <c:axId val="304129792"/>
        <c:scaling>
          <c:orientation val="minMax"/>
          <c:max val="-54.079100000000004"/>
          <c:min val="-97.848600000000005"/>
        </c:scaling>
        <c:delete val="1"/>
        <c:axPos val="b"/>
        <c:numFmt formatCode="General" sourceLinked="1"/>
        <c:majorTickMark val="none"/>
        <c:minorTickMark val="none"/>
        <c:tickLblPos val="nextTo"/>
        <c:crossAx val="505106608"/>
        <c:crosses val="autoZero"/>
        <c:crossBetween val="midCat"/>
      </c:valAx>
      <c:valAx>
        <c:axId val="505106608"/>
        <c:scaling>
          <c:orientation val="minMax"/>
          <c:max val="39.788970000000006"/>
          <c:min val="16.990409999999997"/>
        </c:scaling>
        <c:delete val="1"/>
        <c:axPos val="l"/>
        <c:numFmt formatCode="General" sourceLinked="1"/>
        <c:majorTickMark val="none"/>
        <c:minorTickMark val="none"/>
        <c:tickLblPos val="nextTo"/>
        <c:crossAx val="304129792"/>
        <c:crosses val="autoZero"/>
        <c:crossBetween val="midCat"/>
      </c:valAx>
      <c:spPr>
        <a:blipFill>
          <a:blip xmlns:r="http://schemas.openxmlformats.org/officeDocument/2006/relationships" r:embed="rId3"/>
          <a:stretch>
            <a:fillRect/>
          </a:stretch>
        </a:blip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8</xdr:col>
      <xdr:colOff>238611</xdr:colOff>
      <xdr:row>0</xdr:row>
      <xdr:rowOff>0</xdr:rowOff>
    </xdr:from>
    <xdr:to>
      <xdr:col>15</xdr:col>
      <xdr:colOff>581149</xdr:colOff>
      <xdr:row>14</xdr:row>
      <xdr:rowOff>112837</xdr:rowOff>
    </xdr:to>
    <xdr:graphicFrame macro="">
      <xdr:nvGraphicFramePr>
        <xdr:cNvPr id="2" name="Chart 1">
          <a:extLst>
            <a:ext uri="{FF2B5EF4-FFF2-40B4-BE49-F238E27FC236}">
              <a16:creationId xmlns:a16="http://schemas.microsoft.com/office/drawing/2014/main" id="{318A9161-9493-AE45-A116-9069AD466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598170</xdr:colOff>
      <xdr:row>1</xdr:row>
      <xdr:rowOff>129540</xdr:rowOff>
    </xdr:from>
    <xdr:to>
      <xdr:col>21</xdr:col>
      <xdr:colOff>148590</xdr:colOff>
      <xdr:row>16</xdr:row>
      <xdr:rowOff>129540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15</xdr:col>
      <xdr:colOff>45720</xdr:colOff>
      <xdr:row>2</xdr:row>
      <xdr:rowOff>45720</xdr:rowOff>
    </xdr:from>
    <xdr:to>
      <xdr:col>22</xdr:col>
      <xdr:colOff>350520</xdr:colOff>
      <xdr:row>17</xdr:row>
      <xdr:rowOff>45720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0</xdr:colOff>
      <xdr:row>1</xdr:row>
      <xdr:rowOff>0</xdr:rowOff>
    </xdr:from>
    <xdr:to>
      <xdr:col>8</xdr:col>
      <xdr:colOff>304800</xdr:colOff>
      <xdr:row>16</xdr:row>
      <xdr:rowOff>0</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
  <sheetViews>
    <sheetView workbookViewId="0">
      <selection activeCell="C2" sqref="C2"/>
    </sheetView>
  </sheetViews>
  <sheetFormatPr defaultColWidth="8.77734375" defaultRowHeight="14.4" x14ac:dyDescent="0.3"/>
  <cols>
    <col min="1" max="1" width="29.44140625" bestFit="1" customWidth="1"/>
  </cols>
  <sheetData>
    <row r="1" spans="1:7" x14ac:dyDescent="0.3">
      <c r="F1" t="s">
        <v>152</v>
      </c>
      <c r="G1" t="s">
        <v>95</v>
      </c>
    </row>
    <row r="2" spans="1:7" x14ac:dyDescent="0.3">
      <c r="A2" s="1" t="s">
        <v>111</v>
      </c>
      <c r="B2" s="2">
        <v>5</v>
      </c>
      <c r="C2">
        <f>B2*24*60</f>
        <v>7200</v>
      </c>
      <c r="D2" t="s">
        <v>112</v>
      </c>
      <c r="F2">
        <v>60</v>
      </c>
      <c r="G2">
        <f>F2/60/24</f>
        <v>4.1666666666666664E-2</v>
      </c>
    </row>
    <row r="4" spans="1:7" x14ac:dyDescent="0.3">
      <c r="A4" s="1" t="s">
        <v>256</v>
      </c>
      <c r="B4" s="2">
        <v>0</v>
      </c>
      <c r="C4" t="s">
        <v>258</v>
      </c>
    </row>
    <row r="6" spans="1:7" x14ac:dyDescent="0.3">
      <c r="A6" s="1" t="s">
        <v>298</v>
      </c>
      <c r="B6" s="2">
        <v>1</v>
      </c>
      <c r="C6" t="s">
        <v>299</v>
      </c>
    </row>
    <row r="11" spans="1:7" x14ac:dyDescent="0.3">
      <c r="A11" s="3"/>
      <c r="B11" s="3"/>
      <c r="C11" s="3"/>
    </row>
    <row r="12" spans="1:7" x14ac:dyDescent="0.3">
      <c r="A12" s="3"/>
      <c r="B12" s="3"/>
      <c r="C12" s="3"/>
    </row>
    <row r="13" spans="1:7" x14ac:dyDescent="0.3">
      <c r="A13" s="3" t="s">
        <v>269</v>
      </c>
    </row>
    <row r="14" spans="1:7" x14ac:dyDescent="0.3">
      <c r="A14" s="13" t="s">
        <v>257</v>
      </c>
    </row>
    <row r="15" spans="1:7" x14ac:dyDescent="0.3">
      <c r="A15" s="13" t="s">
        <v>194</v>
      </c>
    </row>
    <row r="16" spans="1:7" x14ac:dyDescent="0.3">
      <c r="A16" s="13" t="s">
        <v>195</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H22"/>
  <sheetViews>
    <sheetView workbookViewId="0">
      <selection activeCell="B26" sqref="B26"/>
    </sheetView>
  </sheetViews>
  <sheetFormatPr defaultColWidth="8.77734375" defaultRowHeight="14.4" x14ac:dyDescent="0.3"/>
  <cols>
    <col min="1" max="1" width="16.6640625" bestFit="1" customWidth="1"/>
    <col min="2" max="2" width="25" bestFit="1" customWidth="1"/>
    <col min="3" max="3" width="73.44140625" bestFit="1" customWidth="1"/>
    <col min="4" max="4" width="19.33203125" customWidth="1"/>
    <col min="5" max="5" width="26.44140625" bestFit="1" customWidth="1"/>
  </cols>
  <sheetData>
    <row r="1" spans="1:8" x14ac:dyDescent="0.3">
      <c r="A1" s="1" t="s">
        <v>5</v>
      </c>
      <c r="B1" s="1" t="s">
        <v>135</v>
      </c>
      <c r="C1" t="s">
        <v>51</v>
      </c>
    </row>
    <row r="2" spans="1:8" x14ac:dyDescent="0.3">
      <c r="A2" s="2" t="s">
        <v>6</v>
      </c>
      <c r="B2" s="2">
        <v>1</v>
      </c>
      <c r="C2" t="s">
        <v>49</v>
      </c>
      <c r="G2">
        <v>1</v>
      </c>
      <c r="H2" s="3"/>
    </row>
    <row r="3" spans="1:8" x14ac:dyDescent="0.3">
      <c r="A3" s="2" t="s">
        <v>117</v>
      </c>
      <c r="B3" s="2">
        <v>0</v>
      </c>
      <c r="C3" t="s">
        <v>118</v>
      </c>
      <c r="G3">
        <v>0</v>
      </c>
      <c r="H3" s="3"/>
    </row>
    <row r="4" spans="1:8" x14ac:dyDescent="0.3">
      <c r="A4" s="2" t="s">
        <v>7</v>
      </c>
      <c r="B4" s="2">
        <v>1</v>
      </c>
      <c r="C4" t="s">
        <v>50</v>
      </c>
      <c r="G4">
        <v>1</v>
      </c>
    </row>
    <row r="5" spans="1:8" x14ac:dyDescent="0.3">
      <c r="A5" s="2" t="s">
        <v>259</v>
      </c>
      <c r="B5" s="2">
        <v>0</v>
      </c>
      <c r="C5" t="s">
        <v>118</v>
      </c>
      <c r="G5">
        <v>0</v>
      </c>
    </row>
    <row r="6" spans="1:8" x14ac:dyDescent="0.3">
      <c r="A6" s="2" t="s">
        <v>99</v>
      </c>
      <c r="B6" s="2">
        <v>1</v>
      </c>
      <c r="C6" t="s">
        <v>52</v>
      </c>
      <c r="G6">
        <v>1</v>
      </c>
    </row>
    <row r="7" spans="1:8" x14ac:dyDescent="0.3">
      <c r="A7" s="2" t="s">
        <v>100</v>
      </c>
      <c r="B7" s="2">
        <v>1</v>
      </c>
      <c r="C7" t="s">
        <v>52</v>
      </c>
      <c r="G7">
        <v>1</v>
      </c>
    </row>
    <row r="8" spans="1:8" x14ac:dyDescent="0.3">
      <c r="A8" s="2" t="s">
        <v>101</v>
      </c>
      <c r="B8" s="2">
        <v>1</v>
      </c>
      <c r="C8" t="s">
        <v>52</v>
      </c>
      <c r="G8">
        <v>1</v>
      </c>
    </row>
    <row r="9" spans="1:8" x14ac:dyDescent="0.3">
      <c r="A9" s="2" t="s">
        <v>119</v>
      </c>
      <c r="B9" s="2">
        <v>0</v>
      </c>
      <c r="C9" t="s">
        <v>121</v>
      </c>
      <c r="G9">
        <v>0</v>
      </c>
    </row>
    <row r="10" spans="1:8" x14ac:dyDescent="0.3">
      <c r="A10" s="2" t="s">
        <v>120</v>
      </c>
      <c r="B10" s="2">
        <v>0</v>
      </c>
      <c r="C10" t="s">
        <v>122</v>
      </c>
      <c r="G10" s="3">
        <v>0</v>
      </c>
    </row>
    <row r="11" spans="1:8" x14ac:dyDescent="0.3">
      <c r="A11" s="2" t="s">
        <v>9</v>
      </c>
      <c r="B11" s="2">
        <v>0</v>
      </c>
      <c r="C11" t="s">
        <v>54</v>
      </c>
      <c r="G11">
        <v>0</v>
      </c>
    </row>
    <row r="12" spans="1:8" x14ac:dyDescent="0.3">
      <c r="A12" s="2" t="s">
        <v>10</v>
      </c>
      <c r="B12" s="2">
        <v>0</v>
      </c>
      <c r="C12" t="s">
        <v>55</v>
      </c>
      <c r="G12">
        <v>0</v>
      </c>
    </row>
    <row r="13" spans="1:8" x14ac:dyDescent="0.3">
      <c r="A13" s="2" t="s">
        <v>48</v>
      </c>
      <c r="B13" s="2">
        <v>0</v>
      </c>
      <c r="C13" t="s">
        <v>56</v>
      </c>
      <c r="G13">
        <v>0</v>
      </c>
    </row>
    <row r="14" spans="1:8" x14ac:dyDescent="0.3">
      <c r="A14" s="2" t="s">
        <v>11</v>
      </c>
      <c r="B14" s="2">
        <v>1</v>
      </c>
      <c r="C14" t="s">
        <v>59</v>
      </c>
      <c r="G14">
        <v>1</v>
      </c>
    </row>
    <row r="15" spans="1:8" x14ac:dyDescent="0.3">
      <c r="A15" s="2" t="s">
        <v>57</v>
      </c>
      <c r="B15" s="2">
        <v>0</v>
      </c>
      <c r="C15" t="s">
        <v>58</v>
      </c>
      <c r="G15">
        <v>0</v>
      </c>
    </row>
    <row r="16" spans="1:8" x14ac:dyDescent="0.3">
      <c r="A16" s="2"/>
      <c r="B16" s="2"/>
    </row>
    <row r="17" spans="1:2" x14ac:dyDescent="0.3">
      <c r="A17" s="2"/>
      <c r="B17" s="2"/>
    </row>
    <row r="18" spans="1:2" x14ac:dyDescent="0.3">
      <c r="A18" s="2"/>
      <c r="B18" s="2"/>
    </row>
    <row r="19" spans="1:2" x14ac:dyDescent="0.3">
      <c r="A19" s="2"/>
      <c r="B19" s="2"/>
    </row>
    <row r="20" spans="1:2" x14ac:dyDescent="0.3">
      <c r="A20" s="2"/>
      <c r="B20" s="2"/>
    </row>
    <row r="21" spans="1:2" x14ac:dyDescent="0.3">
      <c r="A21" s="2"/>
      <c r="B21" s="2"/>
    </row>
    <row r="22" spans="1:2" x14ac:dyDescent="0.3">
      <c r="A22" s="2"/>
      <c r="B22" s="2"/>
    </row>
  </sheetData>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lookups!$M$2:$M$3</xm:f>
          </x14:formula1>
          <xm:sqref>B2:B22</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M31"/>
  <sheetViews>
    <sheetView workbookViewId="0">
      <selection activeCell="N1" sqref="N1:P1048576"/>
    </sheetView>
  </sheetViews>
  <sheetFormatPr defaultColWidth="8.77734375" defaultRowHeight="14.4" x14ac:dyDescent="0.3"/>
  <cols>
    <col min="1" max="1" width="15.6640625" bestFit="1" customWidth="1"/>
    <col min="2" max="2" width="24.44140625" bestFit="1" customWidth="1"/>
    <col min="3" max="3" width="10.109375" bestFit="1" customWidth="1"/>
    <col min="4" max="4" width="18.109375" customWidth="1"/>
    <col min="5" max="5" width="33.21875" bestFit="1" customWidth="1"/>
    <col min="6" max="6" width="22.88671875" bestFit="1" customWidth="1"/>
    <col min="7" max="7" width="31.6640625" bestFit="1" customWidth="1"/>
    <col min="8" max="8" width="15.77734375" bestFit="1" customWidth="1"/>
    <col min="9" max="9" width="24" bestFit="1" customWidth="1"/>
    <col min="10" max="10" width="21.33203125" bestFit="1" customWidth="1"/>
    <col min="11" max="11" width="22.77734375" bestFit="1" customWidth="1"/>
    <col min="12" max="12" width="25" bestFit="1" customWidth="1"/>
    <col min="13" max="13" width="22.21875" bestFit="1" customWidth="1"/>
    <col min="17" max="17" width="16.77734375" bestFit="1" customWidth="1"/>
  </cols>
  <sheetData>
    <row r="1" spans="1:13" x14ac:dyDescent="0.3">
      <c r="A1" s="1" t="s">
        <v>19</v>
      </c>
      <c r="B1" s="1" t="s">
        <v>92</v>
      </c>
      <c r="C1" s="1" t="s">
        <v>86</v>
      </c>
      <c r="D1" s="1" t="s">
        <v>98</v>
      </c>
      <c r="E1" s="1" t="s">
        <v>123</v>
      </c>
      <c r="F1" s="1" t="s">
        <v>124</v>
      </c>
      <c r="G1" s="1" t="s">
        <v>106</v>
      </c>
      <c r="H1" s="1" t="s">
        <v>110</v>
      </c>
      <c r="I1" s="1" t="s">
        <v>252</v>
      </c>
      <c r="J1" s="1" t="s">
        <v>253</v>
      </c>
      <c r="K1" s="1" t="s">
        <v>254</v>
      </c>
      <c r="L1" s="14" t="s">
        <v>262</v>
      </c>
      <c r="M1" s="14" t="s">
        <v>263</v>
      </c>
    </row>
    <row r="2" spans="1:13" x14ac:dyDescent="0.3">
      <c r="A2" s="2" t="s">
        <v>21</v>
      </c>
      <c r="B2" s="2">
        <v>10000</v>
      </c>
      <c r="C2" s="2">
        <v>0.8</v>
      </c>
      <c r="D2" s="2">
        <v>2</v>
      </c>
      <c r="E2" s="2">
        <v>10</v>
      </c>
      <c r="F2" s="2">
        <v>300</v>
      </c>
      <c r="G2" s="2">
        <v>2</v>
      </c>
      <c r="H2" s="2">
        <f>$N$1</f>
        <v>0</v>
      </c>
      <c r="I2" s="2">
        <v>0</v>
      </c>
      <c r="J2" s="2">
        <v>80</v>
      </c>
      <c r="K2" s="2">
        <v>50</v>
      </c>
      <c r="L2" s="2">
        <v>40</v>
      </c>
      <c r="M2" s="2">
        <v>60</v>
      </c>
    </row>
    <row r="3" spans="1:13" x14ac:dyDescent="0.3">
      <c r="A3" s="2" t="s">
        <v>47</v>
      </c>
      <c r="B3" s="2">
        <v>10000</v>
      </c>
      <c r="C3" s="2">
        <v>0.8</v>
      </c>
      <c r="D3" s="2">
        <v>2</v>
      </c>
      <c r="E3" s="2">
        <v>10</v>
      </c>
      <c r="F3" s="2">
        <v>60</v>
      </c>
      <c r="G3" s="2">
        <v>2</v>
      </c>
      <c r="H3" s="2">
        <f t="shared" ref="H3:H8" si="0">$N$1</f>
        <v>0</v>
      </c>
      <c r="I3" s="2">
        <v>0</v>
      </c>
      <c r="J3" s="2">
        <v>80</v>
      </c>
      <c r="K3" s="2">
        <v>50</v>
      </c>
      <c r="L3" s="2">
        <v>0</v>
      </c>
      <c r="M3" s="2">
        <v>0</v>
      </c>
    </row>
    <row r="4" spans="1:13" x14ac:dyDescent="0.3">
      <c r="A4" s="2" t="s">
        <v>22</v>
      </c>
      <c r="B4" s="2">
        <v>10000</v>
      </c>
      <c r="C4" s="2">
        <v>0.8</v>
      </c>
      <c r="D4" s="2">
        <v>2</v>
      </c>
      <c r="E4" s="2">
        <v>10</v>
      </c>
      <c r="F4" s="2">
        <v>60</v>
      </c>
      <c r="G4" s="2">
        <v>1</v>
      </c>
      <c r="H4" s="2">
        <f t="shared" si="0"/>
        <v>0</v>
      </c>
      <c r="I4" s="2">
        <v>0</v>
      </c>
      <c r="J4" s="2">
        <v>80</v>
      </c>
      <c r="K4" s="2">
        <v>50</v>
      </c>
      <c r="L4" s="2">
        <v>0</v>
      </c>
      <c r="M4" s="2">
        <v>0</v>
      </c>
    </row>
    <row r="5" spans="1:13" x14ac:dyDescent="0.3">
      <c r="A5" s="2" t="s">
        <v>23</v>
      </c>
      <c r="B5" s="2">
        <v>180</v>
      </c>
      <c r="C5" s="2">
        <v>0.8</v>
      </c>
      <c r="D5" s="2">
        <v>2</v>
      </c>
      <c r="E5" s="2">
        <v>10</v>
      </c>
      <c r="F5" s="2">
        <v>120</v>
      </c>
      <c r="G5" s="2">
        <v>1</v>
      </c>
      <c r="H5" s="2">
        <f t="shared" si="0"/>
        <v>0</v>
      </c>
      <c r="I5" s="2">
        <v>0</v>
      </c>
      <c r="J5" s="2">
        <v>80</v>
      </c>
      <c r="K5" s="2">
        <v>50</v>
      </c>
      <c r="L5" s="2">
        <v>0</v>
      </c>
      <c r="M5" s="2">
        <v>0</v>
      </c>
    </row>
    <row r="6" spans="1:13" x14ac:dyDescent="0.3">
      <c r="A6" s="2" t="s">
        <v>24</v>
      </c>
      <c r="B6" s="2">
        <v>180</v>
      </c>
      <c r="C6" s="2">
        <v>0.8</v>
      </c>
      <c r="D6" s="2">
        <v>2</v>
      </c>
      <c r="E6" s="2">
        <v>10</v>
      </c>
      <c r="F6" s="2">
        <v>120</v>
      </c>
      <c r="G6" s="2">
        <v>1</v>
      </c>
      <c r="H6" s="2">
        <f t="shared" si="0"/>
        <v>0</v>
      </c>
      <c r="I6" s="2">
        <v>0</v>
      </c>
      <c r="J6" s="2">
        <v>80</v>
      </c>
      <c r="K6" s="2">
        <v>50</v>
      </c>
      <c r="L6" s="2">
        <v>20</v>
      </c>
      <c r="M6" s="2">
        <v>30</v>
      </c>
    </row>
    <row r="7" spans="1:13" x14ac:dyDescent="0.3">
      <c r="A7" s="2" t="s">
        <v>26</v>
      </c>
      <c r="B7" s="2">
        <v>10000</v>
      </c>
      <c r="C7" s="2">
        <v>0.8</v>
      </c>
      <c r="D7" s="2">
        <v>2</v>
      </c>
      <c r="E7" s="2">
        <v>10</v>
      </c>
      <c r="F7" s="2">
        <v>120</v>
      </c>
      <c r="G7" s="2">
        <v>2</v>
      </c>
      <c r="H7" s="2">
        <f t="shared" si="0"/>
        <v>0</v>
      </c>
      <c r="I7" s="2">
        <v>0</v>
      </c>
      <c r="J7" s="2">
        <v>80</v>
      </c>
      <c r="K7" s="2">
        <v>50</v>
      </c>
      <c r="L7" s="2">
        <v>0</v>
      </c>
      <c r="M7" s="2">
        <v>0</v>
      </c>
    </row>
    <row r="8" spans="1:13" x14ac:dyDescent="0.3">
      <c r="A8" s="2" t="s">
        <v>25</v>
      </c>
      <c r="B8" s="2">
        <v>10000</v>
      </c>
      <c r="C8" s="2">
        <v>0.8</v>
      </c>
      <c r="D8" s="2">
        <v>2</v>
      </c>
      <c r="E8" s="2">
        <v>10</v>
      </c>
      <c r="F8" s="2">
        <v>120</v>
      </c>
      <c r="G8" s="2">
        <v>2</v>
      </c>
      <c r="H8" s="2">
        <f t="shared" si="0"/>
        <v>0</v>
      </c>
      <c r="I8" s="2">
        <v>0</v>
      </c>
      <c r="J8" s="2">
        <v>80</v>
      </c>
      <c r="K8" s="2">
        <v>50</v>
      </c>
      <c r="L8" s="2">
        <v>20</v>
      </c>
      <c r="M8" s="2">
        <v>30</v>
      </c>
    </row>
    <row r="9" spans="1:13" x14ac:dyDescent="0.3">
      <c r="A9" s="2"/>
      <c r="B9" s="2"/>
      <c r="C9" s="2"/>
      <c r="D9" s="2"/>
      <c r="E9" s="2"/>
      <c r="F9" s="2"/>
      <c r="G9" s="2"/>
      <c r="H9" s="2"/>
      <c r="I9" s="2"/>
      <c r="J9" s="2"/>
      <c r="K9" s="2"/>
      <c r="L9" s="2"/>
      <c r="M9" s="2"/>
    </row>
    <row r="10" spans="1:13" x14ac:dyDescent="0.3">
      <c r="A10" s="2"/>
      <c r="B10" s="2"/>
      <c r="C10" s="2"/>
      <c r="D10" s="2"/>
      <c r="E10" s="2"/>
      <c r="F10" s="2"/>
      <c r="G10" s="2"/>
      <c r="H10" s="2"/>
      <c r="I10" s="2"/>
      <c r="J10" s="2"/>
      <c r="K10" s="2"/>
      <c r="L10" s="2"/>
      <c r="M10" s="2"/>
    </row>
    <row r="11" spans="1:13" x14ac:dyDescent="0.3">
      <c r="A11" s="2"/>
      <c r="B11" s="2"/>
      <c r="C11" s="2"/>
      <c r="D11" s="2"/>
      <c r="E11" s="2"/>
      <c r="F11" s="2"/>
      <c r="G11" s="2"/>
      <c r="H11" s="2"/>
      <c r="I11" s="2"/>
      <c r="J11" s="2"/>
      <c r="K11" s="2"/>
      <c r="L11" s="2"/>
      <c r="M11" s="2"/>
    </row>
    <row r="12" spans="1:13" x14ac:dyDescent="0.3">
      <c r="A12" s="2"/>
      <c r="B12" s="2"/>
      <c r="C12" s="2"/>
      <c r="D12" s="2"/>
      <c r="E12" s="2"/>
      <c r="F12" s="2"/>
      <c r="G12" s="2"/>
      <c r="H12" s="2"/>
      <c r="I12" s="2"/>
      <c r="J12" s="2"/>
      <c r="K12" s="2"/>
      <c r="L12" s="2"/>
      <c r="M12" s="2"/>
    </row>
    <row r="13" spans="1:13" x14ac:dyDescent="0.3">
      <c r="A13" s="2"/>
      <c r="B13" s="2"/>
      <c r="C13" s="2"/>
      <c r="D13" s="2"/>
      <c r="E13" s="2"/>
      <c r="F13" s="2"/>
      <c r="G13" s="2"/>
      <c r="H13" s="2"/>
      <c r="I13" s="2"/>
      <c r="J13" s="2"/>
      <c r="K13" s="2"/>
      <c r="L13" s="2"/>
      <c r="M13" s="2"/>
    </row>
    <row r="14" spans="1:13" x14ac:dyDescent="0.3">
      <c r="A14" s="2"/>
      <c r="B14" s="2"/>
      <c r="C14" s="2"/>
      <c r="D14" s="2"/>
      <c r="E14" s="2"/>
      <c r="F14" s="2"/>
      <c r="G14" s="2"/>
      <c r="H14" s="2"/>
      <c r="I14" s="2"/>
      <c r="J14" s="2"/>
      <c r="K14" s="2"/>
      <c r="L14" s="2"/>
      <c r="M14" s="2"/>
    </row>
    <row r="15" spans="1:13" x14ac:dyDescent="0.3">
      <c r="A15" s="2"/>
      <c r="B15" s="2"/>
      <c r="C15" s="2"/>
      <c r="D15" s="2"/>
      <c r="E15" s="2"/>
      <c r="F15" s="2"/>
      <c r="G15" s="2"/>
      <c r="H15" s="2"/>
      <c r="I15" s="2"/>
      <c r="J15" s="2"/>
      <c r="K15" s="2"/>
      <c r="L15" s="2"/>
      <c r="M15" s="2"/>
    </row>
    <row r="16" spans="1:13" x14ac:dyDescent="0.3">
      <c r="A16" s="2"/>
      <c r="B16" s="2"/>
      <c r="C16" s="2"/>
      <c r="D16" s="2"/>
      <c r="E16" s="2"/>
      <c r="F16" s="2"/>
      <c r="G16" s="2"/>
      <c r="H16" s="2"/>
      <c r="I16" s="2"/>
      <c r="J16" s="2"/>
      <c r="K16" s="2"/>
      <c r="L16" s="2"/>
      <c r="M16" s="2"/>
    </row>
    <row r="17" spans="1:13" x14ac:dyDescent="0.3">
      <c r="A17" s="2"/>
      <c r="B17" s="2"/>
      <c r="C17" s="2"/>
      <c r="D17" s="2"/>
      <c r="E17" s="2"/>
      <c r="F17" s="2"/>
      <c r="G17" s="2"/>
      <c r="H17" s="2"/>
      <c r="I17" s="2"/>
      <c r="J17" s="2"/>
      <c r="K17" s="2"/>
      <c r="L17" s="2"/>
      <c r="M17" s="2"/>
    </row>
    <row r="18" spans="1:13" x14ac:dyDescent="0.3">
      <c r="A18" s="2"/>
      <c r="B18" s="2"/>
      <c r="C18" s="2"/>
      <c r="D18" s="2"/>
      <c r="E18" s="2"/>
      <c r="F18" s="2"/>
      <c r="G18" s="2"/>
      <c r="H18" s="2"/>
      <c r="I18" s="2"/>
      <c r="J18" s="2"/>
      <c r="K18" s="2"/>
      <c r="L18" s="2"/>
      <c r="M18" s="2"/>
    </row>
    <row r="19" spans="1:13" x14ac:dyDescent="0.3">
      <c r="A19" s="2"/>
      <c r="B19" s="2"/>
      <c r="C19" s="2"/>
      <c r="D19" s="2"/>
      <c r="E19" s="2"/>
      <c r="F19" s="2"/>
      <c r="G19" s="2"/>
      <c r="H19" s="2"/>
      <c r="I19" s="2"/>
      <c r="J19" s="2"/>
      <c r="K19" s="2"/>
      <c r="L19" s="2"/>
      <c r="M19" s="2"/>
    </row>
    <row r="20" spans="1:13" x14ac:dyDescent="0.3">
      <c r="A20" s="2"/>
      <c r="B20" s="2"/>
      <c r="C20" s="2"/>
      <c r="D20" s="2"/>
      <c r="E20" s="2"/>
      <c r="F20" s="2"/>
      <c r="G20" s="2"/>
      <c r="H20" s="2"/>
      <c r="I20" s="2"/>
      <c r="J20" s="2"/>
      <c r="K20" s="2"/>
      <c r="L20" s="2"/>
      <c r="M20" s="2"/>
    </row>
    <row r="21" spans="1:13" x14ac:dyDescent="0.3">
      <c r="A21" s="2"/>
      <c r="B21" s="2"/>
      <c r="C21" s="2"/>
      <c r="D21" s="2"/>
      <c r="E21" s="2"/>
      <c r="F21" s="2"/>
      <c r="G21" s="2"/>
      <c r="H21" s="2"/>
      <c r="I21" s="2"/>
      <c r="J21" s="2"/>
      <c r="K21" s="2"/>
      <c r="L21" s="2"/>
      <c r="M21" s="2"/>
    </row>
    <row r="22" spans="1:13" x14ac:dyDescent="0.3">
      <c r="A22" s="2"/>
      <c r="B22" s="2"/>
      <c r="C22" s="2"/>
      <c r="D22" s="2"/>
      <c r="E22" s="2"/>
      <c r="F22" s="2"/>
      <c r="G22" s="2"/>
      <c r="H22" s="2"/>
      <c r="I22" s="2"/>
      <c r="J22" s="2"/>
      <c r="K22" s="2"/>
      <c r="L22" s="2"/>
      <c r="M22" s="2"/>
    </row>
    <row r="23" spans="1:13" x14ac:dyDescent="0.3">
      <c r="A23" s="2"/>
      <c r="B23" s="2"/>
      <c r="C23" s="2"/>
      <c r="D23" s="2"/>
      <c r="E23" s="2"/>
      <c r="F23" s="2"/>
      <c r="G23" s="2"/>
      <c r="H23" s="2"/>
      <c r="I23" s="2"/>
      <c r="J23" s="2"/>
      <c r="K23" s="2"/>
      <c r="L23" s="2"/>
      <c r="M23" s="2"/>
    </row>
    <row r="24" spans="1:13" x14ac:dyDescent="0.3">
      <c r="A24" s="2"/>
      <c r="B24" s="2"/>
      <c r="C24" s="2"/>
      <c r="D24" s="2"/>
      <c r="E24" s="2"/>
      <c r="F24" s="2"/>
      <c r="G24" s="2"/>
      <c r="H24" s="2"/>
      <c r="I24" s="2"/>
      <c r="J24" s="2"/>
      <c r="K24" s="2"/>
      <c r="L24" s="2"/>
      <c r="M24" s="2"/>
    </row>
    <row r="25" spans="1:13" x14ac:dyDescent="0.3">
      <c r="A25" s="2"/>
      <c r="B25" s="2"/>
      <c r="C25" s="2"/>
      <c r="D25" s="2"/>
      <c r="E25" s="2"/>
      <c r="F25" s="2"/>
      <c r="G25" s="2"/>
      <c r="H25" s="2"/>
      <c r="I25" s="2"/>
      <c r="J25" s="2"/>
      <c r="K25" s="2"/>
      <c r="L25" s="2"/>
      <c r="M25" s="2"/>
    </row>
    <row r="26" spans="1:13" x14ac:dyDescent="0.3">
      <c r="A26" s="2"/>
      <c r="B26" s="2"/>
      <c r="C26" s="2"/>
      <c r="D26" s="2"/>
      <c r="E26" s="2"/>
      <c r="F26" s="2"/>
      <c r="G26" s="2"/>
      <c r="H26" s="2"/>
      <c r="I26" s="2"/>
      <c r="J26" s="2"/>
      <c r="K26" s="2"/>
      <c r="L26" s="2"/>
      <c r="M26" s="2"/>
    </row>
    <row r="27" spans="1:13" x14ac:dyDescent="0.3">
      <c r="A27" s="2"/>
      <c r="B27" s="2"/>
      <c r="C27" s="2"/>
      <c r="D27" s="2"/>
      <c r="E27" s="2"/>
      <c r="F27" s="2"/>
      <c r="G27" s="2"/>
      <c r="H27" s="2"/>
      <c r="I27" s="2"/>
      <c r="J27" s="2"/>
      <c r="K27" s="2"/>
      <c r="L27" s="2"/>
      <c r="M27" s="2"/>
    </row>
    <row r="28" spans="1:13" x14ac:dyDescent="0.3">
      <c r="A28" s="2"/>
      <c r="B28" s="2"/>
      <c r="C28" s="2"/>
      <c r="D28" s="2"/>
      <c r="E28" s="2"/>
      <c r="F28" s="2"/>
      <c r="G28" s="2"/>
      <c r="H28" s="2"/>
      <c r="I28" s="2"/>
      <c r="J28" s="2"/>
      <c r="K28" s="2"/>
      <c r="L28" s="2"/>
      <c r="M28" s="2"/>
    </row>
    <row r="29" spans="1:13" x14ac:dyDescent="0.3">
      <c r="A29" s="2"/>
      <c r="B29" s="2"/>
      <c r="C29" s="2"/>
      <c r="D29" s="2"/>
      <c r="E29" s="2"/>
      <c r="F29" s="2"/>
      <c r="G29" s="2"/>
      <c r="H29" s="2"/>
      <c r="I29" s="2"/>
      <c r="J29" s="2"/>
      <c r="K29" s="2"/>
      <c r="L29" s="2"/>
      <c r="M29" s="2"/>
    </row>
    <row r="30" spans="1:13" x14ac:dyDescent="0.3">
      <c r="A30" s="2"/>
      <c r="B30" s="2"/>
      <c r="C30" s="2"/>
      <c r="D30" s="2"/>
      <c r="E30" s="2"/>
      <c r="F30" s="2"/>
      <c r="G30" s="2"/>
      <c r="H30" s="2"/>
      <c r="I30" s="2"/>
      <c r="J30" s="2"/>
      <c r="K30" s="2"/>
      <c r="L30" s="2"/>
      <c r="M30" s="2"/>
    </row>
    <row r="31" spans="1:13" x14ac:dyDescent="0.3">
      <c r="A31" s="2"/>
      <c r="B31" s="2"/>
      <c r="C31" s="2"/>
      <c r="D31" s="2"/>
      <c r="E31" s="2"/>
      <c r="F31" s="2"/>
      <c r="G31" s="2"/>
      <c r="H31" s="2"/>
      <c r="I31" s="2"/>
      <c r="J31" s="2"/>
      <c r="K31" s="2"/>
      <c r="L31" s="2"/>
      <c r="M31" s="2"/>
    </row>
  </sheetData>
  <pageMargins left="0.7" right="0.7" top="0.75" bottom="0.75" header="0.3" footer="0.3"/>
  <pageSetup orientation="portrait" horizontalDpi="1200" verticalDpi="120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lookups!$D$2:$D$3</xm:f>
          </x14:formula1>
          <xm:sqref>G2:G31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W30"/>
  <sheetViews>
    <sheetView tabSelected="1" workbookViewId="0">
      <selection activeCell="Y8" sqref="Y8"/>
    </sheetView>
  </sheetViews>
  <sheetFormatPr defaultColWidth="8.77734375" defaultRowHeight="14.4" x14ac:dyDescent="0.3"/>
  <cols>
    <col min="1" max="1" width="15" customWidth="1"/>
    <col min="15" max="15" width="14.5546875" bestFit="1" customWidth="1"/>
  </cols>
  <sheetData>
    <row r="1" spans="1:23" x14ac:dyDescent="0.3">
      <c r="A1" s="3" t="s">
        <v>114</v>
      </c>
    </row>
    <row r="2" spans="1:23" x14ac:dyDescent="0.3">
      <c r="A2" s="1" t="s">
        <v>19</v>
      </c>
      <c r="B2" s="4" t="str">
        <f>inp_KillchainPhase!$A2</f>
        <v>Find</v>
      </c>
      <c r="C2" s="4" t="str">
        <f>inp_KillchainPhase!$A3</f>
        <v>PED</v>
      </c>
      <c r="D2" s="4" t="str">
        <f>inp_KillchainPhase!$A4</f>
        <v>Fix</v>
      </c>
      <c r="E2" s="4" t="str">
        <f>inp_KillchainPhase!$A5</f>
        <v>PED2</v>
      </c>
      <c r="F2" s="4" t="str">
        <f>inp_KillchainPhase!$A6</f>
        <v>Track1</v>
      </c>
      <c r="G2" s="4" t="str">
        <f>inp_KillchainPhase!$A7</f>
        <v>Track2</v>
      </c>
      <c r="H2" s="4" t="str">
        <f>inp_KillchainPhase!$A8</f>
        <v>Track3</v>
      </c>
      <c r="I2" s="4" t="str">
        <f>inp_KillchainPhase!$A9</f>
        <v>Track Build</v>
      </c>
      <c r="J2" s="4" t="str">
        <f>inp_KillchainPhase!$A10</f>
        <v>Track Gen</v>
      </c>
      <c r="K2" s="4" t="str">
        <f>inp_KillchainPhase!$A11</f>
        <v>Target</v>
      </c>
      <c r="L2" s="4" t="str">
        <f>inp_KillchainPhase!$A12</f>
        <v>Engage</v>
      </c>
      <c r="M2" s="10" t="str">
        <f>inp_KillchainPhase!$A13</f>
        <v>IFTU</v>
      </c>
      <c r="N2" s="4" t="str">
        <f>inp_KillchainPhase!$A14</f>
        <v>Assess</v>
      </c>
      <c r="O2" s="4" t="str">
        <f>inp_KillchainPhase!$A15</f>
        <v>Assess Decision</v>
      </c>
      <c r="P2" s="4"/>
      <c r="Q2" s="4"/>
      <c r="R2" s="4"/>
      <c r="S2" s="4"/>
      <c r="T2" s="4"/>
      <c r="U2" s="4"/>
      <c r="V2" s="4"/>
      <c r="W2" s="4"/>
    </row>
    <row r="3" spans="1:23" x14ac:dyDescent="0.3">
      <c r="A3" s="2" t="str">
        <f>inp_TargetType!A2</f>
        <v>land_moving</v>
      </c>
      <c r="B3" s="2">
        <v>1</v>
      </c>
      <c r="C3" s="2">
        <v>1</v>
      </c>
      <c r="D3" s="2">
        <v>1</v>
      </c>
      <c r="E3" s="2">
        <v>1</v>
      </c>
      <c r="F3" s="2">
        <v>1</v>
      </c>
      <c r="G3" s="2">
        <v>1</v>
      </c>
      <c r="H3" s="2">
        <v>1</v>
      </c>
      <c r="I3" s="2">
        <v>1</v>
      </c>
      <c r="J3" s="2">
        <v>1</v>
      </c>
      <c r="K3" s="2">
        <v>1</v>
      </c>
      <c r="L3" s="2">
        <v>1</v>
      </c>
      <c r="M3" s="2">
        <v>1</v>
      </c>
      <c r="N3" s="2">
        <v>1</v>
      </c>
      <c r="O3" s="2">
        <v>1</v>
      </c>
      <c r="P3" s="2"/>
      <c r="Q3" s="2"/>
      <c r="R3" s="2"/>
      <c r="S3" s="2"/>
      <c r="T3" s="2"/>
      <c r="U3" s="2"/>
      <c r="V3" s="2"/>
      <c r="W3" s="2"/>
    </row>
    <row r="4" spans="1:23" x14ac:dyDescent="0.3">
      <c r="A4" s="2" t="str">
        <f>inp_TargetType!A3</f>
        <v>land_reloc</v>
      </c>
      <c r="B4" s="2">
        <v>1</v>
      </c>
      <c r="C4" s="2">
        <v>1</v>
      </c>
      <c r="D4" s="2">
        <v>1</v>
      </c>
      <c r="E4" s="2">
        <v>1</v>
      </c>
      <c r="F4" s="2">
        <v>1</v>
      </c>
      <c r="G4" s="2">
        <v>1</v>
      </c>
      <c r="H4" s="2">
        <v>1</v>
      </c>
      <c r="I4" s="2">
        <v>1</v>
      </c>
      <c r="J4" s="2">
        <v>1</v>
      </c>
      <c r="K4" s="2">
        <v>1</v>
      </c>
      <c r="L4" s="2">
        <v>1</v>
      </c>
      <c r="M4" s="2">
        <v>1</v>
      </c>
      <c r="N4" s="2">
        <v>1</v>
      </c>
      <c r="O4" s="2">
        <v>1</v>
      </c>
      <c r="P4" s="2"/>
      <c r="Q4" s="2"/>
      <c r="R4" s="2"/>
      <c r="S4" s="2"/>
      <c r="T4" s="2"/>
      <c r="U4" s="2"/>
      <c r="V4" s="2"/>
      <c r="W4" s="2"/>
    </row>
    <row r="5" spans="1:23" x14ac:dyDescent="0.3">
      <c r="A5" s="2" t="str">
        <f>inp_TargetType!A4</f>
        <v>land_fixed</v>
      </c>
      <c r="B5" s="14">
        <v>1</v>
      </c>
      <c r="C5" s="14">
        <v>1</v>
      </c>
      <c r="D5" s="14">
        <v>1</v>
      </c>
      <c r="E5" s="14">
        <v>1</v>
      </c>
      <c r="F5" s="14">
        <v>1</v>
      </c>
      <c r="G5" s="14">
        <v>1</v>
      </c>
      <c r="H5" s="14">
        <v>1</v>
      </c>
      <c r="I5" s="14">
        <v>1</v>
      </c>
      <c r="J5" s="14">
        <v>1</v>
      </c>
      <c r="K5" s="2">
        <v>1</v>
      </c>
      <c r="L5" s="2">
        <v>1</v>
      </c>
      <c r="M5" s="2">
        <v>1</v>
      </c>
      <c r="N5" s="2">
        <v>1</v>
      </c>
      <c r="O5" s="2">
        <v>1</v>
      </c>
      <c r="P5" s="2"/>
      <c r="Q5" s="2"/>
      <c r="R5" s="2"/>
      <c r="S5" s="2"/>
      <c r="T5" s="2"/>
      <c r="U5" s="2"/>
      <c r="V5" s="2"/>
      <c r="W5" s="2"/>
    </row>
    <row r="6" spans="1:23" x14ac:dyDescent="0.3">
      <c r="A6" s="2" t="str">
        <f>inp_TargetType!A5</f>
        <v>sea_small</v>
      </c>
      <c r="B6" s="2">
        <v>1</v>
      </c>
      <c r="C6" s="2">
        <v>1</v>
      </c>
      <c r="D6" s="2">
        <v>1</v>
      </c>
      <c r="E6" s="2">
        <v>1</v>
      </c>
      <c r="F6" s="2">
        <v>1</v>
      </c>
      <c r="G6" s="2">
        <v>1</v>
      </c>
      <c r="H6" s="2">
        <v>1</v>
      </c>
      <c r="I6" s="2">
        <v>1</v>
      </c>
      <c r="J6" s="2">
        <v>1</v>
      </c>
      <c r="K6" s="2">
        <v>1</v>
      </c>
      <c r="L6" s="2">
        <v>1</v>
      </c>
      <c r="M6" s="2">
        <v>1</v>
      </c>
      <c r="N6" s="2">
        <v>1</v>
      </c>
      <c r="O6" s="2">
        <v>1</v>
      </c>
      <c r="P6" s="2"/>
      <c r="Q6" s="2"/>
      <c r="R6" s="2"/>
      <c r="S6" s="2"/>
      <c r="T6" s="2"/>
      <c r="U6" s="2"/>
      <c r="V6" s="2"/>
      <c r="W6" s="2"/>
    </row>
    <row r="7" spans="1:23" x14ac:dyDescent="0.3">
      <c r="A7" s="2" t="str">
        <f>inp_TargetType!A6</f>
        <v>sea_large</v>
      </c>
      <c r="B7" s="2">
        <v>1</v>
      </c>
      <c r="C7" s="2">
        <v>1</v>
      </c>
      <c r="D7" s="2">
        <v>1</v>
      </c>
      <c r="E7" s="2">
        <v>1</v>
      </c>
      <c r="F7" s="2">
        <v>1</v>
      </c>
      <c r="G7" s="2">
        <v>1</v>
      </c>
      <c r="H7" s="2">
        <v>1</v>
      </c>
      <c r="I7" s="2">
        <v>1</v>
      </c>
      <c r="J7" s="2">
        <v>1</v>
      </c>
      <c r="K7" s="2">
        <v>1</v>
      </c>
      <c r="L7" s="2">
        <v>1</v>
      </c>
      <c r="M7" s="2">
        <v>1</v>
      </c>
      <c r="N7" s="2">
        <v>1</v>
      </c>
      <c r="O7" s="2">
        <v>1</v>
      </c>
      <c r="P7" s="2"/>
      <c r="Q7" s="2"/>
      <c r="R7" s="2"/>
      <c r="S7" s="2"/>
      <c r="T7" s="2"/>
      <c r="U7" s="2"/>
      <c r="V7" s="2"/>
      <c r="W7" s="2"/>
    </row>
    <row r="8" spans="1:23" x14ac:dyDescent="0.3">
      <c r="A8" s="2" t="str">
        <f>inp_TargetType!A7</f>
        <v>air_small</v>
      </c>
      <c r="B8" s="2">
        <v>1</v>
      </c>
      <c r="C8" s="2">
        <v>1</v>
      </c>
      <c r="D8" s="2">
        <v>1</v>
      </c>
      <c r="E8" s="2">
        <v>1</v>
      </c>
      <c r="F8" s="2">
        <v>1</v>
      </c>
      <c r="G8" s="2">
        <v>1</v>
      </c>
      <c r="H8" s="2">
        <v>1</v>
      </c>
      <c r="I8" s="2">
        <v>1</v>
      </c>
      <c r="J8" s="2">
        <v>1</v>
      </c>
      <c r="K8" s="2">
        <v>1</v>
      </c>
      <c r="L8" s="2">
        <v>1</v>
      </c>
      <c r="M8" s="2">
        <v>1</v>
      </c>
      <c r="N8" s="2">
        <v>1</v>
      </c>
      <c r="O8" s="2">
        <v>1</v>
      </c>
      <c r="P8" s="2"/>
      <c r="Q8" s="2"/>
      <c r="R8" s="2"/>
      <c r="S8" s="2"/>
      <c r="T8" s="2"/>
      <c r="U8" s="2"/>
      <c r="V8" s="2"/>
      <c r="W8" s="2"/>
    </row>
    <row r="9" spans="1:23" x14ac:dyDescent="0.3">
      <c r="A9" s="2" t="str">
        <f>inp_TargetType!A8</f>
        <v>air_large</v>
      </c>
      <c r="B9" s="2">
        <v>1</v>
      </c>
      <c r="C9" s="2">
        <v>1</v>
      </c>
      <c r="D9" s="2">
        <v>1</v>
      </c>
      <c r="E9" s="2">
        <v>1</v>
      </c>
      <c r="F9" s="2">
        <v>1</v>
      </c>
      <c r="G9" s="2">
        <v>1</v>
      </c>
      <c r="H9" s="2">
        <v>1</v>
      </c>
      <c r="I9" s="2">
        <v>1</v>
      </c>
      <c r="J9" s="2">
        <v>1</v>
      </c>
      <c r="K9" s="2">
        <v>1</v>
      </c>
      <c r="L9" s="2">
        <v>1</v>
      </c>
      <c r="M9" s="2">
        <v>1</v>
      </c>
      <c r="N9" s="2">
        <v>1</v>
      </c>
      <c r="O9" s="2">
        <v>1</v>
      </c>
      <c r="P9" s="2"/>
      <c r="Q9" s="2"/>
      <c r="R9" s="2"/>
      <c r="S9" s="2"/>
      <c r="T9" s="2"/>
      <c r="U9" s="2"/>
      <c r="V9" s="2"/>
      <c r="W9" s="2"/>
    </row>
    <row r="10" spans="1:23" x14ac:dyDescent="0.3">
      <c r="A10" s="2"/>
      <c r="B10" s="2"/>
      <c r="C10" s="2"/>
      <c r="D10" s="2"/>
      <c r="E10" s="2"/>
      <c r="F10" s="2"/>
      <c r="G10" s="2"/>
      <c r="H10" s="2"/>
      <c r="I10" s="2"/>
      <c r="J10" s="2"/>
      <c r="K10" s="2"/>
      <c r="L10" s="2"/>
      <c r="M10" s="2"/>
      <c r="N10" s="2"/>
      <c r="O10" s="2"/>
      <c r="P10" s="2"/>
      <c r="Q10" s="2"/>
      <c r="R10" s="2"/>
      <c r="S10" s="2"/>
      <c r="T10" s="2"/>
      <c r="U10" s="2"/>
      <c r="V10" s="2"/>
      <c r="W10" s="2"/>
    </row>
    <row r="11" spans="1:23" x14ac:dyDescent="0.3">
      <c r="A11" s="2"/>
      <c r="B11" s="2"/>
      <c r="C11" s="2"/>
      <c r="D11" s="2"/>
      <c r="E11" s="2"/>
      <c r="F11" s="2"/>
      <c r="G11" s="2"/>
      <c r="H11" s="2"/>
      <c r="I11" s="2"/>
      <c r="J11" s="2"/>
      <c r="K11" s="2"/>
      <c r="L11" s="2"/>
      <c r="M11" s="2"/>
      <c r="N11" s="2"/>
      <c r="O11" s="2"/>
      <c r="P11" s="2"/>
      <c r="Q11" s="2"/>
      <c r="R11" s="2"/>
      <c r="S11" s="2"/>
      <c r="T11" s="2"/>
      <c r="U11" s="2"/>
      <c r="V11" s="2"/>
      <c r="W11" s="2"/>
    </row>
    <row r="12" spans="1:23" x14ac:dyDescent="0.3">
      <c r="A12" s="2"/>
      <c r="B12" s="2"/>
      <c r="C12" s="2"/>
      <c r="D12" s="2"/>
      <c r="E12" s="2"/>
      <c r="F12" s="2"/>
      <c r="G12" s="2"/>
      <c r="H12" s="2"/>
      <c r="I12" s="2"/>
      <c r="J12" s="2"/>
      <c r="K12" s="2"/>
      <c r="L12" s="2"/>
      <c r="M12" s="2"/>
      <c r="N12" s="2"/>
      <c r="O12" s="2"/>
      <c r="P12" s="2"/>
      <c r="Q12" s="2"/>
      <c r="R12" s="2"/>
      <c r="S12" s="2"/>
      <c r="T12" s="2"/>
      <c r="U12" s="2"/>
      <c r="V12" s="2"/>
      <c r="W12" s="2"/>
    </row>
    <row r="13" spans="1:23" x14ac:dyDescent="0.3">
      <c r="A13" s="2"/>
      <c r="B13" s="2"/>
      <c r="C13" s="2"/>
      <c r="D13" s="2"/>
      <c r="E13" s="2"/>
      <c r="F13" s="2"/>
      <c r="G13" s="2"/>
      <c r="H13" s="2"/>
      <c r="I13" s="2"/>
      <c r="J13" s="2"/>
      <c r="K13" s="2"/>
      <c r="L13" s="2"/>
      <c r="M13" s="2"/>
      <c r="N13" s="2"/>
      <c r="O13" s="2"/>
      <c r="P13" s="2"/>
      <c r="Q13" s="2"/>
      <c r="R13" s="2"/>
      <c r="S13" s="2"/>
      <c r="T13" s="2"/>
      <c r="U13" s="2"/>
      <c r="V13" s="2"/>
      <c r="W13" s="2"/>
    </row>
    <row r="14" spans="1:23" x14ac:dyDescent="0.3">
      <c r="A14" s="2"/>
      <c r="B14" s="2"/>
      <c r="C14" s="2"/>
      <c r="D14" s="2"/>
      <c r="E14" s="2"/>
      <c r="F14" s="2"/>
      <c r="G14" s="2"/>
      <c r="H14" s="2"/>
      <c r="I14" s="2"/>
      <c r="J14" s="2"/>
      <c r="K14" s="2"/>
      <c r="L14" s="2"/>
      <c r="M14" s="2"/>
      <c r="N14" s="2"/>
      <c r="O14" s="2"/>
      <c r="P14" s="2"/>
      <c r="Q14" s="2"/>
      <c r="R14" s="2"/>
      <c r="S14" s="2"/>
      <c r="T14" s="2"/>
      <c r="U14" s="2"/>
      <c r="V14" s="2"/>
      <c r="W14" s="2"/>
    </row>
    <row r="15" spans="1:23" x14ac:dyDescent="0.3">
      <c r="A15" s="2"/>
      <c r="B15" s="2"/>
      <c r="C15" s="2"/>
      <c r="D15" s="2"/>
      <c r="E15" s="2"/>
      <c r="F15" s="2"/>
      <c r="G15" s="2"/>
      <c r="H15" s="2"/>
      <c r="I15" s="2"/>
      <c r="J15" s="2"/>
      <c r="K15" s="2"/>
      <c r="L15" s="2"/>
      <c r="M15" s="2"/>
      <c r="N15" s="2"/>
      <c r="O15" s="2"/>
      <c r="P15" s="2"/>
      <c r="Q15" s="2"/>
      <c r="R15" s="2"/>
      <c r="S15" s="2"/>
      <c r="T15" s="2"/>
      <c r="U15" s="2"/>
      <c r="V15" s="2"/>
      <c r="W15" s="2"/>
    </row>
    <row r="16" spans="1:23" x14ac:dyDescent="0.3">
      <c r="A16" s="2"/>
      <c r="B16" s="2"/>
      <c r="C16" s="2"/>
      <c r="D16" s="2"/>
      <c r="E16" s="2"/>
      <c r="F16" s="2"/>
      <c r="G16" s="2"/>
      <c r="H16" s="2"/>
      <c r="I16" s="2"/>
      <c r="J16" s="2"/>
      <c r="K16" s="2"/>
      <c r="L16" s="2"/>
      <c r="M16" s="2"/>
      <c r="N16" s="2"/>
      <c r="O16" s="2"/>
      <c r="P16" s="2"/>
      <c r="Q16" s="2"/>
      <c r="R16" s="2"/>
      <c r="S16" s="2"/>
      <c r="T16" s="2"/>
      <c r="U16" s="2"/>
      <c r="V16" s="2"/>
      <c r="W16" s="2"/>
    </row>
    <row r="17" spans="1:23" x14ac:dyDescent="0.3">
      <c r="A17" s="2"/>
      <c r="B17" s="2"/>
      <c r="C17" s="2"/>
      <c r="D17" s="2"/>
      <c r="E17" s="2"/>
      <c r="F17" s="2"/>
      <c r="G17" s="2"/>
      <c r="H17" s="2"/>
      <c r="I17" s="2"/>
      <c r="J17" s="2"/>
      <c r="K17" s="2"/>
      <c r="L17" s="2"/>
      <c r="M17" s="2"/>
      <c r="N17" s="2"/>
      <c r="O17" s="2"/>
      <c r="P17" s="2"/>
      <c r="Q17" s="2"/>
      <c r="R17" s="2"/>
      <c r="S17" s="2"/>
      <c r="T17" s="2"/>
      <c r="U17" s="2"/>
      <c r="V17" s="2"/>
      <c r="W17" s="2"/>
    </row>
    <row r="18" spans="1:23" x14ac:dyDescent="0.3">
      <c r="A18" s="2"/>
      <c r="B18" s="2"/>
      <c r="C18" s="2"/>
      <c r="D18" s="2"/>
      <c r="E18" s="2"/>
      <c r="F18" s="2"/>
      <c r="G18" s="2"/>
      <c r="H18" s="2"/>
      <c r="I18" s="2"/>
      <c r="J18" s="2"/>
      <c r="K18" s="2"/>
      <c r="L18" s="2"/>
      <c r="M18" s="2"/>
      <c r="N18" s="2"/>
      <c r="O18" s="2"/>
      <c r="P18" s="2"/>
      <c r="Q18" s="2"/>
      <c r="R18" s="2"/>
      <c r="S18" s="2"/>
      <c r="T18" s="2"/>
      <c r="U18" s="2"/>
      <c r="V18" s="2"/>
      <c r="W18" s="2"/>
    </row>
    <row r="19" spans="1:23" x14ac:dyDescent="0.3">
      <c r="A19" s="2"/>
      <c r="B19" s="2"/>
      <c r="C19" s="2"/>
      <c r="D19" s="2"/>
      <c r="E19" s="2"/>
      <c r="F19" s="2"/>
      <c r="G19" s="2"/>
      <c r="H19" s="2"/>
      <c r="I19" s="2"/>
      <c r="J19" s="2"/>
      <c r="K19" s="2"/>
      <c r="L19" s="2"/>
      <c r="M19" s="2"/>
      <c r="N19" s="2"/>
      <c r="O19" s="2"/>
      <c r="P19" s="2"/>
      <c r="Q19" s="2"/>
      <c r="R19" s="2"/>
      <c r="S19" s="2"/>
      <c r="T19" s="2"/>
      <c r="U19" s="2"/>
      <c r="V19" s="2"/>
      <c r="W19" s="2"/>
    </row>
    <row r="20" spans="1:23" x14ac:dyDescent="0.3">
      <c r="A20" s="2"/>
      <c r="B20" s="2"/>
      <c r="C20" s="2"/>
      <c r="D20" s="2"/>
      <c r="E20" s="2"/>
      <c r="F20" s="2"/>
      <c r="G20" s="2"/>
      <c r="H20" s="2"/>
      <c r="I20" s="2"/>
      <c r="J20" s="2"/>
      <c r="K20" s="2"/>
      <c r="L20" s="2"/>
      <c r="M20" s="2"/>
      <c r="N20" s="2"/>
      <c r="O20" s="2"/>
      <c r="P20" s="2"/>
      <c r="Q20" s="2"/>
      <c r="R20" s="2"/>
      <c r="S20" s="2"/>
      <c r="T20" s="2"/>
      <c r="U20" s="2"/>
      <c r="V20" s="2"/>
      <c r="W20" s="2"/>
    </row>
    <row r="21" spans="1:23" x14ac:dyDescent="0.3">
      <c r="A21" s="2"/>
      <c r="B21" s="2"/>
      <c r="C21" s="2"/>
      <c r="D21" s="2"/>
      <c r="E21" s="2"/>
      <c r="F21" s="2"/>
      <c r="G21" s="2"/>
      <c r="H21" s="2"/>
      <c r="I21" s="2"/>
      <c r="J21" s="2"/>
      <c r="K21" s="2"/>
      <c r="L21" s="2"/>
      <c r="M21" s="2"/>
      <c r="N21" s="2"/>
      <c r="O21" s="2"/>
      <c r="P21" s="2"/>
      <c r="Q21" s="2"/>
      <c r="R21" s="2"/>
      <c r="S21" s="2"/>
      <c r="T21" s="2"/>
      <c r="U21" s="2"/>
      <c r="V21" s="2"/>
      <c r="W21" s="2"/>
    </row>
    <row r="22" spans="1:23" x14ac:dyDescent="0.3">
      <c r="A22" s="2"/>
      <c r="B22" s="2"/>
      <c r="C22" s="2"/>
      <c r="D22" s="2"/>
      <c r="E22" s="2"/>
      <c r="F22" s="2"/>
      <c r="G22" s="2"/>
      <c r="H22" s="2"/>
      <c r="I22" s="2"/>
      <c r="J22" s="2"/>
      <c r="K22" s="2"/>
      <c r="L22" s="2"/>
      <c r="M22" s="2"/>
      <c r="N22" s="2"/>
      <c r="O22" s="2"/>
      <c r="P22" s="2"/>
      <c r="Q22" s="2"/>
      <c r="R22" s="2"/>
      <c r="S22" s="2"/>
      <c r="T22" s="2"/>
      <c r="U22" s="2"/>
      <c r="V22" s="2"/>
      <c r="W22" s="2"/>
    </row>
    <row r="23" spans="1:23" x14ac:dyDescent="0.3">
      <c r="A23" s="2"/>
      <c r="B23" s="2"/>
      <c r="C23" s="2"/>
      <c r="D23" s="2"/>
      <c r="E23" s="2"/>
      <c r="F23" s="2"/>
      <c r="G23" s="2"/>
      <c r="H23" s="2"/>
      <c r="I23" s="2"/>
      <c r="J23" s="2"/>
      <c r="K23" s="2"/>
      <c r="L23" s="2"/>
      <c r="M23" s="2"/>
      <c r="N23" s="2"/>
      <c r="O23" s="2"/>
      <c r="P23" s="2"/>
      <c r="Q23" s="2"/>
      <c r="R23" s="2"/>
      <c r="S23" s="2"/>
      <c r="T23" s="2"/>
      <c r="U23" s="2"/>
      <c r="V23" s="2"/>
      <c r="W23" s="2"/>
    </row>
    <row r="24" spans="1:23" x14ac:dyDescent="0.3">
      <c r="A24" s="2"/>
      <c r="B24" s="2"/>
      <c r="C24" s="2"/>
      <c r="D24" s="2"/>
      <c r="E24" s="2"/>
      <c r="F24" s="2"/>
      <c r="G24" s="2"/>
      <c r="H24" s="2"/>
      <c r="I24" s="2"/>
      <c r="J24" s="2"/>
      <c r="K24" s="2"/>
      <c r="L24" s="2"/>
      <c r="M24" s="2"/>
      <c r="N24" s="2"/>
      <c r="O24" s="2"/>
      <c r="P24" s="2"/>
      <c r="Q24" s="2"/>
      <c r="R24" s="2"/>
      <c r="S24" s="2"/>
      <c r="T24" s="2"/>
      <c r="U24" s="2"/>
      <c r="V24" s="2"/>
      <c r="W24" s="2"/>
    </row>
    <row r="25" spans="1:23" x14ac:dyDescent="0.3">
      <c r="A25" s="2"/>
      <c r="B25" s="2"/>
      <c r="C25" s="2"/>
      <c r="D25" s="2"/>
      <c r="E25" s="2"/>
      <c r="F25" s="2"/>
      <c r="G25" s="2"/>
      <c r="H25" s="2"/>
      <c r="I25" s="2"/>
      <c r="J25" s="2"/>
      <c r="K25" s="2"/>
      <c r="L25" s="2"/>
      <c r="M25" s="2"/>
      <c r="N25" s="2"/>
      <c r="O25" s="2"/>
      <c r="P25" s="2"/>
      <c r="Q25" s="2"/>
      <c r="R25" s="2"/>
      <c r="S25" s="2"/>
      <c r="T25" s="2"/>
      <c r="U25" s="2"/>
      <c r="V25" s="2"/>
      <c r="W25" s="2"/>
    </row>
    <row r="26" spans="1:23" x14ac:dyDescent="0.3">
      <c r="A26" s="2"/>
      <c r="B26" s="2"/>
      <c r="C26" s="2"/>
      <c r="D26" s="2"/>
      <c r="E26" s="2"/>
      <c r="F26" s="2"/>
      <c r="G26" s="2"/>
      <c r="H26" s="2"/>
      <c r="I26" s="2"/>
      <c r="J26" s="2"/>
      <c r="K26" s="2"/>
      <c r="L26" s="2"/>
      <c r="M26" s="2"/>
      <c r="N26" s="2"/>
      <c r="O26" s="2"/>
      <c r="P26" s="2"/>
      <c r="Q26" s="2"/>
      <c r="R26" s="2"/>
      <c r="S26" s="2"/>
      <c r="T26" s="2"/>
      <c r="U26" s="2"/>
      <c r="V26" s="2"/>
      <c r="W26" s="2"/>
    </row>
    <row r="27" spans="1:23" x14ac:dyDescent="0.3">
      <c r="A27" s="2"/>
      <c r="B27" s="2"/>
      <c r="C27" s="2"/>
      <c r="D27" s="2"/>
      <c r="E27" s="2"/>
      <c r="F27" s="2"/>
      <c r="G27" s="2"/>
      <c r="H27" s="2"/>
      <c r="I27" s="2"/>
      <c r="J27" s="2"/>
      <c r="K27" s="2"/>
      <c r="L27" s="2"/>
      <c r="M27" s="2"/>
      <c r="N27" s="2"/>
      <c r="O27" s="2"/>
      <c r="P27" s="2"/>
      <c r="Q27" s="2"/>
      <c r="R27" s="2"/>
      <c r="S27" s="2"/>
      <c r="T27" s="2"/>
      <c r="U27" s="2"/>
      <c r="V27" s="2"/>
      <c r="W27" s="2"/>
    </row>
    <row r="28" spans="1:23" x14ac:dyDescent="0.3">
      <c r="A28" s="2"/>
      <c r="B28" s="2"/>
      <c r="C28" s="2"/>
      <c r="D28" s="2"/>
      <c r="E28" s="2"/>
      <c r="F28" s="2"/>
      <c r="G28" s="2"/>
      <c r="H28" s="2"/>
      <c r="I28" s="2"/>
      <c r="J28" s="2"/>
      <c r="K28" s="2"/>
      <c r="L28" s="2"/>
      <c r="M28" s="2"/>
      <c r="N28" s="2"/>
      <c r="O28" s="2"/>
      <c r="P28" s="2"/>
      <c r="Q28" s="2"/>
      <c r="R28" s="2"/>
      <c r="S28" s="2"/>
      <c r="T28" s="2"/>
      <c r="U28" s="2"/>
      <c r="V28" s="2"/>
      <c r="W28" s="2"/>
    </row>
    <row r="29" spans="1:23" x14ac:dyDescent="0.3">
      <c r="A29" s="2"/>
      <c r="B29" s="2"/>
      <c r="C29" s="2"/>
      <c r="D29" s="2"/>
      <c r="E29" s="2"/>
      <c r="F29" s="2"/>
      <c r="G29" s="2"/>
      <c r="H29" s="2"/>
      <c r="I29" s="2"/>
      <c r="J29" s="2"/>
      <c r="K29" s="2"/>
      <c r="L29" s="2"/>
      <c r="M29" s="2"/>
      <c r="N29" s="2"/>
      <c r="O29" s="2"/>
      <c r="P29" s="2"/>
      <c r="Q29" s="2"/>
      <c r="R29" s="2"/>
      <c r="S29" s="2"/>
      <c r="T29" s="2"/>
      <c r="U29" s="2"/>
      <c r="V29" s="2"/>
      <c r="W29" s="2"/>
    </row>
    <row r="30" spans="1:23" x14ac:dyDescent="0.3">
      <c r="A30" s="2"/>
      <c r="B30" s="2"/>
      <c r="C30" s="2"/>
      <c r="D30" s="2"/>
      <c r="E30" s="2"/>
      <c r="F30" s="2"/>
      <c r="G30" s="2"/>
      <c r="H30" s="2"/>
      <c r="I30" s="2"/>
      <c r="J30" s="2"/>
      <c r="K30" s="2"/>
      <c r="L30" s="2"/>
      <c r="M30" s="2"/>
      <c r="N30" s="2"/>
      <c r="O30" s="2"/>
      <c r="P30" s="2"/>
      <c r="Q30" s="2"/>
      <c r="R30" s="2"/>
      <c r="S30" s="2"/>
      <c r="T30" s="2"/>
      <c r="U30" s="2"/>
      <c r="V30" s="2"/>
      <c r="W30" s="2"/>
    </row>
  </sheetData>
  <conditionalFormatting sqref="B3:W30">
    <cfRule type="cellIs" dxfId="213" priority="5" operator="equal">
      <formula>0</formula>
    </cfRule>
  </conditionalFormatting>
  <conditionalFormatting sqref="J3:J30">
    <cfRule type="cellIs" dxfId="212" priority="4" operator="lessThan">
      <formula>0</formula>
    </cfRule>
  </conditionalFormatting>
  <conditionalFormatting sqref="K3:K9">
    <cfRule type="cellIs" dxfId="211" priority="3" operator="lessThan">
      <formula>0</formula>
    </cfRule>
  </conditionalFormatting>
  <conditionalFormatting sqref="L3:L9">
    <cfRule type="cellIs" dxfId="210" priority="2" operator="lessThan">
      <formula>0</formula>
    </cfRule>
  </conditionalFormatting>
  <conditionalFormatting sqref="M3:M9">
    <cfRule type="cellIs" dxfId="209" priority="1" operator="lessThan">
      <formula>0</formula>
    </cfRule>
  </conditionalFormatting>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Y256"/>
  <sheetViews>
    <sheetView zoomScale="85" zoomScaleNormal="85" workbookViewId="0">
      <selection activeCell="A2" sqref="A2:A31"/>
    </sheetView>
  </sheetViews>
  <sheetFormatPr defaultColWidth="8.77734375" defaultRowHeight="14.4" x14ac:dyDescent="0.3"/>
  <cols>
    <col min="1" max="1" width="15.109375" customWidth="1"/>
    <col min="2" max="2" width="14.5546875" bestFit="1" customWidth="1"/>
    <col min="3" max="3" width="8.44140625" bestFit="1" customWidth="1"/>
    <col min="4" max="4" width="10" bestFit="1" customWidth="1"/>
    <col min="5" max="5" width="22.109375" bestFit="1" customWidth="1"/>
    <col min="6" max="6" width="12.77734375" bestFit="1" customWidth="1"/>
    <col min="7" max="7" width="9.5546875" bestFit="1" customWidth="1"/>
    <col min="8" max="8" width="11.5546875" bestFit="1" customWidth="1"/>
  </cols>
  <sheetData>
    <row r="1" spans="1:25" x14ac:dyDescent="0.3">
      <c r="A1" s="1" t="s">
        <v>18</v>
      </c>
      <c r="B1" s="1" t="s">
        <v>46</v>
      </c>
      <c r="C1" s="1" t="s">
        <v>1</v>
      </c>
      <c r="D1" s="1" t="s">
        <v>2</v>
      </c>
      <c r="E1" s="1" t="s">
        <v>103</v>
      </c>
      <c r="F1" s="1" t="s">
        <v>134</v>
      </c>
      <c r="G1" s="1" t="s">
        <v>139</v>
      </c>
      <c r="H1" s="1" t="s">
        <v>27</v>
      </c>
      <c r="R1" s="3" t="s">
        <v>153</v>
      </c>
    </row>
    <row r="2" spans="1:25" x14ac:dyDescent="0.3">
      <c r="A2" s="2" t="s">
        <v>35</v>
      </c>
      <c r="B2" s="2" t="s">
        <v>24</v>
      </c>
      <c r="C2" s="2">
        <v>31.16</v>
      </c>
      <c r="D2" s="2">
        <v>-79.8</v>
      </c>
      <c r="E2" s="2">
        <v>0</v>
      </c>
      <c r="F2" s="2">
        <v>5.0000000000000001E-3</v>
      </c>
      <c r="G2" s="2">
        <v>0</v>
      </c>
      <c r="H2" s="2">
        <v>1</v>
      </c>
      <c r="R2" t="s">
        <v>35</v>
      </c>
      <c r="S2" t="s">
        <v>24</v>
      </c>
      <c r="T2">
        <v>31.16</v>
      </c>
      <c r="U2">
        <v>-79.8</v>
      </c>
      <c r="V2">
        <v>0</v>
      </c>
      <c r="W2">
        <v>5.0000000000000001E-3</v>
      </c>
      <c r="X2">
        <v>1</v>
      </c>
      <c r="Y2">
        <v>1</v>
      </c>
    </row>
    <row r="3" spans="1:25" x14ac:dyDescent="0.3">
      <c r="A3" s="2" t="s">
        <v>36</v>
      </c>
      <c r="B3" s="2" t="s">
        <v>24</v>
      </c>
      <c r="C3" s="2">
        <v>31.35</v>
      </c>
      <c r="D3" s="2">
        <v>-79.8</v>
      </c>
      <c r="E3" s="2">
        <v>0</v>
      </c>
      <c r="F3" s="2">
        <v>5.0000000000000001E-3</v>
      </c>
      <c r="G3" s="2">
        <v>0</v>
      </c>
      <c r="H3" s="2">
        <v>1</v>
      </c>
      <c r="R3" t="s">
        <v>36</v>
      </c>
      <c r="S3" t="s">
        <v>24</v>
      </c>
      <c r="T3">
        <v>31.35</v>
      </c>
      <c r="U3">
        <v>-79.8</v>
      </c>
      <c r="V3">
        <v>0</v>
      </c>
      <c r="W3">
        <v>5.0000000000000001E-3</v>
      </c>
      <c r="X3">
        <v>1</v>
      </c>
      <c r="Y3">
        <v>1</v>
      </c>
    </row>
    <row r="4" spans="1:25" x14ac:dyDescent="0.3">
      <c r="A4" s="2" t="s">
        <v>37</v>
      </c>
      <c r="B4" s="2" t="s">
        <v>24</v>
      </c>
      <c r="C4" s="2">
        <v>31.22</v>
      </c>
      <c r="D4" s="2">
        <v>-79.8</v>
      </c>
      <c r="E4" s="2">
        <v>0</v>
      </c>
      <c r="F4" s="2">
        <v>5.0000000000000001E-3</v>
      </c>
      <c r="G4" s="2">
        <v>0</v>
      </c>
      <c r="H4" s="2">
        <v>1</v>
      </c>
      <c r="R4" t="s">
        <v>37</v>
      </c>
      <c r="S4" t="s">
        <v>24</v>
      </c>
      <c r="T4">
        <v>31.55</v>
      </c>
      <c r="U4">
        <v>-79.8</v>
      </c>
      <c r="V4">
        <v>0</v>
      </c>
      <c r="W4">
        <v>5.0000000000000001E-3</v>
      </c>
      <c r="X4">
        <v>1</v>
      </c>
      <c r="Y4">
        <v>1</v>
      </c>
    </row>
    <row r="5" spans="1:25" x14ac:dyDescent="0.3">
      <c r="A5" s="2" t="s">
        <v>38</v>
      </c>
      <c r="B5" s="2" t="s">
        <v>24</v>
      </c>
      <c r="C5" s="2">
        <v>31.42</v>
      </c>
      <c r="D5" s="2">
        <v>-79.8</v>
      </c>
      <c r="E5" s="2">
        <v>0</v>
      </c>
      <c r="F5" s="2">
        <v>5.0000000000000001E-3</v>
      </c>
      <c r="G5" s="2">
        <v>0</v>
      </c>
      <c r="H5" s="2">
        <v>1</v>
      </c>
      <c r="R5" t="s">
        <v>38</v>
      </c>
      <c r="S5" t="s">
        <v>24</v>
      </c>
      <c r="T5">
        <v>31.75</v>
      </c>
      <c r="U5">
        <v>-79.8</v>
      </c>
      <c r="V5">
        <v>0</v>
      </c>
      <c r="W5">
        <v>5.0000000000000001E-3</v>
      </c>
      <c r="X5">
        <v>1</v>
      </c>
      <c r="Y5">
        <v>1</v>
      </c>
    </row>
    <row r="6" spans="1:25" x14ac:dyDescent="0.3">
      <c r="A6" s="2" t="s">
        <v>39</v>
      </c>
      <c r="B6" s="2" t="s">
        <v>24</v>
      </c>
      <c r="C6" s="2">
        <v>31.95</v>
      </c>
      <c r="D6" s="2">
        <v>-79.8</v>
      </c>
      <c r="E6" s="2">
        <v>0</v>
      </c>
      <c r="F6" s="2">
        <v>5.0000000000000001E-3</v>
      </c>
      <c r="G6" s="2">
        <v>0</v>
      </c>
      <c r="H6" s="2">
        <v>1</v>
      </c>
      <c r="R6" t="s">
        <v>39</v>
      </c>
      <c r="S6" t="s">
        <v>24</v>
      </c>
      <c r="T6">
        <v>31.95</v>
      </c>
      <c r="U6">
        <v>-79.8</v>
      </c>
      <c r="V6">
        <v>0</v>
      </c>
      <c r="W6">
        <v>5.0000000000000001E-3</v>
      </c>
      <c r="X6">
        <v>1</v>
      </c>
      <c r="Y6">
        <v>1</v>
      </c>
    </row>
    <row r="7" spans="1:25" x14ac:dyDescent="0.3">
      <c r="A7" s="2" t="s">
        <v>143</v>
      </c>
      <c r="B7" s="2" t="s">
        <v>24</v>
      </c>
      <c r="C7" s="2">
        <v>31.16</v>
      </c>
      <c r="D7" s="2">
        <v>-79.8</v>
      </c>
      <c r="E7" s="2">
        <v>0</v>
      </c>
      <c r="F7" s="2">
        <v>5.0000000000000001E-3</v>
      </c>
      <c r="G7" s="2">
        <v>0</v>
      </c>
      <c r="H7" s="2">
        <v>1</v>
      </c>
      <c r="R7" t="s">
        <v>40</v>
      </c>
      <c r="S7" t="s">
        <v>23</v>
      </c>
      <c r="T7">
        <v>31.16</v>
      </c>
      <c r="U7">
        <v>-80.2</v>
      </c>
      <c r="V7">
        <v>0</v>
      </c>
      <c r="W7">
        <v>5.0000000000000001E-3</v>
      </c>
      <c r="X7">
        <v>1</v>
      </c>
      <c r="Y7">
        <v>1</v>
      </c>
    </row>
    <row r="8" spans="1:25" x14ac:dyDescent="0.3">
      <c r="A8" s="2" t="s">
        <v>144</v>
      </c>
      <c r="B8" s="2" t="s">
        <v>24</v>
      </c>
      <c r="C8" s="2">
        <v>31.35</v>
      </c>
      <c r="D8" s="2">
        <v>-79.8</v>
      </c>
      <c r="E8" s="2">
        <v>0</v>
      </c>
      <c r="F8" s="2">
        <v>5.0000000000000001E-3</v>
      </c>
      <c r="G8" s="2">
        <v>0</v>
      </c>
      <c r="H8" s="2">
        <v>1</v>
      </c>
      <c r="R8" t="s">
        <v>41</v>
      </c>
      <c r="S8" t="s">
        <v>23</v>
      </c>
      <c r="T8">
        <v>31.35</v>
      </c>
      <c r="U8">
        <v>-80.2</v>
      </c>
      <c r="V8">
        <v>0</v>
      </c>
      <c r="W8">
        <v>5.0000000000000001E-3</v>
      </c>
      <c r="X8">
        <v>1</v>
      </c>
      <c r="Y8">
        <v>1</v>
      </c>
    </row>
    <row r="9" spans="1:25" x14ac:dyDescent="0.3">
      <c r="A9" s="2" t="s">
        <v>145</v>
      </c>
      <c r="B9" s="2" t="s">
        <v>24</v>
      </c>
      <c r="C9" s="2">
        <v>31.55</v>
      </c>
      <c r="D9" s="2">
        <v>-79.8</v>
      </c>
      <c r="E9" s="2">
        <v>0</v>
      </c>
      <c r="F9" s="2">
        <v>5.0000000000000001E-3</v>
      </c>
      <c r="G9" s="2">
        <v>0</v>
      </c>
      <c r="H9" s="2">
        <v>1</v>
      </c>
      <c r="R9" t="s">
        <v>42</v>
      </c>
      <c r="S9" t="s">
        <v>23</v>
      </c>
      <c r="T9">
        <v>31.55</v>
      </c>
      <c r="U9">
        <v>-80.2</v>
      </c>
      <c r="V9">
        <v>0</v>
      </c>
      <c r="W9">
        <v>5.0000000000000001E-3</v>
      </c>
      <c r="X9">
        <v>1</v>
      </c>
      <c r="Y9">
        <v>1</v>
      </c>
    </row>
    <row r="10" spans="1:25" x14ac:dyDescent="0.3">
      <c r="A10" s="2" t="s">
        <v>40</v>
      </c>
      <c r="B10" s="2" t="s">
        <v>23</v>
      </c>
      <c r="C10" s="2">
        <v>31.16</v>
      </c>
      <c r="D10" s="2">
        <v>-80.2</v>
      </c>
      <c r="E10" s="2">
        <v>0</v>
      </c>
      <c r="F10" s="2">
        <v>5.0000000000000001E-3</v>
      </c>
      <c r="G10" s="2">
        <v>0</v>
      </c>
      <c r="H10" s="2">
        <v>1</v>
      </c>
      <c r="R10" t="s">
        <v>43</v>
      </c>
      <c r="S10" t="s">
        <v>23</v>
      </c>
      <c r="T10">
        <v>31.75</v>
      </c>
      <c r="U10">
        <v>-80.2</v>
      </c>
      <c r="V10">
        <v>0</v>
      </c>
      <c r="W10">
        <v>5.0000000000000001E-3</v>
      </c>
      <c r="X10">
        <v>1</v>
      </c>
      <c r="Y10">
        <v>1</v>
      </c>
    </row>
    <row r="11" spans="1:25" x14ac:dyDescent="0.3">
      <c r="A11" s="2" t="s">
        <v>41</v>
      </c>
      <c r="B11" s="2" t="s">
        <v>23</v>
      </c>
      <c r="C11" s="2">
        <v>31.35</v>
      </c>
      <c r="D11" s="2">
        <v>-80.2</v>
      </c>
      <c r="E11" s="2">
        <v>0</v>
      </c>
      <c r="F11" s="2">
        <v>5.0000000000000001E-3</v>
      </c>
      <c r="G11" s="2">
        <v>0</v>
      </c>
      <c r="H11" s="2">
        <v>1</v>
      </c>
      <c r="R11" t="s">
        <v>44</v>
      </c>
      <c r="S11" t="s">
        <v>23</v>
      </c>
      <c r="T11">
        <v>31.95</v>
      </c>
      <c r="U11">
        <v>-80.2</v>
      </c>
      <c r="V11">
        <v>0</v>
      </c>
      <c r="W11">
        <v>5.0000000000000001E-3</v>
      </c>
      <c r="X11">
        <v>1</v>
      </c>
      <c r="Y11">
        <v>1</v>
      </c>
    </row>
    <row r="12" spans="1:25" x14ac:dyDescent="0.3">
      <c r="A12" s="2" t="s">
        <v>42</v>
      </c>
      <c r="B12" s="2" t="s">
        <v>23</v>
      </c>
      <c r="C12" s="2">
        <v>31.55</v>
      </c>
      <c r="D12" s="2">
        <v>-80.2</v>
      </c>
      <c r="E12" s="2">
        <v>0</v>
      </c>
      <c r="F12" s="2">
        <v>5.0000000000000001E-3</v>
      </c>
      <c r="G12" s="2">
        <v>0</v>
      </c>
      <c r="H12" s="2">
        <v>1</v>
      </c>
    </row>
    <row r="13" spans="1:25" x14ac:dyDescent="0.3">
      <c r="A13" s="2" t="s">
        <v>275</v>
      </c>
      <c r="B13" s="2" t="s">
        <v>21</v>
      </c>
      <c r="C13" s="2">
        <v>28.76</v>
      </c>
      <c r="D13" s="2">
        <v>-80.510000000000005</v>
      </c>
      <c r="E13" s="2">
        <v>15</v>
      </c>
      <c r="F13" s="2">
        <v>6.0960000000000001</v>
      </c>
      <c r="G13" s="14">
        <v>0</v>
      </c>
      <c r="H13" s="2">
        <v>1</v>
      </c>
      <c r="R13" s="3" t="s">
        <v>154</v>
      </c>
    </row>
    <row r="14" spans="1:25" x14ac:dyDescent="0.3">
      <c r="A14" s="2" t="s">
        <v>276</v>
      </c>
      <c r="B14" s="2" t="s">
        <v>21</v>
      </c>
      <c r="C14" s="2">
        <v>28.76</v>
      </c>
      <c r="D14" s="2">
        <v>-80.59</v>
      </c>
      <c r="E14" s="2">
        <v>15</v>
      </c>
      <c r="F14" s="2">
        <v>6.0960000000000001</v>
      </c>
      <c r="G14" s="14">
        <v>0</v>
      </c>
      <c r="H14" s="2">
        <v>1</v>
      </c>
      <c r="R14" t="s">
        <v>35</v>
      </c>
      <c r="S14" t="s">
        <v>24</v>
      </c>
      <c r="T14">
        <v>31.16</v>
      </c>
      <c r="U14">
        <v>-79.8</v>
      </c>
      <c r="V14">
        <v>0</v>
      </c>
      <c r="W14">
        <v>5.0000000000000001E-3</v>
      </c>
      <c r="X14">
        <v>1</v>
      </c>
      <c r="Y14">
        <v>1</v>
      </c>
    </row>
    <row r="15" spans="1:25" x14ac:dyDescent="0.3">
      <c r="A15" s="2" t="s">
        <v>277</v>
      </c>
      <c r="B15" s="2" t="s">
        <v>21</v>
      </c>
      <c r="C15" s="2">
        <v>28.76</v>
      </c>
      <c r="D15" s="2">
        <v>-80.540000000000006</v>
      </c>
      <c r="E15" s="2">
        <v>15</v>
      </c>
      <c r="F15" s="2">
        <v>6.0960000000000001</v>
      </c>
      <c r="G15" s="14">
        <v>0</v>
      </c>
      <c r="H15" s="2">
        <v>1</v>
      </c>
      <c r="R15" t="s">
        <v>36</v>
      </c>
      <c r="S15" t="s">
        <v>24</v>
      </c>
      <c r="T15">
        <v>31.35</v>
      </c>
      <c r="U15">
        <v>-79.8</v>
      </c>
      <c r="V15">
        <v>0</v>
      </c>
      <c r="W15">
        <v>5.0000000000000001E-3</v>
      </c>
      <c r="X15">
        <v>1</v>
      </c>
      <c r="Y15">
        <v>1</v>
      </c>
    </row>
    <row r="16" spans="1:25" x14ac:dyDescent="0.3">
      <c r="A16" s="2" t="s">
        <v>278</v>
      </c>
      <c r="B16" s="2" t="s">
        <v>21</v>
      </c>
      <c r="C16" s="2">
        <v>28.76</v>
      </c>
      <c r="D16" s="2">
        <v>-80.489999999999995</v>
      </c>
      <c r="E16" s="2">
        <v>15</v>
      </c>
      <c r="F16" s="2">
        <v>6.0960000000000001</v>
      </c>
      <c r="G16" s="14">
        <v>0</v>
      </c>
      <c r="H16" s="2">
        <v>1</v>
      </c>
      <c r="R16" t="s">
        <v>37</v>
      </c>
      <c r="S16" t="s">
        <v>24</v>
      </c>
      <c r="T16">
        <v>31.55</v>
      </c>
      <c r="U16">
        <v>-79.8</v>
      </c>
      <c r="V16">
        <v>0</v>
      </c>
      <c r="W16">
        <v>5.0000000000000001E-3</v>
      </c>
      <c r="X16">
        <v>1</v>
      </c>
      <c r="Y16">
        <v>1</v>
      </c>
    </row>
    <row r="17" spans="1:25" x14ac:dyDescent="0.3">
      <c r="A17" s="2" t="s">
        <v>297</v>
      </c>
      <c r="B17" s="2" t="s">
        <v>21</v>
      </c>
      <c r="C17" s="2">
        <v>28.76</v>
      </c>
      <c r="D17" s="2">
        <v>-80.44</v>
      </c>
      <c r="E17" s="2">
        <v>15</v>
      </c>
      <c r="F17" s="2">
        <v>6.0960000000000001</v>
      </c>
      <c r="G17" s="14">
        <v>0</v>
      </c>
      <c r="H17" s="2">
        <v>1</v>
      </c>
      <c r="R17" t="s">
        <v>38</v>
      </c>
      <c r="S17" t="s">
        <v>24</v>
      </c>
      <c r="T17">
        <v>31.75</v>
      </c>
      <c r="U17">
        <v>-79.8</v>
      </c>
      <c r="V17">
        <v>0</v>
      </c>
      <c r="W17">
        <v>5.0000000000000001E-3</v>
      </c>
      <c r="X17">
        <v>1</v>
      </c>
      <c r="Y17">
        <v>1</v>
      </c>
    </row>
    <row r="18" spans="1:25" x14ac:dyDescent="0.3">
      <c r="A18" s="2" t="s">
        <v>279</v>
      </c>
      <c r="B18" s="2" t="s">
        <v>22</v>
      </c>
      <c r="C18" s="2">
        <v>26.46</v>
      </c>
      <c r="D18" s="2">
        <v>-80.59</v>
      </c>
      <c r="E18" s="2">
        <v>0</v>
      </c>
      <c r="F18" s="2">
        <v>5.0000000000000001E-3</v>
      </c>
      <c r="G18" s="2">
        <v>0</v>
      </c>
      <c r="H18" s="2">
        <v>1</v>
      </c>
      <c r="R18" t="s">
        <v>40</v>
      </c>
      <c r="S18" t="s">
        <v>23</v>
      </c>
      <c r="T18">
        <v>31.16</v>
      </c>
      <c r="U18">
        <v>-80.2</v>
      </c>
      <c r="V18">
        <v>0</v>
      </c>
      <c r="W18">
        <v>5.0000000000000001E-3</v>
      </c>
      <c r="X18">
        <v>1</v>
      </c>
      <c r="Y18">
        <v>1</v>
      </c>
    </row>
    <row r="19" spans="1:25" x14ac:dyDescent="0.3">
      <c r="A19" s="2" t="s">
        <v>280</v>
      </c>
      <c r="B19" s="2" t="s">
        <v>22</v>
      </c>
      <c r="C19" s="2">
        <v>26.41</v>
      </c>
      <c r="D19" s="2">
        <v>-80.59</v>
      </c>
      <c r="E19" s="2">
        <v>0</v>
      </c>
      <c r="F19" s="2">
        <v>5.0000000000000001E-3</v>
      </c>
      <c r="G19" s="2">
        <v>0</v>
      </c>
      <c r="H19" s="2">
        <v>1</v>
      </c>
      <c r="R19" t="s">
        <v>41</v>
      </c>
      <c r="S19" t="s">
        <v>23</v>
      </c>
      <c r="T19">
        <v>31.35</v>
      </c>
      <c r="U19">
        <v>-80.2</v>
      </c>
      <c r="V19">
        <v>0</v>
      </c>
      <c r="W19">
        <v>5.0000000000000001E-3</v>
      </c>
      <c r="X19">
        <v>1</v>
      </c>
      <c r="Y19">
        <v>1</v>
      </c>
    </row>
    <row r="20" spans="1:25" x14ac:dyDescent="0.3">
      <c r="A20" s="2" t="s">
        <v>281</v>
      </c>
      <c r="B20" s="2" t="s">
        <v>22</v>
      </c>
      <c r="C20" s="2">
        <v>26.36</v>
      </c>
      <c r="D20" s="2">
        <v>-80.59</v>
      </c>
      <c r="E20" s="2">
        <v>0</v>
      </c>
      <c r="F20" s="2">
        <v>5.0000000000000001E-3</v>
      </c>
      <c r="G20" s="2">
        <v>0</v>
      </c>
      <c r="H20" s="2">
        <v>1</v>
      </c>
      <c r="R20" t="s">
        <v>42</v>
      </c>
      <c r="S20" t="s">
        <v>23</v>
      </c>
      <c r="T20">
        <v>31.55</v>
      </c>
      <c r="U20">
        <v>-80.2</v>
      </c>
      <c r="V20">
        <v>0</v>
      </c>
      <c r="W20">
        <v>5.0000000000000001E-3</v>
      </c>
      <c r="X20">
        <v>1</v>
      </c>
      <c r="Y20">
        <v>1</v>
      </c>
    </row>
    <row r="21" spans="1:25" x14ac:dyDescent="0.3">
      <c r="A21" s="2" t="s">
        <v>282</v>
      </c>
      <c r="B21" s="2" t="s">
        <v>22</v>
      </c>
      <c r="C21" s="2">
        <v>26.31</v>
      </c>
      <c r="D21" s="2">
        <v>-80.59</v>
      </c>
      <c r="E21" s="2">
        <v>0</v>
      </c>
      <c r="F21" s="2">
        <v>5.0000000000000001E-3</v>
      </c>
      <c r="G21" s="2">
        <v>0</v>
      </c>
      <c r="H21" s="2">
        <v>1</v>
      </c>
      <c r="R21" t="s">
        <v>43</v>
      </c>
      <c r="S21" t="s">
        <v>23</v>
      </c>
      <c r="T21">
        <v>31.75</v>
      </c>
      <c r="U21">
        <v>-80.2</v>
      </c>
      <c r="V21">
        <v>0</v>
      </c>
      <c r="W21">
        <v>5.0000000000000001E-3</v>
      </c>
      <c r="X21">
        <v>1</v>
      </c>
      <c r="Y21">
        <v>1</v>
      </c>
    </row>
    <row r="22" spans="1:25" x14ac:dyDescent="0.3">
      <c r="A22" s="2" t="s">
        <v>283</v>
      </c>
      <c r="B22" s="18" t="s">
        <v>26</v>
      </c>
      <c r="C22" s="2">
        <v>27.9</v>
      </c>
      <c r="D22" s="2">
        <v>-80.12</v>
      </c>
      <c r="E22" s="2">
        <v>0</v>
      </c>
      <c r="F22" s="2">
        <v>6.0960000000000001</v>
      </c>
      <c r="G22" s="2">
        <v>0</v>
      </c>
      <c r="H22" s="2">
        <v>1</v>
      </c>
    </row>
    <row r="23" spans="1:25" x14ac:dyDescent="0.3">
      <c r="A23" s="2" t="s">
        <v>284</v>
      </c>
      <c r="B23" s="18" t="s">
        <v>26</v>
      </c>
      <c r="C23" s="2">
        <v>27.9</v>
      </c>
      <c r="D23" s="2">
        <v>-80.069999999999993</v>
      </c>
      <c r="E23" s="2">
        <v>0</v>
      </c>
      <c r="F23" s="2">
        <v>6.0960000000000001</v>
      </c>
      <c r="G23" s="2">
        <v>0</v>
      </c>
      <c r="H23" s="2">
        <v>1</v>
      </c>
      <c r="R23" s="3" t="s">
        <v>155</v>
      </c>
    </row>
    <row r="24" spans="1:25" x14ac:dyDescent="0.3">
      <c r="A24" s="2" t="s">
        <v>285</v>
      </c>
      <c r="B24" s="18" t="s">
        <v>26</v>
      </c>
      <c r="C24" s="2">
        <v>27.9</v>
      </c>
      <c r="D24" s="2">
        <v>-80.02</v>
      </c>
      <c r="E24" s="2">
        <v>0</v>
      </c>
      <c r="F24" s="2">
        <v>6.0960000000000001</v>
      </c>
      <c r="G24" s="2">
        <v>0</v>
      </c>
      <c r="H24" s="2">
        <v>1</v>
      </c>
      <c r="R24" t="s">
        <v>35</v>
      </c>
      <c r="S24" t="s">
        <v>24</v>
      </c>
      <c r="T24">
        <v>31.16</v>
      </c>
      <c r="U24">
        <v>-79.8</v>
      </c>
      <c r="V24">
        <v>0</v>
      </c>
      <c r="W24">
        <v>5.0000000000000001E-3</v>
      </c>
      <c r="X24">
        <v>1</v>
      </c>
      <c r="Y24">
        <v>1</v>
      </c>
    </row>
    <row r="25" spans="1:25" x14ac:dyDescent="0.3">
      <c r="A25" s="2" t="s">
        <v>286</v>
      </c>
      <c r="B25" s="18" t="s">
        <v>26</v>
      </c>
      <c r="C25" s="2">
        <v>27.9</v>
      </c>
      <c r="D25" s="2">
        <v>-79.97</v>
      </c>
      <c r="E25" s="2">
        <v>0</v>
      </c>
      <c r="F25" s="2">
        <v>6.0960000000000001</v>
      </c>
      <c r="G25" s="2">
        <v>0</v>
      </c>
      <c r="H25" s="2">
        <v>1</v>
      </c>
      <c r="R25" t="s">
        <v>36</v>
      </c>
      <c r="S25" t="s">
        <v>24</v>
      </c>
      <c r="T25">
        <v>31.35</v>
      </c>
      <c r="U25">
        <v>-79.8</v>
      </c>
      <c r="V25">
        <v>0</v>
      </c>
      <c r="W25">
        <v>5.0000000000000001E-3</v>
      </c>
      <c r="X25">
        <v>1</v>
      </c>
      <c r="Y25">
        <v>1</v>
      </c>
    </row>
    <row r="26" spans="1:25" x14ac:dyDescent="0.3">
      <c r="A26" s="2" t="s">
        <v>287</v>
      </c>
      <c r="B26" s="18" t="s">
        <v>26</v>
      </c>
      <c r="C26" s="2">
        <v>27.9</v>
      </c>
      <c r="D26" s="2">
        <v>-79.92</v>
      </c>
      <c r="E26" s="2">
        <v>0</v>
      </c>
      <c r="F26" s="2">
        <v>6.0960000000000001</v>
      </c>
      <c r="G26" s="2">
        <v>0</v>
      </c>
      <c r="H26" s="2">
        <v>1</v>
      </c>
      <c r="R26" t="s">
        <v>37</v>
      </c>
      <c r="S26" t="s">
        <v>24</v>
      </c>
      <c r="T26">
        <v>31.55</v>
      </c>
      <c r="U26">
        <v>-79.8</v>
      </c>
      <c r="V26">
        <v>0</v>
      </c>
      <c r="W26">
        <v>5.0000000000000001E-3</v>
      </c>
      <c r="X26">
        <v>1</v>
      </c>
      <c r="Y26">
        <v>1</v>
      </c>
    </row>
    <row r="27" spans="1:25" x14ac:dyDescent="0.3">
      <c r="A27" s="2" t="s">
        <v>288</v>
      </c>
      <c r="B27" s="2" t="s">
        <v>25</v>
      </c>
      <c r="C27" s="2">
        <v>28.17</v>
      </c>
      <c r="D27" s="2">
        <v>-80.87</v>
      </c>
      <c r="E27" s="2">
        <v>0</v>
      </c>
      <c r="F27" s="2">
        <v>6.0960000000000001</v>
      </c>
      <c r="G27" s="2">
        <v>0</v>
      </c>
      <c r="H27" s="2">
        <v>1</v>
      </c>
      <c r="R27" t="s">
        <v>40</v>
      </c>
      <c r="S27" t="s">
        <v>23</v>
      </c>
      <c r="T27">
        <v>31.16</v>
      </c>
      <c r="U27">
        <v>-80.2</v>
      </c>
      <c r="V27">
        <v>0</v>
      </c>
      <c r="W27">
        <v>5.0000000000000001E-3</v>
      </c>
      <c r="X27">
        <v>1</v>
      </c>
      <c r="Y27">
        <v>1</v>
      </c>
    </row>
    <row r="28" spans="1:25" x14ac:dyDescent="0.3">
      <c r="A28" s="2" t="s">
        <v>289</v>
      </c>
      <c r="B28" s="2" t="s">
        <v>25</v>
      </c>
      <c r="C28" s="2">
        <v>28.17</v>
      </c>
      <c r="D28" s="2">
        <v>-80.819999999999993</v>
      </c>
      <c r="E28" s="2">
        <v>0</v>
      </c>
      <c r="F28" s="2">
        <v>6.0960000000000001</v>
      </c>
      <c r="G28" s="2">
        <v>0</v>
      </c>
      <c r="H28" s="2">
        <v>1</v>
      </c>
      <c r="R28" t="s">
        <v>41</v>
      </c>
      <c r="S28" t="s">
        <v>23</v>
      </c>
      <c r="T28">
        <v>31.35</v>
      </c>
      <c r="U28">
        <v>-80.2</v>
      </c>
      <c r="V28">
        <v>0</v>
      </c>
      <c r="W28">
        <v>5.0000000000000001E-3</v>
      </c>
      <c r="X28">
        <v>1</v>
      </c>
      <c r="Y28">
        <v>1</v>
      </c>
    </row>
    <row r="29" spans="1:25" x14ac:dyDescent="0.3">
      <c r="A29" s="2" t="s">
        <v>290</v>
      </c>
      <c r="B29" s="2" t="s">
        <v>25</v>
      </c>
      <c r="C29" s="2">
        <v>28.17</v>
      </c>
      <c r="D29" s="2">
        <v>-80.77</v>
      </c>
      <c r="E29" s="2">
        <v>0</v>
      </c>
      <c r="F29" s="2">
        <v>6.0960000000000001</v>
      </c>
      <c r="G29" s="2">
        <v>0</v>
      </c>
      <c r="H29" s="2">
        <v>1</v>
      </c>
      <c r="R29" t="s">
        <v>42</v>
      </c>
      <c r="S29" t="s">
        <v>23</v>
      </c>
      <c r="T29">
        <v>31.55</v>
      </c>
      <c r="U29">
        <v>-80.2</v>
      </c>
      <c r="V29">
        <v>0</v>
      </c>
      <c r="W29">
        <v>5.0000000000000001E-3</v>
      </c>
      <c r="X29">
        <v>1</v>
      </c>
      <c r="Y29">
        <v>1</v>
      </c>
    </row>
    <row r="30" spans="1:25" x14ac:dyDescent="0.3">
      <c r="A30" s="2" t="s">
        <v>291</v>
      </c>
      <c r="B30" s="2" t="s">
        <v>25</v>
      </c>
      <c r="C30" s="2">
        <v>28.17</v>
      </c>
      <c r="D30" s="2">
        <v>-80.72</v>
      </c>
      <c r="E30" s="2">
        <v>0</v>
      </c>
      <c r="F30" s="2">
        <v>6.0960000000000001</v>
      </c>
      <c r="G30" s="2">
        <v>0</v>
      </c>
      <c r="H30" s="2">
        <v>1</v>
      </c>
    </row>
    <row r="31" spans="1:25" x14ac:dyDescent="0.3">
      <c r="A31" s="2" t="s">
        <v>292</v>
      </c>
      <c r="B31" s="2" t="s">
        <v>25</v>
      </c>
      <c r="C31" s="2">
        <v>28.17</v>
      </c>
      <c r="D31" s="2">
        <v>-80.67</v>
      </c>
      <c r="E31" s="2">
        <v>0</v>
      </c>
      <c r="F31" s="2">
        <v>6.0960000000000001</v>
      </c>
      <c r="G31" s="2">
        <v>0</v>
      </c>
      <c r="H31" s="2">
        <v>1</v>
      </c>
      <c r="R31" s="3" t="s">
        <v>156</v>
      </c>
    </row>
    <row r="32" spans="1:25" x14ac:dyDescent="0.3">
      <c r="A32" s="2"/>
      <c r="B32" s="2"/>
      <c r="C32" s="2"/>
      <c r="D32" s="2"/>
      <c r="E32" s="2"/>
      <c r="F32" s="2"/>
      <c r="G32" s="2"/>
      <c r="H32" s="2"/>
      <c r="R32" t="s">
        <v>35</v>
      </c>
      <c r="S32" t="s">
        <v>24</v>
      </c>
      <c r="T32">
        <v>31.16</v>
      </c>
      <c r="U32">
        <v>-79.8</v>
      </c>
      <c r="V32">
        <v>0</v>
      </c>
      <c r="W32">
        <v>5.0000000000000001E-3</v>
      </c>
      <c r="X32">
        <v>1</v>
      </c>
      <c r="Y32">
        <v>1</v>
      </c>
    </row>
    <row r="33" spans="1:25" x14ac:dyDescent="0.3">
      <c r="A33" s="2"/>
      <c r="B33" s="2"/>
      <c r="C33" s="2"/>
      <c r="D33" s="2"/>
      <c r="E33" s="2"/>
      <c r="F33" s="2"/>
      <c r="G33" s="2"/>
      <c r="H33" s="2"/>
      <c r="R33" t="s">
        <v>36</v>
      </c>
      <c r="S33" t="s">
        <v>24</v>
      </c>
      <c r="T33">
        <v>31.35</v>
      </c>
      <c r="U33">
        <v>-79.8</v>
      </c>
      <c r="V33">
        <v>0</v>
      </c>
      <c r="W33">
        <v>5.0000000000000001E-3</v>
      </c>
      <c r="X33">
        <v>1</v>
      </c>
      <c r="Y33">
        <v>1</v>
      </c>
    </row>
    <row r="34" spans="1:25" x14ac:dyDescent="0.3">
      <c r="A34" s="2"/>
      <c r="B34" s="2"/>
      <c r="C34" s="2"/>
      <c r="D34" s="2"/>
      <c r="E34" s="2"/>
      <c r="F34" s="2"/>
      <c r="G34" s="2"/>
      <c r="H34" s="2"/>
      <c r="R34" t="s">
        <v>40</v>
      </c>
      <c r="S34" t="s">
        <v>23</v>
      </c>
      <c r="T34">
        <v>31.16</v>
      </c>
      <c r="U34">
        <v>-80.2</v>
      </c>
      <c r="V34">
        <v>0</v>
      </c>
      <c r="W34">
        <v>5.0000000000000001E-3</v>
      </c>
      <c r="X34">
        <v>1</v>
      </c>
      <c r="Y34">
        <v>1</v>
      </c>
    </row>
    <row r="35" spans="1:25" x14ac:dyDescent="0.3">
      <c r="A35" s="2"/>
      <c r="B35" s="2"/>
      <c r="C35" s="2"/>
      <c r="D35" s="2"/>
      <c r="E35" s="2"/>
      <c r="F35" s="2"/>
      <c r="G35" s="2"/>
      <c r="H35" s="2"/>
      <c r="R35" t="s">
        <v>41</v>
      </c>
      <c r="S35" t="s">
        <v>23</v>
      </c>
      <c r="T35">
        <v>31.35</v>
      </c>
      <c r="U35">
        <v>-80.2</v>
      </c>
      <c r="V35">
        <v>0</v>
      </c>
      <c r="W35">
        <v>5.0000000000000001E-3</v>
      </c>
      <c r="X35">
        <v>1</v>
      </c>
      <c r="Y35">
        <v>1</v>
      </c>
    </row>
    <row r="36" spans="1:25" x14ac:dyDescent="0.3">
      <c r="A36" s="2"/>
      <c r="B36" s="2"/>
      <c r="C36" s="2"/>
      <c r="D36" s="2"/>
      <c r="E36" s="2"/>
      <c r="F36" s="2"/>
      <c r="G36" s="2"/>
      <c r="H36" s="2"/>
    </row>
    <row r="37" spans="1:25" x14ac:dyDescent="0.3">
      <c r="A37" s="2"/>
      <c r="B37" s="2"/>
      <c r="C37" s="2"/>
      <c r="D37" s="2"/>
      <c r="E37" s="2"/>
      <c r="F37" s="2"/>
      <c r="G37" s="2"/>
      <c r="H37" s="2"/>
    </row>
    <row r="38" spans="1:25" x14ac:dyDescent="0.3">
      <c r="A38" s="2"/>
      <c r="B38" s="2"/>
      <c r="C38" s="2"/>
      <c r="D38" s="2"/>
      <c r="E38" s="2"/>
      <c r="F38" s="2"/>
      <c r="G38" s="2"/>
      <c r="H38" s="2"/>
      <c r="R38" s="3" t="s">
        <v>157</v>
      </c>
    </row>
    <row r="39" spans="1:25" x14ac:dyDescent="0.3">
      <c r="A39" s="2"/>
      <c r="B39" s="2"/>
      <c r="C39" s="2"/>
      <c r="D39" s="2"/>
      <c r="E39" s="2"/>
      <c r="F39" s="2"/>
      <c r="G39" s="2"/>
      <c r="H39" s="2"/>
      <c r="R39" t="s">
        <v>35</v>
      </c>
      <c r="S39" t="s">
        <v>24</v>
      </c>
      <c r="T39">
        <v>31.16</v>
      </c>
      <c r="U39">
        <v>-79.8</v>
      </c>
      <c r="V39">
        <v>0</v>
      </c>
      <c r="W39">
        <v>5.0000000000000001E-3</v>
      </c>
      <c r="X39">
        <v>1</v>
      </c>
      <c r="Y39">
        <v>1</v>
      </c>
    </row>
    <row r="40" spans="1:25" x14ac:dyDescent="0.3">
      <c r="A40" s="2"/>
      <c r="B40" s="2"/>
      <c r="C40" s="2"/>
      <c r="D40" s="2"/>
      <c r="E40" s="2"/>
      <c r="F40" s="2"/>
      <c r="G40" s="2"/>
      <c r="H40" s="2"/>
      <c r="R40" t="s">
        <v>36</v>
      </c>
      <c r="S40" t="s">
        <v>24</v>
      </c>
      <c r="T40">
        <v>31.35</v>
      </c>
      <c r="U40">
        <v>-79.8</v>
      </c>
      <c r="V40">
        <v>0</v>
      </c>
      <c r="W40">
        <v>5.0000000000000001E-3</v>
      </c>
      <c r="X40">
        <v>1</v>
      </c>
      <c r="Y40">
        <v>1</v>
      </c>
    </row>
    <row r="41" spans="1:25" x14ac:dyDescent="0.3">
      <c r="A41" s="2"/>
      <c r="B41" s="2"/>
      <c r="C41" s="2"/>
      <c r="D41" s="2"/>
      <c r="E41" s="2"/>
      <c r="F41" s="2"/>
      <c r="G41" s="2"/>
      <c r="H41" s="2"/>
      <c r="R41" t="s">
        <v>37</v>
      </c>
      <c r="S41" t="s">
        <v>24</v>
      </c>
      <c r="T41">
        <v>31.55</v>
      </c>
      <c r="U41">
        <v>-79.8</v>
      </c>
      <c r="V41">
        <v>0</v>
      </c>
      <c r="W41">
        <v>5.0000000000000001E-3</v>
      </c>
      <c r="X41">
        <v>1</v>
      </c>
      <c r="Y41">
        <v>1</v>
      </c>
    </row>
    <row r="42" spans="1:25" x14ac:dyDescent="0.3">
      <c r="A42" s="2"/>
      <c r="B42" s="2"/>
      <c r="C42" s="2"/>
      <c r="D42" s="2"/>
      <c r="E42" s="2"/>
      <c r="F42" s="2"/>
      <c r="G42" s="2"/>
      <c r="H42" s="2"/>
      <c r="R42" t="s">
        <v>38</v>
      </c>
      <c r="S42" t="s">
        <v>24</v>
      </c>
      <c r="T42">
        <v>31.75</v>
      </c>
      <c r="U42">
        <v>-79.8</v>
      </c>
      <c r="V42">
        <v>0</v>
      </c>
      <c r="W42">
        <v>5.0000000000000001E-3</v>
      </c>
      <c r="X42">
        <v>1</v>
      </c>
      <c r="Y42">
        <v>1</v>
      </c>
    </row>
    <row r="43" spans="1:25" x14ac:dyDescent="0.3">
      <c r="A43" s="2"/>
      <c r="B43" s="2"/>
      <c r="C43" s="2"/>
      <c r="D43" s="2"/>
      <c r="E43" s="2"/>
      <c r="F43" s="2"/>
      <c r="G43" s="2"/>
      <c r="H43" s="2"/>
      <c r="R43" t="s">
        <v>39</v>
      </c>
      <c r="S43" t="s">
        <v>24</v>
      </c>
      <c r="T43">
        <v>31.95</v>
      </c>
      <c r="U43">
        <v>-79.8</v>
      </c>
      <c r="V43">
        <v>0</v>
      </c>
      <c r="W43">
        <v>5.0000000000000001E-3</v>
      </c>
      <c r="X43">
        <v>1</v>
      </c>
      <c r="Y43">
        <v>1</v>
      </c>
    </row>
    <row r="44" spans="1:25" x14ac:dyDescent="0.3">
      <c r="A44" s="2"/>
      <c r="B44" s="2"/>
      <c r="C44" s="2"/>
      <c r="D44" s="2"/>
      <c r="E44" s="2"/>
      <c r="F44" s="2"/>
      <c r="G44" s="2"/>
      <c r="H44" s="2"/>
      <c r="R44" t="s">
        <v>40</v>
      </c>
      <c r="S44" t="s">
        <v>23</v>
      </c>
      <c r="T44">
        <v>31.16</v>
      </c>
      <c r="U44">
        <v>-80.2</v>
      </c>
      <c r="V44">
        <v>0</v>
      </c>
      <c r="W44">
        <v>5.0000000000000001E-3</v>
      </c>
      <c r="X44">
        <v>1</v>
      </c>
      <c r="Y44">
        <v>1</v>
      </c>
    </row>
    <row r="45" spans="1:25" x14ac:dyDescent="0.3">
      <c r="A45" s="2"/>
      <c r="B45" s="2"/>
      <c r="C45" s="2"/>
      <c r="D45" s="2"/>
      <c r="E45" s="2"/>
      <c r="F45" s="2"/>
      <c r="G45" s="2"/>
      <c r="H45" s="2"/>
      <c r="R45" t="s">
        <v>41</v>
      </c>
      <c r="S45" t="s">
        <v>23</v>
      </c>
      <c r="T45">
        <v>31.35</v>
      </c>
      <c r="U45">
        <v>-80.2</v>
      </c>
      <c r="V45">
        <v>0</v>
      </c>
      <c r="W45">
        <v>5.0000000000000001E-3</v>
      </c>
      <c r="X45">
        <v>1</v>
      </c>
      <c r="Y45">
        <v>1</v>
      </c>
    </row>
    <row r="46" spans="1:25" x14ac:dyDescent="0.3">
      <c r="A46" s="2"/>
      <c r="B46" s="2"/>
      <c r="C46" s="2"/>
      <c r="D46" s="2"/>
      <c r="E46" s="2"/>
      <c r="F46" s="2"/>
      <c r="G46" s="2"/>
      <c r="H46" s="2"/>
      <c r="R46" t="s">
        <v>42</v>
      </c>
      <c r="S46" t="s">
        <v>23</v>
      </c>
      <c r="T46">
        <v>31.55</v>
      </c>
      <c r="U46">
        <v>-80.2</v>
      </c>
      <c r="V46">
        <v>0</v>
      </c>
      <c r="W46">
        <v>5.0000000000000001E-3</v>
      </c>
      <c r="X46">
        <v>1</v>
      </c>
      <c r="Y46">
        <v>1</v>
      </c>
    </row>
    <row r="47" spans="1:25" x14ac:dyDescent="0.3">
      <c r="A47" s="2"/>
      <c r="B47" s="2"/>
      <c r="C47" s="2"/>
      <c r="D47" s="2"/>
      <c r="E47" s="2"/>
      <c r="F47" s="2"/>
      <c r="G47" s="2"/>
      <c r="H47" s="2"/>
      <c r="R47" t="s">
        <v>43</v>
      </c>
      <c r="S47" t="s">
        <v>23</v>
      </c>
      <c r="T47">
        <v>31.75</v>
      </c>
      <c r="U47">
        <v>-80.2</v>
      </c>
      <c r="V47">
        <v>0</v>
      </c>
      <c r="W47">
        <v>5.0000000000000001E-3</v>
      </c>
      <c r="X47">
        <v>1</v>
      </c>
      <c r="Y47">
        <v>1</v>
      </c>
    </row>
    <row r="48" spans="1:25" x14ac:dyDescent="0.3">
      <c r="A48" s="2"/>
      <c r="B48" s="2"/>
      <c r="C48" s="2"/>
      <c r="D48" s="2"/>
      <c r="E48" s="2"/>
      <c r="F48" s="2"/>
      <c r="G48" s="2"/>
      <c r="H48" s="2"/>
      <c r="R48" t="s">
        <v>44</v>
      </c>
      <c r="S48" t="s">
        <v>23</v>
      </c>
      <c r="T48">
        <v>31.95</v>
      </c>
      <c r="U48">
        <v>-80.2</v>
      </c>
      <c r="V48">
        <v>0</v>
      </c>
      <c r="W48">
        <v>5.0000000000000001E-3</v>
      </c>
      <c r="X48">
        <v>1</v>
      </c>
      <c r="Y48">
        <v>1</v>
      </c>
    </row>
    <row r="49" spans="1:25" x14ac:dyDescent="0.3">
      <c r="A49" s="2"/>
      <c r="B49" s="2"/>
      <c r="C49" s="2"/>
      <c r="D49" s="2"/>
      <c r="E49" s="2"/>
      <c r="F49" s="2"/>
      <c r="G49" s="2"/>
      <c r="H49" s="2"/>
      <c r="R49" t="s">
        <v>143</v>
      </c>
      <c r="S49" t="s">
        <v>24</v>
      </c>
      <c r="T49">
        <v>31.16</v>
      </c>
      <c r="U49">
        <v>-79.8</v>
      </c>
      <c r="V49">
        <v>0</v>
      </c>
      <c r="W49">
        <v>5.0000000000000001E-3</v>
      </c>
      <c r="X49">
        <v>1</v>
      </c>
      <c r="Y49">
        <v>1</v>
      </c>
    </row>
    <row r="50" spans="1:25" x14ac:dyDescent="0.3">
      <c r="A50" s="2"/>
      <c r="B50" s="2"/>
      <c r="C50" s="2"/>
      <c r="D50" s="2"/>
      <c r="E50" s="2"/>
      <c r="F50" s="2"/>
      <c r="G50" s="2"/>
      <c r="H50" s="2"/>
      <c r="R50" t="s">
        <v>144</v>
      </c>
      <c r="S50" t="s">
        <v>24</v>
      </c>
      <c r="T50">
        <v>31.35</v>
      </c>
      <c r="U50">
        <v>-79.8</v>
      </c>
      <c r="V50">
        <v>0</v>
      </c>
      <c r="W50">
        <v>5.0000000000000001E-3</v>
      </c>
      <c r="X50">
        <v>1</v>
      </c>
      <c r="Y50">
        <v>1</v>
      </c>
    </row>
    <row r="51" spans="1:25" x14ac:dyDescent="0.3">
      <c r="A51" s="2"/>
      <c r="B51" s="2"/>
      <c r="C51" s="2"/>
      <c r="D51" s="2"/>
      <c r="E51" s="2"/>
      <c r="F51" s="2"/>
      <c r="G51" s="2"/>
      <c r="H51" s="2"/>
      <c r="R51" t="s">
        <v>145</v>
      </c>
      <c r="S51" t="s">
        <v>24</v>
      </c>
      <c r="T51">
        <v>31.55</v>
      </c>
      <c r="U51">
        <v>-79.8</v>
      </c>
      <c r="V51">
        <v>0</v>
      </c>
      <c r="W51">
        <v>5.0000000000000001E-3</v>
      </c>
      <c r="X51">
        <v>1</v>
      </c>
      <c r="Y51">
        <v>1</v>
      </c>
    </row>
    <row r="52" spans="1:25" x14ac:dyDescent="0.3">
      <c r="A52" s="2"/>
      <c r="B52" s="2"/>
      <c r="C52" s="2"/>
      <c r="D52" s="2"/>
      <c r="E52" s="2"/>
      <c r="F52" s="2"/>
      <c r="G52" s="2"/>
      <c r="H52" s="2"/>
      <c r="R52" t="s">
        <v>146</v>
      </c>
      <c r="S52" t="s">
        <v>24</v>
      </c>
      <c r="T52">
        <v>31.75</v>
      </c>
      <c r="U52">
        <v>-79.8</v>
      </c>
      <c r="V52">
        <v>0</v>
      </c>
      <c r="W52">
        <v>5.0000000000000001E-3</v>
      </c>
      <c r="X52">
        <v>1</v>
      </c>
      <c r="Y52">
        <v>1</v>
      </c>
    </row>
    <row r="53" spans="1:25" x14ac:dyDescent="0.3">
      <c r="A53" s="2"/>
      <c r="B53" s="2"/>
      <c r="C53" s="2"/>
      <c r="D53" s="2"/>
      <c r="E53" s="2"/>
      <c r="F53" s="2"/>
      <c r="G53" s="2"/>
      <c r="H53" s="2"/>
      <c r="R53" t="s">
        <v>147</v>
      </c>
      <c r="S53" t="s">
        <v>24</v>
      </c>
      <c r="T53">
        <v>31.95</v>
      </c>
      <c r="U53">
        <v>-79.8</v>
      </c>
      <c r="V53">
        <v>0</v>
      </c>
      <c r="W53">
        <v>5.0000000000000001E-3</v>
      </c>
      <c r="X53">
        <v>1</v>
      </c>
      <c r="Y53">
        <v>1</v>
      </c>
    </row>
    <row r="54" spans="1:25" x14ac:dyDescent="0.3">
      <c r="A54" s="2"/>
      <c r="B54" s="2"/>
      <c r="C54" s="2"/>
      <c r="D54" s="2"/>
      <c r="E54" s="2"/>
      <c r="F54" s="2"/>
      <c r="G54" s="2"/>
      <c r="H54" s="2"/>
      <c r="R54" t="s">
        <v>148</v>
      </c>
      <c r="S54" t="s">
        <v>23</v>
      </c>
      <c r="T54">
        <v>31.16</v>
      </c>
      <c r="U54">
        <v>-80.2</v>
      </c>
      <c r="V54">
        <v>0</v>
      </c>
      <c r="W54">
        <v>5.0000000000000001E-3</v>
      </c>
      <c r="X54">
        <v>1</v>
      </c>
      <c r="Y54">
        <v>1</v>
      </c>
    </row>
    <row r="55" spans="1:25" x14ac:dyDescent="0.3">
      <c r="A55" s="2"/>
      <c r="B55" s="2"/>
      <c r="C55" s="2"/>
      <c r="D55" s="2"/>
      <c r="E55" s="2"/>
      <c r="F55" s="2"/>
      <c r="G55" s="2"/>
      <c r="H55" s="2"/>
      <c r="R55" t="s">
        <v>149</v>
      </c>
      <c r="S55" t="s">
        <v>23</v>
      </c>
      <c r="T55">
        <v>31.35</v>
      </c>
      <c r="U55">
        <v>-80.2</v>
      </c>
      <c r="V55">
        <v>0</v>
      </c>
      <c r="W55">
        <v>5.0000000000000001E-3</v>
      </c>
      <c r="X55">
        <v>1</v>
      </c>
      <c r="Y55">
        <v>1</v>
      </c>
    </row>
    <row r="56" spans="1:25" x14ac:dyDescent="0.3">
      <c r="A56" s="2"/>
      <c r="B56" s="2"/>
      <c r="C56" s="2"/>
      <c r="D56" s="2"/>
      <c r="E56" s="2"/>
      <c r="F56" s="2"/>
      <c r="G56" s="2"/>
      <c r="H56" s="2"/>
      <c r="R56" t="s">
        <v>150</v>
      </c>
      <c r="S56" t="s">
        <v>23</v>
      </c>
      <c r="T56">
        <v>31.55</v>
      </c>
      <c r="U56">
        <v>-80.2</v>
      </c>
      <c r="V56">
        <v>0</v>
      </c>
      <c r="W56">
        <v>5.0000000000000001E-3</v>
      </c>
      <c r="X56">
        <v>1</v>
      </c>
      <c r="Y56">
        <v>1</v>
      </c>
    </row>
    <row r="57" spans="1:25" x14ac:dyDescent="0.3">
      <c r="A57" s="2"/>
      <c r="B57" s="2"/>
      <c r="C57" s="2"/>
      <c r="D57" s="2"/>
      <c r="E57" s="2"/>
      <c r="F57" s="2"/>
      <c r="G57" s="2"/>
      <c r="H57" s="2"/>
      <c r="R57" t="s">
        <v>151</v>
      </c>
      <c r="S57" t="s">
        <v>23</v>
      </c>
      <c r="T57">
        <v>31.75</v>
      </c>
      <c r="U57">
        <v>-80.2</v>
      </c>
      <c r="V57">
        <v>0</v>
      </c>
      <c r="W57">
        <v>5.0000000000000001E-3</v>
      </c>
      <c r="X57">
        <v>1</v>
      </c>
      <c r="Y57">
        <v>1</v>
      </c>
    </row>
    <row r="58" spans="1:25" x14ac:dyDescent="0.3">
      <c r="A58" s="2"/>
      <c r="B58" s="2"/>
      <c r="C58" s="2"/>
      <c r="D58" s="2"/>
      <c r="E58" s="2"/>
      <c r="F58" s="2"/>
      <c r="G58" s="2"/>
      <c r="H58" s="2"/>
      <c r="R58" t="s">
        <v>169</v>
      </c>
      <c r="S58" t="s">
        <v>23</v>
      </c>
      <c r="T58">
        <v>31.95</v>
      </c>
      <c r="U58">
        <v>-80.2</v>
      </c>
      <c r="V58">
        <v>0</v>
      </c>
      <c r="W58">
        <v>5.0000000000000001E-3</v>
      </c>
      <c r="X58">
        <v>1</v>
      </c>
      <c r="Y58">
        <v>1</v>
      </c>
    </row>
    <row r="59" spans="1:25" x14ac:dyDescent="0.3">
      <c r="A59" s="2"/>
      <c r="B59" s="2"/>
      <c r="C59" s="2"/>
      <c r="D59" s="2"/>
      <c r="E59" s="2"/>
      <c r="F59" s="2"/>
      <c r="G59" s="2"/>
      <c r="H59" s="2"/>
    </row>
    <row r="60" spans="1:25" x14ac:dyDescent="0.3">
      <c r="A60" s="2"/>
      <c r="B60" s="2"/>
      <c r="C60" s="2"/>
      <c r="D60" s="2"/>
      <c r="E60" s="2"/>
      <c r="F60" s="2"/>
      <c r="G60" s="2"/>
      <c r="H60" s="2"/>
    </row>
    <row r="61" spans="1:25" x14ac:dyDescent="0.3">
      <c r="A61" s="2"/>
      <c r="B61" s="2"/>
      <c r="C61" s="2"/>
      <c r="D61" s="2"/>
      <c r="E61" s="2"/>
      <c r="F61" s="2"/>
      <c r="G61" s="2"/>
      <c r="H61" s="2"/>
      <c r="R61" s="3" t="s">
        <v>158</v>
      </c>
    </row>
    <row r="62" spans="1:25" x14ac:dyDescent="0.3">
      <c r="A62" s="2"/>
      <c r="B62" s="2"/>
      <c r="C62" s="2"/>
      <c r="D62" s="2"/>
      <c r="E62" s="2"/>
      <c r="F62" s="2"/>
      <c r="G62" s="2"/>
      <c r="H62" s="2"/>
      <c r="R62" t="s">
        <v>35</v>
      </c>
      <c r="S62" t="s">
        <v>24</v>
      </c>
      <c r="T62">
        <v>31.16</v>
      </c>
      <c r="U62">
        <v>-79.8</v>
      </c>
      <c r="V62">
        <v>0</v>
      </c>
      <c r="W62">
        <v>5.0000000000000001E-3</v>
      </c>
      <c r="X62">
        <v>1</v>
      </c>
      <c r="Y62">
        <v>1</v>
      </c>
    </row>
    <row r="63" spans="1:25" x14ac:dyDescent="0.3">
      <c r="A63" s="2"/>
      <c r="B63" s="2"/>
      <c r="C63" s="2"/>
      <c r="D63" s="2"/>
      <c r="E63" s="2"/>
      <c r="F63" s="2"/>
      <c r="G63" s="2"/>
      <c r="H63" s="2"/>
      <c r="R63" t="s">
        <v>36</v>
      </c>
      <c r="S63" t="s">
        <v>24</v>
      </c>
      <c r="T63">
        <v>31.35</v>
      </c>
      <c r="U63">
        <v>-79.8</v>
      </c>
      <c r="V63">
        <v>0</v>
      </c>
      <c r="W63">
        <v>5.0000000000000001E-3</v>
      </c>
      <c r="X63">
        <v>1</v>
      </c>
      <c r="Y63">
        <v>1</v>
      </c>
    </row>
    <row r="64" spans="1:25" x14ac:dyDescent="0.3">
      <c r="A64" s="2"/>
      <c r="B64" s="2"/>
      <c r="C64" s="2"/>
      <c r="D64" s="2"/>
      <c r="E64" s="2"/>
      <c r="F64" s="2"/>
      <c r="G64" s="2"/>
      <c r="H64" s="2"/>
      <c r="R64" t="s">
        <v>37</v>
      </c>
      <c r="S64" t="s">
        <v>24</v>
      </c>
      <c r="T64">
        <v>31.55</v>
      </c>
      <c r="U64">
        <v>-79.8</v>
      </c>
      <c r="V64">
        <v>0</v>
      </c>
      <c r="W64">
        <v>5.0000000000000001E-3</v>
      </c>
      <c r="X64">
        <v>1</v>
      </c>
      <c r="Y64">
        <v>1</v>
      </c>
    </row>
    <row r="65" spans="1:25" x14ac:dyDescent="0.3">
      <c r="A65" s="2"/>
      <c r="B65" s="2"/>
      <c r="C65" s="2"/>
      <c r="D65" s="2"/>
      <c r="E65" s="2"/>
      <c r="F65" s="2"/>
      <c r="G65" s="2"/>
      <c r="H65" s="2"/>
      <c r="R65" t="s">
        <v>38</v>
      </c>
      <c r="S65" t="s">
        <v>24</v>
      </c>
      <c r="T65">
        <v>31.75</v>
      </c>
      <c r="U65">
        <v>-79.8</v>
      </c>
      <c r="V65">
        <v>0</v>
      </c>
      <c r="W65">
        <v>5.0000000000000001E-3</v>
      </c>
      <c r="X65">
        <v>1</v>
      </c>
      <c r="Y65">
        <v>1</v>
      </c>
    </row>
    <row r="66" spans="1:25" x14ac:dyDescent="0.3">
      <c r="A66" s="2"/>
      <c r="B66" s="2"/>
      <c r="C66" s="2"/>
      <c r="D66" s="2"/>
      <c r="E66" s="2"/>
      <c r="F66" s="2"/>
      <c r="G66" s="2"/>
      <c r="H66" s="2"/>
      <c r="R66" t="s">
        <v>39</v>
      </c>
      <c r="S66" t="s">
        <v>24</v>
      </c>
      <c r="T66">
        <v>31.95</v>
      </c>
      <c r="U66">
        <v>-79.8</v>
      </c>
      <c r="V66">
        <v>0</v>
      </c>
      <c r="W66">
        <v>5.0000000000000001E-3</v>
      </c>
      <c r="X66">
        <v>1</v>
      </c>
      <c r="Y66">
        <v>1</v>
      </c>
    </row>
    <row r="67" spans="1:25" x14ac:dyDescent="0.3">
      <c r="A67" s="2"/>
      <c r="B67" s="2"/>
      <c r="C67" s="2"/>
      <c r="D67" s="2"/>
      <c r="E67" s="2"/>
      <c r="F67" s="2"/>
      <c r="G67" s="2"/>
      <c r="H67" s="2"/>
      <c r="R67" t="s">
        <v>143</v>
      </c>
      <c r="S67" t="s">
        <v>24</v>
      </c>
      <c r="T67">
        <v>31.16</v>
      </c>
      <c r="U67">
        <v>-79.8</v>
      </c>
      <c r="V67">
        <v>0</v>
      </c>
      <c r="W67">
        <v>5.0000000000000001E-3</v>
      </c>
      <c r="X67">
        <v>1</v>
      </c>
      <c r="Y67">
        <v>1</v>
      </c>
    </row>
    <row r="68" spans="1:25" x14ac:dyDescent="0.3">
      <c r="A68" s="2"/>
      <c r="B68" s="2"/>
      <c r="C68" s="2"/>
      <c r="D68" s="2"/>
      <c r="E68" s="2"/>
      <c r="F68" s="2"/>
      <c r="G68" s="2"/>
      <c r="H68" s="2"/>
      <c r="R68" t="s">
        <v>144</v>
      </c>
      <c r="S68" t="s">
        <v>24</v>
      </c>
      <c r="T68">
        <v>31.35</v>
      </c>
      <c r="U68">
        <v>-79.8</v>
      </c>
      <c r="V68">
        <v>0</v>
      </c>
      <c r="W68">
        <v>5.0000000000000001E-3</v>
      </c>
      <c r="X68">
        <v>1</v>
      </c>
      <c r="Y68">
        <v>1</v>
      </c>
    </row>
    <row r="69" spans="1:25" x14ac:dyDescent="0.3">
      <c r="A69" s="2"/>
      <c r="B69" s="2"/>
      <c r="C69" s="2"/>
      <c r="D69" s="2"/>
      <c r="E69" s="2"/>
      <c r="F69" s="2"/>
      <c r="G69" s="2"/>
      <c r="H69" s="2"/>
      <c r="R69" t="s">
        <v>145</v>
      </c>
      <c r="S69" t="s">
        <v>24</v>
      </c>
      <c r="T69">
        <v>31.55</v>
      </c>
      <c r="U69">
        <v>-79.8</v>
      </c>
      <c r="V69">
        <v>0</v>
      </c>
      <c r="W69">
        <v>5.0000000000000001E-3</v>
      </c>
      <c r="X69">
        <v>1</v>
      </c>
      <c r="Y69">
        <v>1</v>
      </c>
    </row>
    <row r="70" spans="1:25" x14ac:dyDescent="0.3">
      <c r="A70" s="2"/>
      <c r="B70" s="2"/>
      <c r="C70" s="2"/>
      <c r="D70" s="2"/>
      <c r="E70" s="2"/>
      <c r="F70" s="2"/>
      <c r="G70" s="2"/>
      <c r="H70" s="2"/>
      <c r="R70" t="s">
        <v>146</v>
      </c>
      <c r="S70" t="s">
        <v>24</v>
      </c>
      <c r="T70">
        <v>31.75</v>
      </c>
      <c r="U70">
        <v>-79.8</v>
      </c>
      <c r="V70">
        <v>0</v>
      </c>
      <c r="W70">
        <v>5.0000000000000001E-3</v>
      </c>
      <c r="X70">
        <v>1</v>
      </c>
      <c r="Y70">
        <v>1</v>
      </c>
    </row>
    <row r="71" spans="1:25" x14ac:dyDescent="0.3">
      <c r="A71" s="2"/>
      <c r="B71" s="2"/>
      <c r="C71" s="2"/>
      <c r="D71" s="2"/>
      <c r="E71" s="2"/>
      <c r="F71" s="2"/>
      <c r="G71" s="2"/>
      <c r="H71" s="2"/>
      <c r="R71" t="s">
        <v>147</v>
      </c>
      <c r="S71" t="s">
        <v>24</v>
      </c>
      <c r="T71">
        <v>31.95</v>
      </c>
      <c r="U71">
        <v>-79.8</v>
      </c>
      <c r="V71">
        <v>0</v>
      </c>
      <c r="W71">
        <v>5.0000000000000001E-3</v>
      </c>
      <c r="X71">
        <v>1</v>
      </c>
      <c r="Y71">
        <v>1</v>
      </c>
    </row>
    <row r="72" spans="1:25" x14ac:dyDescent="0.3">
      <c r="A72" s="2"/>
      <c r="B72" s="2"/>
      <c r="C72" s="2"/>
      <c r="D72" s="2"/>
      <c r="E72" s="2"/>
      <c r="F72" s="2"/>
      <c r="G72" s="2"/>
      <c r="H72" s="2"/>
      <c r="R72" t="s">
        <v>159</v>
      </c>
      <c r="S72" t="s">
        <v>24</v>
      </c>
      <c r="T72">
        <v>31.16</v>
      </c>
      <c r="U72">
        <v>-79.8</v>
      </c>
      <c r="V72">
        <v>0</v>
      </c>
      <c r="W72">
        <v>5.0000000000000001E-3</v>
      </c>
      <c r="X72">
        <v>1</v>
      </c>
      <c r="Y72">
        <v>1</v>
      </c>
    </row>
    <row r="73" spans="1:25" x14ac:dyDescent="0.3">
      <c r="A73" s="2"/>
      <c r="B73" s="2"/>
      <c r="C73" s="2"/>
      <c r="D73" s="2"/>
      <c r="E73" s="2"/>
      <c r="F73" s="2"/>
      <c r="G73" s="2"/>
      <c r="H73" s="2"/>
      <c r="R73" t="s">
        <v>160</v>
      </c>
      <c r="S73" t="s">
        <v>24</v>
      </c>
      <c r="T73">
        <v>31.35</v>
      </c>
      <c r="U73">
        <v>-79.8</v>
      </c>
      <c r="V73">
        <v>0</v>
      </c>
      <c r="W73">
        <v>5.0000000000000001E-3</v>
      </c>
      <c r="X73">
        <v>1</v>
      </c>
      <c r="Y73">
        <v>1</v>
      </c>
    </row>
    <row r="74" spans="1:25" x14ac:dyDescent="0.3">
      <c r="A74" s="2"/>
      <c r="B74" s="2"/>
      <c r="C74" s="2"/>
      <c r="D74" s="2"/>
      <c r="E74" s="2"/>
      <c r="F74" s="2"/>
      <c r="G74" s="2"/>
      <c r="H74" s="2"/>
      <c r="R74" t="s">
        <v>161</v>
      </c>
      <c r="S74" t="s">
        <v>24</v>
      </c>
      <c r="T74">
        <v>31.55</v>
      </c>
      <c r="U74">
        <v>-79.8</v>
      </c>
      <c r="V74">
        <v>0</v>
      </c>
      <c r="W74">
        <v>5.0000000000000001E-3</v>
      </c>
      <c r="X74">
        <v>1</v>
      </c>
      <c r="Y74">
        <v>1</v>
      </c>
    </row>
    <row r="75" spans="1:25" x14ac:dyDescent="0.3">
      <c r="A75" s="2"/>
      <c r="B75" s="2"/>
      <c r="C75" s="2"/>
      <c r="D75" s="2"/>
      <c r="E75" s="2"/>
      <c r="F75" s="2"/>
      <c r="G75" s="2"/>
      <c r="H75" s="2"/>
      <c r="R75" t="s">
        <v>162</v>
      </c>
      <c r="S75" t="s">
        <v>24</v>
      </c>
      <c r="T75">
        <v>31.75</v>
      </c>
      <c r="U75">
        <v>-79.8</v>
      </c>
      <c r="V75">
        <v>0</v>
      </c>
      <c r="W75">
        <v>5.0000000000000001E-3</v>
      </c>
      <c r="X75">
        <v>1</v>
      </c>
      <c r="Y75">
        <v>1</v>
      </c>
    </row>
    <row r="76" spans="1:25" x14ac:dyDescent="0.3">
      <c r="A76" s="2"/>
      <c r="B76" s="2"/>
      <c r="C76" s="2"/>
      <c r="D76" s="2"/>
      <c r="E76" s="2"/>
      <c r="F76" s="2"/>
      <c r="G76" s="2"/>
      <c r="H76" s="2"/>
      <c r="R76" t="s">
        <v>163</v>
      </c>
      <c r="S76" t="s">
        <v>24</v>
      </c>
      <c r="T76">
        <v>31.95</v>
      </c>
      <c r="U76">
        <v>-79.8</v>
      </c>
      <c r="V76">
        <v>0</v>
      </c>
      <c r="W76">
        <v>5.0000000000000001E-3</v>
      </c>
      <c r="X76">
        <v>1</v>
      </c>
      <c r="Y76">
        <v>1</v>
      </c>
    </row>
    <row r="77" spans="1:25" x14ac:dyDescent="0.3">
      <c r="A77" s="2"/>
      <c r="B77" s="2"/>
      <c r="C77" s="2"/>
      <c r="D77" s="2"/>
      <c r="E77" s="2"/>
      <c r="F77" s="2"/>
      <c r="G77" s="2"/>
      <c r="H77" s="2"/>
      <c r="R77" t="s">
        <v>164</v>
      </c>
      <c r="S77" t="s">
        <v>24</v>
      </c>
      <c r="T77">
        <v>31.16</v>
      </c>
      <c r="U77">
        <v>-79.8</v>
      </c>
      <c r="V77">
        <v>0</v>
      </c>
      <c r="W77">
        <v>5.0000000000000001E-3</v>
      </c>
      <c r="X77">
        <v>1</v>
      </c>
      <c r="Y77">
        <v>1</v>
      </c>
    </row>
    <row r="78" spans="1:25" x14ac:dyDescent="0.3">
      <c r="A78" s="2"/>
      <c r="B78" s="18"/>
      <c r="C78" s="2"/>
      <c r="D78" s="2"/>
      <c r="E78" s="2"/>
      <c r="F78" s="2"/>
      <c r="G78" s="2"/>
      <c r="H78" s="2"/>
      <c r="R78" t="s">
        <v>165</v>
      </c>
      <c r="S78" t="s">
        <v>24</v>
      </c>
      <c r="T78">
        <v>31.35</v>
      </c>
      <c r="U78">
        <v>-79.8</v>
      </c>
      <c r="V78">
        <v>0</v>
      </c>
      <c r="W78">
        <v>5.0000000000000001E-3</v>
      </c>
      <c r="X78">
        <v>1</v>
      </c>
      <c r="Y78">
        <v>1</v>
      </c>
    </row>
    <row r="79" spans="1:25" x14ac:dyDescent="0.3">
      <c r="A79" s="2"/>
      <c r="B79" s="18"/>
      <c r="C79" s="2"/>
      <c r="D79" s="2"/>
      <c r="E79" s="2"/>
      <c r="F79" s="2"/>
      <c r="G79" s="2"/>
      <c r="H79" s="2"/>
      <c r="R79" t="s">
        <v>166</v>
      </c>
      <c r="S79" t="s">
        <v>24</v>
      </c>
      <c r="T79">
        <v>31.55</v>
      </c>
      <c r="U79">
        <v>-79.8</v>
      </c>
      <c r="V79">
        <v>0</v>
      </c>
      <c r="W79">
        <v>5.0000000000000001E-3</v>
      </c>
      <c r="X79">
        <v>1</v>
      </c>
      <c r="Y79">
        <v>1</v>
      </c>
    </row>
    <row r="80" spans="1:25" x14ac:dyDescent="0.3">
      <c r="A80" s="2"/>
      <c r="B80" s="18"/>
      <c r="C80" s="2"/>
      <c r="D80" s="2"/>
      <c r="E80" s="2"/>
      <c r="F80" s="2"/>
      <c r="G80" s="2"/>
      <c r="H80" s="2"/>
      <c r="R80" t="s">
        <v>167</v>
      </c>
      <c r="S80" t="s">
        <v>24</v>
      </c>
      <c r="T80">
        <v>31.75</v>
      </c>
      <c r="U80">
        <v>-79.8</v>
      </c>
      <c r="V80">
        <v>0</v>
      </c>
      <c r="W80">
        <v>5.0000000000000001E-3</v>
      </c>
      <c r="X80">
        <v>1</v>
      </c>
      <c r="Y80">
        <v>1</v>
      </c>
    </row>
    <row r="81" spans="1:25" x14ac:dyDescent="0.3">
      <c r="A81" s="2"/>
      <c r="B81" s="18"/>
      <c r="C81" s="2"/>
      <c r="D81" s="2"/>
      <c r="E81" s="2"/>
      <c r="F81" s="2"/>
      <c r="G81" s="2"/>
      <c r="H81" s="2"/>
      <c r="R81" t="s">
        <v>168</v>
      </c>
      <c r="S81" t="s">
        <v>24</v>
      </c>
      <c r="T81">
        <v>31.95</v>
      </c>
      <c r="U81">
        <v>-79.8</v>
      </c>
      <c r="V81">
        <v>0</v>
      </c>
      <c r="W81">
        <v>5.0000000000000001E-3</v>
      </c>
      <c r="X81">
        <v>1</v>
      </c>
      <c r="Y81">
        <v>1</v>
      </c>
    </row>
    <row r="82" spans="1:25" x14ac:dyDescent="0.3">
      <c r="A82" s="2"/>
      <c r="B82" s="18"/>
      <c r="C82" s="2"/>
      <c r="D82" s="2"/>
      <c r="E82" s="2"/>
      <c r="F82" s="2"/>
      <c r="G82" s="2"/>
      <c r="H82" s="2"/>
      <c r="R82" t="s">
        <v>40</v>
      </c>
      <c r="S82" t="s">
        <v>23</v>
      </c>
      <c r="T82">
        <v>31.16</v>
      </c>
      <c r="U82">
        <v>-80.2</v>
      </c>
      <c r="V82">
        <v>0</v>
      </c>
      <c r="W82">
        <v>5.0000000000000001E-3</v>
      </c>
      <c r="X82">
        <v>1</v>
      </c>
      <c r="Y82">
        <v>1</v>
      </c>
    </row>
    <row r="83" spans="1:25" x14ac:dyDescent="0.3">
      <c r="A83" s="2"/>
      <c r="B83" s="18"/>
      <c r="C83" s="2"/>
      <c r="D83" s="2"/>
      <c r="E83" s="2"/>
      <c r="F83" s="2"/>
      <c r="G83" s="2"/>
      <c r="H83" s="2"/>
      <c r="R83" t="s">
        <v>41</v>
      </c>
      <c r="S83" t="s">
        <v>23</v>
      </c>
      <c r="T83">
        <v>31.35</v>
      </c>
      <c r="U83">
        <v>-80.2</v>
      </c>
      <c r="V83">
        <v>0</v>
      </c>
      <c r="W83">
        <v>5.0000000000000001E-3</v>
      </c>
      <c r="X83">
        <v>1</v>
      </c>
      <c r="Y83">
        <v>1</v>
      </c>
    </row>
    <row r="84" spans="1:25" x14ac:dyDescent="0.3">
      <c r="A84" s="2"/>
      <c r="B84" s="18"/>
      <c r="C84" s="2"/>
      <c r="D84" s="2"/>
      <c r="E84" s="2"/>
      <c r="F84" s="2"/>
      <c r="G84" s="2"/>
      <c r="H84" s="2"/>
      <c r="R84" t="s">
        <v>42</v>
      </c>
      <c r="S84" t="s">
        <v>23</v>
      </c>
      <c r="T84">
        <v>31.55</v>
      </c>
      <c r="U84">
        <v>-80.2</v>
      </c>
      <c r="V84">
        <v>0</v>
      </c>
      <c r="W84">
        <v>5.0000000000000001E-3</v>
      </c>
      <c r="X84">
        <v>1</v>
      </c>
      <c r="Y84">
        <v>1</v>
      </c>
    </row>
    <row r="85" spans="1:25" x14ac:dyDescent="0.3">
      <c r="A85" s="2"/>
      <c r="B85" s="18"/>
      <c r="C85" s="2"/>
      <c r="D85" s="2"/>
      <c r="E85" s="2"/>
      <c r="F85" s="2"/>
      <c r="G85" s="2"/>
      <c r="H85" s="2"/>
      <c r="R85" t="s">
        <v>43</v>
      </c>
      <c r="S85" t="s">
        <v>23</v>
      </c>
      <c r="T85">
        <v>31.75</v>
      </c>
      <c r="U85">
        <v>-80.2</v>
      </c>
      <c r="V85">
        <v>0</v>
      </c>
      <c r="W85">
        <v>5.0000000000000001E-3</v>
      </c>
      <c r="X85">
        <v>1</v>
      </c>
      <c r="Y85">
        <v>1</v>
      </c>
    </row>
    <row r="86" spans="1:25" x14ac:dyDescent="0.3">
      <c r="A86" s="2"/>
      <c r="B86" s="18"/>
      <c r="C86" s="2"/>
      <c r="D86" s="2"/>
      <c r="E86" s="2"/>
      <c r="F86" s="2"/>
      <c r="G86" s="2"/>
      <c r="H86" s="2"/>
      <c r="R86" t="s">
        <v>44</v>
      </c>
      <c r="S86" t="s">
        <v>23</v>
      </c>
      <c r="T86">
        <v>31.95</v>
      </c>
      <c r="U86">
        <v>-80.2</v>
      </c>
      <c r="V86">
        <v>0</v>
      </c>
      <c r="W86">
        <v>5.0000000000000001E-3</v>
      </c>
      <c r="X86">
        <v>1</v>
      </c>
      <c r="Y86">
        <v>1</v>
      </c>
    </row>
    <row r="87" spans="1:25" x14ac:dyDescent="0.3">
      <c r="A87" s="2"/>
      <c r="B87" s="18"/>
      <c r="C87" s="2"/>
      <c r="D87" s="2"/>
      <c r="E87" s="2"/>
      <c r="F87" s="2"/>
      <c r="G87" s="2"/>
      <c r="H87" s="2"/>
      <c r="R87" t="s">
        <v>148</v>
      </c>
      <c r="S87" t="s">
        <v>23</v>
      </c>
      <c r="T87">
        <v>31.16</v>
      </c>
      <c r="U87">
        <v>-80.2</v>
      </c>
      <c r="V87">
        <v>0</v>
      </c>
      <c r="W87">
        <v>5.0000000000000001E-3</v>
      </c>
      <c r="X87">
        <v>1</v>
      </c>
      <c r="Y87">
        <v>1</v>
      </c>
    </row>
    <row r="88" spans="1:25" x14ac:dyDescent="0.3">
      <c r="A88" s="2"/>
      <c r="B88" s="2"/>
      <c r="C88" s="2"/>
      <c r="D88" s="2"/>
      <c r="E88" s="2"/>
      <c r="F88" s="2"/>
      <c r="G88" s="2"/>
      <c r="H88" s="2"/>
      <c r="R88" t="s">
        <v>149</v>
      </c>
      <c r="S88" t="s">
        <v>23</v>
      </c>
      <c r="T88">
        <v>31.35</v>
      </c>
      <c r="U88">
        <v>-80.2</v>
      </c>
      <c r="V88">
        <v>0</v>
      </c>
      <c r="W88">
        <v>5.0000000000000001E-3</v>
      </c>
      <c r="X88">
        <v>1</v>
      </c>
      <c r="Y88">
        <v>1</v>
      </c>
    </row>
    <row r="89" spans="1:25" x14ac:dyDescent="0.3">
      <c r="A89" s="2"/>
      <c r="B89" s="2"/>
      <c r="C89" s="2"/>
      <c r="D89" s="2"/>
      <c r="E89" s="2"/>
      <c r="F89" s="2"/>
      <c r="G89" s="2"/>
      <c r="H89" s="2"/>
      <c r="R89" t="s">
        <v>150</v>
      </c>
      <c r="S89" t="s">
        <v>23</v>
      </c>
      <c r="T89">
        <v>31.55</v>
      </c>
      <c r="U89">
        <v>-80.2</v>
      </c>
      <c r="V89">
        <v>0</v>
      </c>
      <c r="W89">
        <v>5.0000000000000001E-3</v>
      </c>
      <c r="X89">
        <v>1</v>
      </c>
      <c r="Y89">
        <v>1</v>
      </c>
    </row>
    <row r="90" spans="1:25" x14ac:dyDescent="0.3">
      <c r="A90" s="2"/>
      <c r="B90" s="2"/>
      <c r="C90" s="2"/>
      <c r="D90" s="2"/>
      <c r="E90" s="2"/>
      <c r="F90" s="2"/>
      <c r="G90" s="2"/>
      <c r="H90" s="2"/>
      <c r="R90" t="s">
        <v>151</v>
      </c>
      <c r="S90" t="s">
        <v>23</v>
      </c>
      <c r="T90">
        <v>31.75</v>
      </c>
      <c r="U90">
        <v>-80.2</v>
      </c>
      <c r="V90">
        <v>0</v>
      </c>
      <c r="W90">
        <v>5.0000000000000001E-3</v>
      </c>
      <c r="X90">
        <v>1</v>
      </c>
      <c r="Y90">
        <v>1</v>
      </c>
    </row>
    <row r="91" spans="1:25" x14ac:dyDescent="0.3">
      <c r="A91" s="2"/>
      <c r="B91" s="2"/>
      <c r="C91" s="2"/>
      <c r="D91" s="2"/>
      <c r="E91" s="2"/>
      <c r="F91" s="2"/>
      <c r="G91" s="2"/>
      <c r="H91" s="2"/>
      <c r="R91" t="s">
        <v>169</v>
      </c>
      <c r="S91" t="s">
        <v>23</v>
      </c>
      <c r="T91">
        <v>31.95</v>
      </c>
      <c r="U91">
        <v>-80.2</v>
      </c>
      <c r="V91">
        <v>0</v>
      </c>
      <c r="W91">
        <v>5.0000000000000001E-3</v>
      </c>
      <c r="X91">
        <v>1</v>
      </c>
      <c r="Y91">
        <v>1</v>
      </c>
    </row>
    <row r="92" spans="1:25" x14ac:dyDescent="0.3">
      <c r="A92" s="2"/>
      <c r="B92" s="2"/>
      <c r="C92" s="2"/>
      <c r="D92" s="2"/>
      <c r="E92" s="2"/>
      <c r="F92" s="2"/>
      <c r="G92" s="2"/>
      <c r="H92" s="2"/>
      <c r="R92" t="s">
        <v>170</v>
      </c>
      <c r="S92" t="s">
        <v>23</v>
      </c>
      <c r="T92">
        <v>31.16</v>
      </c>
      <c r="U92">
        <v>-80.2</v>
      </c>
      <c r="V92">
        <v>0</v>
      </c>
      <c r="W92">
        <v>5.0000000000000001E-3</v>
      </c>
      <c r="X92">
        <v>1</v>
      </c>
      <c r="Y92">
        <v>1</v>
      </c>
    </row>
    <row r="93" spans="1:25" x14ac:dyDescent="0.3">
      <c r="A93" s="2"/>
      <c r="B93" s="2"/>
      <c r="C93" s="2"/>
      <c r="D93" s="2"/>
      <c r="E93" s="2"/>
      <c r="F93" s="2"/>
      <c r="G93" s="2"/>
      <c r="H93" s="2"/>
      <c r="R93" t="s">
        <v>171</v>
      </c>
      <c r="S93" t="s">
        <v>23</v>
      </c>
      <c r="T93">
        <v>31.35</v>
      </c>
      <c r="U93">
        <v>-80.2</v>
      </c>
      <c r="V93">
        <v>0</v>
      </c>
      <c r="W93">
        <v>5.0000000000000001E-3</v>
      </c>
      <c r="X93">
        <v>1</v>
      </c>
      <c r="Y93">
        <v>1</v>
      </c>
    </row>
    <row r="94" spans="1:25" x14ac:dyDescent="0.3">
      <c r="A94" s="2"/>
      <c r="B94" s="2"/>
      <c r="C94" s="2"/>
      <c r="D94" s="2"/>
      <c r="E94" s="2"/>
      <c r="F94" s="2"/>
      <c r="G94" s="2"/>
      <c r="H94" s="2"/>
      <c r="R94" t="s">
        <v>172</v>
      </c>
      <c r="S94" t="s">
        <v>23</v>
      </c>
      <c r="T94">
        <v>31.55</v>
      </c>
      <c r="U94">
        <v>-80.2</v>
      </c>
      <c r="V94">
        <v>0</v>
      </c>
      <c r="W94">
        <v>5.0000000000000001E-3</v>
      </c>
      <c r="X94">
        <v>1</v>
      </c>
      <c r="Y94">
        <v>1</v>
      </c>
    </row>
    <row r="95" spans="1:25" x14ac:dyDescent="0.3">
      <c r="A95" s="2"/>
      <c r="B95" s="2"/>
      <c r="C95" s="2"/>
      <c r="D95" s="2"/>
      <c r="E95" s="2"/>
      <c r="F95" s="2"/>
      <c r="G95" s="2"/>
      <c r="H95" s="2"/>
      <c r="R95" t="s">
        <v>173</v>
      </c>
      <c r="S95" t="s">
        <v>23</v>
      </c>
      <c r="T95">
        <v>31.75</v>
      </c>
      <c r="U95">
        <v>-80.2</v>
      </c>
      <c r="V95">
        <v>0</v>
      </c>
      <c r="W95">
        <v>5.0000000000000001E-3</v>
      </c>
      <c r="X95">
        <v>1</v>
      </c>
      <c r="Y95">
        <v>1</v>
      </c>
    </row>
    <row r="96" spans="1:25" x14ac:dyDescent="0.3">
      <c r="A96" s="2"/>
      <c r="B96" s="2"/>
      <c r="C96" s="2"/>
      <c r="D96" s="2"/>
      <c r="E96" s="2"/>
      <c r="F96" s="2"/>
      <c r="G96" s="2"/>
      <c r="H96" s="2"/>
      <c r="R96" t="s">
        <v>174</v>
      </c>
      <c r="S96" t="s">
        <v>23</v>
      </c>
      <c r="T96">
        <v>31.95</v>
      </c>
      <c r="U96">
        <v>-80.2</v>
      </c>
      <c r="V96">
        <v>0</v>
      </c>
      <c r="W96">
        <v>5.0000000000000001E-3</v>
      </c>
      <c r="X96">
        <v>1</v>
      </c>
      <c r="Y96">
        <v>1</v>
      </c>
    </row>
    <row r="97" spans="1:25" x14ac:dyDescent="0.3">
      <c r="A97" s="2"/>
      <c r="B97" s="2"/>
      <c r="C97" s="2"/>
      <c r="D97" s="2"/>
      <c r="E97" s="2"/>
      <c r="F97" s="2"/>
      <c r="G97" s="2"/>
      <c r="H97" s="2"/>
      <c r="R97" t="s">
        <v>175</v>
      </c>
      <c r="S97" t="s">
        <v>23</v>
      </c>
      <c r="T97">
        <v>31.16</v>
      </c>
      <c r="U97">
        <v>-80.2</v>
      </c>
      <c r="V97">
        <v>0</v>
      </c>
      <c r="W97">
        <v>5.0000000000000001E-3</v>
      </c>
      <c r="X97">
        <v>1</v>
      </c>
      <c r="Y97">
        <v>1</v>
      </c>
    </row>
    <row r="98" spans="1:25" x14ac:dyDescent="0.3">
      <c r="A98" s="2"/>
      <c r="B98" s="2"/>
      <c r="C98" s="2"/>
      <c r="D98" s="2"/>
      <c r="E98" s="2"/>
      <c r="F98" s="2"/>
      <c r="G98" s="2"/>
      <c r="H98" s="2"/>
      <c r="R98" t="s">
        <v>176</v>
      </c>
      <c r="S98" t="s">
        <v>23</v>
      </c>
      <c r="T98">
        <v>31.35</v>
      </c>
      <c r="U98">
        <v>-80.2</v>
      </c>
      <c r="V98">
        <v>0</v>
      </c>
      <c r="W98">
        <v>5.0000000000000001E-3</v>
      </c>
      <c r="X98">
        <v>1</v>
      </c>
      <c r="Y98">
        <v>1</v>
      </c>
    </row>
    <row r="99" spans="1:25" x14ac:dyDescent="0.3">
      <c r="A99" s="2"/>
      <c r="B99" s="2"/>
      <c r="C99" s="2"/>
      <c r="D99" s="2"/>
      <c r="E99" s="2"/>
      <c r="F99" s="2"/>
      <c r="G99" s="2"/>
      <c r="H99" s="2"/>
      <c r="R99" t="s">
        <v>177</v>
      </c>
      <c r="S99" t="s">
        <v>23</v>
      </c>
      <c r="T99">
        <v>31.55</v>
      </c>
      <c r="U99">
        <v>-80.2</v>
      </c>
      <c r="V99">
        <v>0</v>
      </c>
      <c r="W99">
        <v>5.0000000000000001E-3</v>
      </c>
      <c r="X99">
        <v>1</v>
      </c>
      <c r="Y99">
        <v>1</v>
      </c>
    </row>
    <row r="100" spans="1:25" x14ac:dyDescent="0.3">
      <c r="A100" s="2"/>
      <c r="B100" s="2"/>
      <c r="C100" s="2"/>
      <c r="D100" s="2"/>
      <c r="E100" s="2"/>
      <c r="F100" s="2"/>
      <c r="G100" s="2"/>
      <c r="H100" s="2"/>
      <c r="R100" t="s">
        <v>178</v>
      </c>
      <c r="S100" t="s">
        <v>23</v>
      </c>
      <c r="T100">
        <v>31.75</v>
      </c>
      <c r="U100">
        <v>-80.2</v>
      </c>
      <c r="V100">
        <v>0</v>
      </c>
      <c r="W100">
        <v>5.0000000000000001E-3</v>
      </c>
      <c r="X100">
        <v>1</v>
      </c>
      <c r="Y100">
        <v>1</v>
      </c>
    </row>
    <row r="101" spans="1:25" x14ac:dyDescent="0.3">
      <c r="A101" s="2"/>
      <c r="B101" s="2"/>
      <c r="C101" s="2"/>
      <c r="D101" s="2"/>
      <c r="E101" s="2"/>
      <c r="F101" s="2"/>
      <c r="G101" s="2"/>
      <c r="H101" s="2"/>
      <c r="R101" t="s">
        <v>179</v>
      </c>
      <c r="S101" t="s">
        <v>23</v>
      </c>
      <c r="T101">
        <v>31.95</v>
      </c>
      <c r="U101">
        <v>-80.2</v>
      </c>
      <c r="V101">
        <v>0</v>
      </c>
      <c r="W101">
        <v>5.0000000000000001E-3</v>
      </c>
      <c r="X101">
        <v>1</v>
      </c>
      <c r="Y101">
        <v>1</v>
      </c>
    </row>
    <row r="102" spans="1:25" x14ac:dyDescent="0.3">
      <c r="A102" s="2"/>
      <c r="B102" s="2"/>
      <c r="C102" s="2"/>
      <c r="D102" s="2"/>
      <c r="E102" s="2"/>
      <c r="F102" s="2"/>
      <c r="G102" s="2"/>
      <c r="H102" s="2"/>
    </row>
    <row r="103" spans="1:25" x14ac:dyDescent="0.3">
      <c r="A103" s="2"/>
      <c r="B103" s="2"/>
      <c r="C103" s="2"/>
      <c r="D103" s="2"/>
      <c r="E103" s="2"/>
      <c r="F103" s="2"/>
      <c r="G103" s="2"/>
      <c r="H103" s="2"/>
    </row>
    <row r="104" spans="1:25" x14ac:dyDescent="0.3">
      <c r="A104" s="2"/>
      <c r="B104" s="2"/>
      <c r="C104" s="2"/>
      <c r="D104" s="2"/>
      <c r="E104" s="2"/>
      <c r="F104" s="2"/>
      <c r="G104" s="2"/>
      <c r="H104" s="2"/>
      <c r="R104" s="3" t="s">
        <v>180</v>
      </c>
    </row>
    <row r="105" spans="1:25" x14ac:dyDescent="0.3">
      <c r="A105" s="2"/>
      <c r="B105" s="2"/>
      <c r="C105" s="2"/>
      <c r="D105" s="2"/>
      <c r="E105" s="2"/>
      <c r="F105" s="2"/>
      <c r="G105" s="2"/>
      <c r="H105" s="2"/>
      <c r="R105" t="s">
        <v>35</v>
      </c>
      <c r="S105" t="s">
        <v>24</v>
      </c>
      <c r="T105">
        <v>31.16</v>
      </c>
      <c r="U105">
        <v>-79.8</v>
      </c>
      <c r="V105">
        <v>0</v>
      </c>
      <c r="W105">
        <v>5.0000000000000001E-3</v>
      </c>
      <c r="X105">
        <v>0</v>
      </c>
      <c r="Y105">
        <v>1</v>
      </c>
    </row>
    <row r="106" spans="1:25" x14ac:dyDescent="0.3">
      <c r="A106" s="2"/>
      <c r="B106" s="2"/>
      <c r="C106" s="2"/>
      <c r="D106" s="2"/>
      <c r="E106" s="2"/>
      <c r="F106" s="2"/>
      <c r="G106" s="2"/>
      <c r="H106" s="2"/>
      <c r="R106" t="s">
        <v>36</v>
      </c>
      <c r="S106" t="s">
        <v>24</v>
      </c>
      <c r="T106">
        <v>31.35</v>
      </c>
      <c r="U106">
        <v>-79.8</v>
      </c>
      <c r="V106">
        <v>0</v>
      </c>
      <c r="W106">
        <v>5.0000000000000001E-3</v>
      </c>
      <c r="X106">
        <v>0</v>
      </c>
      <c r="Y106">
        <v>1</v>
      </c>
    </row>
    <row r="107" spans="1:25" x14ac:dyDescent="0.3">
      <c r="A107" s="2"/>
      <c r="B107" s="2"/>
      <c r="C107" s="2"/>
      <c r="D107" s="2"/>
      <c r="E107" s="2"/>
      <c r="F107" s="2"/>
      <c r="G107" s="2"/>
      <c r="H107" s="2"/>
      <c r="R107" t="s">
        <v>37</v>
      </c>
      <c r="S107" t="s">
        <v>24</v>
      </c>
      <c r="T107">
        <v>31.55</v>
      </c>
      <c r="U107">
        <v>-79.8</v>
      </c>
      <c r="V107">
        <v>0</v>
      </c>
      <c r="W107">
        <v>5.0000000000000001E-3</v>
      </c>
      <c r="X107">
        <v>0</v>
      </c>
      <c r="Y107">
        <v>1</v>
      </c>
    </row>
    <row r="108" spans="1:25" x14ac:dyDescent="0.3">
      <c r="A108" s="2"/>
      <c r="B108" s="2"/>
      <c r="C108" s="2"/>
      <c r="D108" s="2"/>
      <c r="E108" s="2"/>
      <c r="F108" s="2"/>
      <c r="G108" s="2"/>
      <c r="H108" s="2"/>
      <c r="R108" t="s">
        <v>38</v>
      </c>
      <c r="S108" t="s">
        <v>24</v>
      </c>
      <c r="T108">
        <v>31.75</v>
      </c>
      <c r="U108">
        <v>-79.8</v>
      </c>
      <c r="V108">
        <v>0</v>
      </c>
      <c r="W108">
        <v>5.0000000000000001E-3</v>
      </c>
      <c r="X108">
        <v>0</v>
      </c>
      <c r="Y108">
        <v>1</v>
      </c>
    </row>
    <row r="109" spans="1:25" x14ac:dyDescent="0.3">
      <c r="A109" s="2"/>
      <c r="B109" s="2"/>
      <c r="C109" s="2"/>
      <c r="D109" s="2"/>
      <c r="E109" s="2"/>
      <c r="F109" s="2"/>
      <c r="G109" s="2"/>
      <c r="H109" s="2"/>
      <c r="R109" t="s">
        <v>39</v>
      </c>
      <c r="S109" t="s">
        <v>24</v>
      </c>
      <c r="T109">
        <v>31.95</v>
      </c>
      <c r="U109">
        <v>-79.8</v>
      </c>
      <c r="V109">
        <v>0</v>
      </c>
      <c r="W109">
        <v>5.0000000000000001E-3</v>
      </c>
      <c r="X109">
        <v>0</v>
      </c>
      <c r="Y109">
        <v>1</v>
      </c>
    </row>
    <row r="110" spans="1:25" x14ac:dyDescent="0.3">
      <c r="A110" s="2"/>
      <c r="B110" s="2"/>
      <c r="C110" s="2"/>
      <c r="D110" s="2"/>
      <c r="E110" s="2"/>
      <c r="F110" s="2"/>
      <c r="G110" s="2"/>
      <c r="H110" s="2"/>
      <c r="R110" t="s">
        <v>143</v>
      </c>
      <c r="S110" t="s">
        <v>24</v>
      </c>
      <c r="T110">
        <v>31.16</v>
      </c>
      <c r="U110">
        <v>-79.8</v>
      </c>
      <c r="V110">
        <v>0</v>
      </c>
      <c r="W110">
        <v>5.0000000000000001E-3</v>
      </c>
      <c r="X110">
        <v>0</v>
      </c>
      <c r="Y110">
        <v>1</v>
      </c>
    </row>
    <row r="111" spans="1:25" x14ac:dyDescent="0.3">
      <c r="A111" s="2"/>
      <c r="B111" s="2"/>
      <c r="C111" s="2"/>
      <c r="D111" s="2"/>
      <c r="E111" s="2"/>
      <c r="F111" s="2"/>
      <c r="G111" s="2"/>
      <c r="H111" s="2"/>
      <c r="R111" t="s">
        <v>144</v>
      </c>
      <c r="S111" t="s">
        <v>24</v>
      </c>
      <c r="T111">
        <v>31.35</v>
      </c>
      <c r="U111">
        <v>-79.8</v>
      </c>
      <c r="V111">
        <v>0</v>
      </c>
      <c r="W111">
        <v>5.0000000000000001E-3</v>
      </c>
      <c r="X111">
        <v>0</v>
      </c>
      <c r="Y111">
        <v>1</v>
      </c>
    </row>
    <row r="112" spans="1:25" x14ac:dyDescent="0.3">
      <c r="A112" s="2"/>
      <c r="B112" s="2"/>
      <c r="C112" s="2"/>
      <c r="D112" s="2"/>
      <c r="E112" s="2"/>
      <c r="F112" s="2"/>
      <c r="G112" s="2"/>
      <c r="H112" s="2"/>
      <c r="R112" t="s">
        <v>145</v>
      </c>
      <c r="S112" t="s">
        <v>24</v>
      </c>
      <c r="T112">
        <v>31.55</v>
      </c>
      <c r="U112">
        <v>-79.8</v>
      </c>
      <c r="V112">
        <v>0</v>
      </c>
      <c r="W112">
        <v>5.0000000000000001E-3</v>
      </c>
      <c r="X112">
        <v>0</v>
      </c>
      <c r="Y112">
        <v>1</v>
      </c>
    </row>
    <row r="113" spans="1:25" x14ac:dyDescent="0.3">
      <c r="A113" s="2"/>
      <c r="B113" s="2"/>
      <c r="C113" s="2"/>
      <c r="D113" s="2"/>
      <c r="E113" s="2"/>
      <c r="F113" s="2"/>
      <c r="G113" s="2"/>
      <c r="H113" s="2"/>
      <c r="R113" t="s">
        <v>146</v>
      </c>
      <c r="S113" t="s">
        <v>24</v>
      </c>
      <c r="T113">
        <v>31.75</v>
      </c>
      <c r="U113">
        <v>-79.8</v>
      </c>
      <c r="V113">
        <v>0</v>
      </c>
      <c r="W113">
        <v>5.0000000000000001E-3</v>
      </c>
      <c r="X113">
        <v>0</v>
      </c>
      <c r="Y113">
        <v>1</v>
      </c>
    </row>
    <row r="114" spans="1:25" x14ac:dyDescent="0.3">
      <c r="A114" s="2"/>
      <c r="B114" s="2"/>
      <c r="C114" s="2"/>
      <c r="D114" s="2"/>
      <c r="E114" s="2"/>
      <c r="F114" s="2"/>
      <c r="G114" s="2"/>
      <c r="H114" s="2"/>
      <c r="R114" t="s">
        <v>147</v>
      </c>
      <c r="S114" t="s">
        <v>24</v>
      </c>
      <c r="T114">
        <v>31.95</v>
      </c>
      <c r="U114">
        <v>-79.8</v>
      </c>
      <c r="V114">
        <v>0</v>
      </c>
      <c r="W114">
        <v>5.0000000000000001E-3</v>
      </c>
      <c r="X114">
        <v>0</v>
      </c>
      <c r="Y114">
        <v>1</v>
      </c>
    </row>
    <row r="115" spans="1:25" x14ac:dyDescent="0.3">
      <c r="A115" s="2"/>
      <c r="B115" s="2"/>
      <c r="C115" s="2"/>
      <c r="D115" s="2"/>
      <c r="E115" s="2"/>
      <c r="F115" s="2"/>
      <c r="G115" s="2"/>
      <c r="H115" s="2"/>
      <c r="R115" t="s">
        <v>159</v>
      </c>
      <c r="S115" t="s">
        <v>24</v>
      </c>
      <c r="T115">
        <v>31.16</v>
      </c>
      <c r="U115">
        <v>-79.8</v>
      </c>
      <c r="V115">
        <v>0</v>
      </c>
      <c r="W115">
        <v>5.0000000000000001E-3</v>
      </c>
      <c r="X115">
        <v>0</v>
      </c>
      <c r="Y115">
        <v>1</v>
      </c>
    </row>
    <row r="116" spans="1:25" x14ac:dyDescent="0.3">
      <c r="A116" s="2"/>
      <c r="B116" s="2"/>
      <c r="C116" s="2"/>
      <c r="D116" s="2"/>
      <c r="E116" s="2"/>
      <c r="F116" s="2"/>
      <c r="G116" s="2"/>
      <c r="H116" s="2"/>
      <c r="R116" t="s">
        <v>160</v>
      </c>
      <c r="S116" t="s">
        <v>24</v>
      </c>
      <c r="T116">
        <v>31.35</v>
      </c>
      <c r="U116">
        <v>-79.8</v>
      </c>
      <c r="V116">
        <v>0</v>
      </c>
      <c r="W116">
        <v>5.0000000000000001E-3</v>
      </c>
      <c r="X116">
        <v>0</v>
      </c>
      <c r="Y116">
        <v>1</v>
      </c>
    </row>
    <row r="117" spans="1:25" x14ac:dyDescent="0.3">
      <c r="A117" s="2"/>
      <c r="B117" s="2"/>
      <c r="C117" s="2"/>
      <c r="D117" s="2"/>
      <c r="E117" s="2"/>
      <c r="F117" s="2"/>
      <c r="G117" s="2"/>
      <c r="H117" s="2"/>
      <c r="R117" t="s">
        <v>161</v>
      </c>
      <c r="S117" t="s">
        <v>24</v>
      </c>
      <c r="T117">
        <v>31.55</v>
      </c>
      <c r="U117">
        <v>-79.8</v>
      </c>
      <c r="V117">
        <v>0</v>
      </c>
      <c r="W117">
        <v>5.0000000000000001E-3</v>
      </c>
      <c r="X117">
        <v>0</v>
      </c>
      <c r="Y117">
        <v>1</v>
      </c>
    </row>
    <row r="118" spans="1:25" x14ac:dyDescent="0.3">
      <c r="A118" s="2"/>
      <c r="B118" s="2"/>
      <c r="C118" s="2"/>
      <c r="D118" s="2"/>
      <c r="E118" s="2"/>
      <c r="F118" s="2"/>
      <c r="G118" s="2"/>
      <c r="H118" s="2"/>
      <c r="R118" t="s">
        <v>162</v>
      </c>
      <c r="S118" t="s">
        <v>24</v>
      </c>
      <c r="T118">
        <v>31.75</v>
      </c>
      <c r="U118">
        <v>-79.8</v>
      </c>
      <c r="V118">
        <v>0</v>
      </c>
      <c r="W118">
        <v>5.0000000000000001E-3</v>
      </c>
      <c r="X118">
        <v>0</v>
      </c>
      <c r="Y118">
        <v>1</v>
      </c>
    </row>
    <row r="119" spans="1:25" x14ac:dyDescent="0.3">
      <c r="A119" s="2"/>
      <c r="B119" s="2"/>
      <c r="C119" s="2"/>
      <c r="D119" s="2"/>
      <c r="E119" s="2"/>
      <c r="F119" s="2"/>
      <c r="G119" s="2"/>
      <c r="H119" s="2"/>
      <c r="R119" t="s">
        <v>163</v>
      </c>
      <c r="S119" t="s">
        <v>24</v>
      </c>
      <c r="T119">
        <v>31.95</v>
      </c>
      <c r="U119">
        <v>-79.8</v>
      </c>
      <c r="V119">
        <v>0</v>
      </c>
      <c r="W119">
        <v>5.0000000000000001E-3</v>
      </c>
      <c r="X119">
        <v>0</v>
      </c>
      <c r="Y119">
        <v>1</v>
      </c>
    </row>
    <row r="120" spans="1:25" x14ac:dyDescent="0.3">
      <c r="A120" s="2"/>
      <c r="B120" s="2"/>
      <c r="C120" s="2"/>
      <c r="D120" s="2"/>
      <c r="E120" s="2"/>
      <c r="F120" s="2"/>
      <c r="G120" s="2"/>
      <c r="H120" s="2"/>
      <c r="R120" t="s">
        <v>164</v>
      </c>
      <c r="S120" t="s">
        <v>24</v>
      </c>
      <c r="T120">
        <v>31.16</v>
      </c>
      <c r="U120">
        <v>-79.8</v>
      </c>
      <c r="V120">
        <v>0</v>
      </c>
      <c r="W120">
        <v>5.0000000000000001E-3</v>
      </c>
      <c r="X120">
        <v>0</v>
      </c>
      <c r="Y120">
        <v>1</v>
      </c>
    </row>
    <row r="121" spans="1:25" x14ac:dyDescent="0.3">
      <c r="A121" s="2"/>
      <c r="B121" s="2"/>
      <c r="C121" s="2"/>
      <c r="D121" s="2"/>
      <c r="E121" s="2"/>
      <c r="F121" s="2"/>
      <c r="G121" s="2"/>
      <c r="H121" s="2"/>
      <c r="R121" t="s">
        <v>165</v>
      </c>
      <c r="S121" t="s">
        <v>24</v>
      </c>
      <c r="T121">
        <v>31.35</v>
      </c>
      <c r="U121">
        <v>-79.8</v>
      </c>
      <c r="V121">
        <v>0</v>
      </c>
      <c r="W121">
        <v>5.0000000000000001E-3</v>
      </c>
      <c r="X121">
        <v>0</v>
      </c>
      <c r="Y121">
        <v>1</v>
      </c>
    </row>
    <row r="122" spans="1:25" x14ac:dyDescent="0.3">
      <c r="A122" s="2"/>
      <c r="B122" s="2"/>
      <c r="C122" s="2"/>
      <c r="D122" s="2"/>
      <c r="E122" s="2"/>
      <c r="F122" s="2"/>
      <c r="G122" s="2"/>
      <c r="H122" s="2"/>
      <c r="R122" t="s">
        <v>166</v>
      </c>
      <c r="S122" t="s">
        <v>24</v>
      </c>
      <c r="T122">
        <v>31.55</v>
      </c>
      <c r="U122">
        <v>-79.8</v>
      </c>
      <c r="V122">
        <v>0</v>
      </c>
      <c r="W122">
        <v>5.0000000000000001E-3</v>
      </c>
      <c r="X122">
        <v>0</v>
      </c>
      <c r="Y122">
        <v>1</v>
      </c>
    </row>
    <row r="123" spans="1:25" x14ac:dyDescent="0.3">
      <c r="A123" s="2"/>
      <c r="B123" s="2"/>
      <c r="C123" s="2"/>
      <c r="D123" s="2"/>
      <c r="E123" s="2"/>
      <c r="F123" s="2"/>
      <c r="G123" s="2"/>
      <c r="H123" s="2"/>
      <c r="R123" t="s">
        <v>167</v>
      </c>
      <c r="S123" t="s">
        <v>24</v>
      </c>
      <c r="T123">
        <v>31.75</v>
      </c>
      <c r="U123">
        <v>-79.8</v>
      </c>
      <c r="V123">
        <v>0</v>
      </c>
      <c r="W123">
        <v>5.0000000000000001E-3</v>
      </c>
      <c r="X123">
        <v>0</v>
      </c>
      <c r="Y123">
        <v>1</v>
      </c>
    </row>
    <row r="124" spans="1:25" x14ac:dyDescent="0.3">
      <c r="A124" s="2"/>
      <c r="B124" s="2"/>
      <c r="C124" s="2"/>
      <c r="D124" s="2"/>
      <c r="E124" s="2"/>
      <c r="F124" s="2"/>
      <c r="G124" s="2"/>
      <c r="H124" s="2"/>
      <c r="R124" t="s">
        <v>168</v>
      </c>
      <c r="S124" t="s">
        <v>24</v>
      </c>
      <c r="T124">
        <v>31.95</v>
      </c>
      <c r="U124">
        <v>-79.8</v>
      </c>
      <c r="V124">
        <v>0</v>
      </c>
      <c r="W124">
        <v>5.0000000000000001E-3</v>
      </c>
      <c r="X124">
        <v>0</v>
      </c>
      <c r="Y124">
        <v>1</v>
      </c>
    </row>
    <row r="125" spans="1:25" x14ac:dyDescent="0.3">
      <c r="A125" s="2"/>
      <c r="B125" s="2"/>
      <c r="C125" s="2"/>
      <c r="D125" s="2"/>
      <c r="E125" s="2"/>
      <c r="F125" s="2"/>
      <c r="G125" s="2"/>
      <c r="H125" s="2"/>
      <c r="R125" t="s">
        <v>181</v>
      </c>
      <c r="S125" t="s">
        <v>24</v>
      </c>
      <c r="T125">
        <v>31.16</v>
      </c>
      <c r="U125">
        <v>-79.8</v>
      </c>
      <c r="V125">
        <v>0</v>
      </c>
      <c r="W125">
        <v>5.0000000000000001E-3</v>
      </c>
      <c r="X125">
        <v>0</v>
      </c>
      <c r="Y125">
        <v>1</v>
      </c>
    </row>
    <row r="126" spans="1:25" x14ac:dyDescent="0.3">
      <c r="A126" s="2"/>
      <c r="B126" s="2"/>
      <c r="C126" s="2"/>
      <c r="D126" s="2"/>
      <c r="E126" s="2"/>
      <c r="F126" s="2"/>
      <c r="G126" s="2"/>
      <c r="H126" s="2"/>
      <c r="R126" t="s">
        <v>182</v>
      </c>
      <c r="S126" t="s">
        <v>24</v>
      </c>
      <c r="T126">
        <v>31.35</v>
      </c>
      <c r="U126">
        <v>-79.8</v>
      </c>
      <c r="V126">
        <v>0</v>
      </c>
      <c r="W126">
        <v>5.0000000000000001E-3</v>
      </c>
      <c r="X126">
        <v>0</v>
      </c>
      <c r="Y126">
        <v>1</v>
      </c>
    </row>
    <row r="127" spans="1:25" x14ac:dyDescent="0.3">
      <c r="A127" s="2"/>
      <c r="B127" s="2"/>
      <c r="C127" s="2"/>
      <c r="D127" s="2"/>
      <c r="E127" s="2"/>
      <c r="F127" s="2"/>
      <c r="G127" s="2"/>
      <c r="H127" s="2"/>
      <c r="R127" t="s">
        <v>183</v>
      </c>
      <c r="S127" t="s">
        <v>24</v>
      </c>
      <c r="T127">
        <v>31.55</v>
      </c>
      <c r="U127">
        <v>-79.8</v>
      </c>
      <c r="V127">
        <v>0</v>
      </c>
      <c r="W127">
        <v>5.0000000000000001E-3</v>
      </c>
      <c r="X127">
        <v>0</v>
      </c>
      <c r="Y127">
        <v>1</v>
      </c>
    </row>
    <row r="128" spans="1:25" x14ac:dyDescent="0.3">
      <c r="A128" s="2"/>
      <c r="B128" s="2"/>
      <c r="C128" s="2"/>
      <c r="D128" s="2"/>
      <c r="E128" s="2"/>
      <c r="F128" s="2"/>
      <c r="G128" s="2"/>
      <c r="H128" s="2"/>
      <c r="R128" t="s">
        <v>184</v>
      </c>
      <c r="S128" t="s">
        <v>24</v>
      </c>
      <c r="T128">
        <v>31.75</v>
      </c>
      <c r="U128">
        <v>-79.8</v>
      </c>
      <c r="V128">
        <v>0</v>
      </c>
      <c r="W128">
        <v>5.0000000000000001E-3</v>
      </c>
      <c r="X128">
        <v>0</v>
      </c>
      <c r="Y128">
        <v>1</v>
      </c>
    </row>
    <row r="129" spans="1:25" x14ac:dyDescent="0.3">
      <c r="A129" s="2"/>
      <c r="B129" s="2"/>
      <c r="C129" s="2"/>
      <c r="D129" s="2"/>
      <c r="E129" s="2"/>
      <c r="F129" s="2"/>
      <c r="G129" s="2"/>
      <c r="H129" s="2"/>
      <c r="R129" t="s">
        <v>185</v>
      </c>
      <c r="S129" t="s">
        <v>24</v>
      </c>
      <c r="T129">
        <v>31.95</v>
      </c>
      <c r="U129">
        <v>-79.8</v>
      </c>
      <c r="V129">
        <v>0</v>
      </c>
      <c r="W129">
        <v>5.0000000000000001E-3</v>
      </c>
      <c r="X129">
        <v>0</v>
      </c>
      <c r="Y129">
        <v>1</v>
      </c>
    </row>
    <row r="130" spans="1:25" x14ac:dyDescent="0.3">
      <c r="A130" s="2"/>
      <c r="B130" s="2"/>
      <c r="C130" s="2"/>
      <c r="D130" s="2"/>
      <c r="E130" s="2"/>
      <c r="F130" s="2"/>
      <c r="G130" s="2"/>
      <c r="H130" s="2"/>
      <c r="R130" t="s">
        <v>40</v>
      </c>
      <c r="S130" t="s">
        <v>23</v>
      </c>
      <c r="T130">
        <v>31.16</v>
      </c>
      <c r="U130">
        <v>-80.2</v>
      </c>
      <c r="V130">
        <v>0</v>
      </c>
      <c r="W130">
        <v>5.0000000000000001E-3</v>
      </c>
      <c r="X130">
        <v>0</v>
      </c>
      <c r="Y130">
        <v>1</v>
      </c>
    </row>
    <row r="131" spans="1:25" x14ac:dyDescent="0.3">
      <c r="A131" s="2"/>
      <c r="B131" s="2"/>
      <c r="C131" s="2"/>
      <c r="D131" s="2"/>
      <c r="E131" s="2"/>
      <c r="F131" s="2"/>
      <c r="G131" s="2"/>
      <c r="H131" s="2"/>
      <c r="R131" t="s">
        <v>41</v>
      </c>
      <c r="S131" t="s">
        <v>23</v>
      </c>
      <c r="T131">
        <v>31.35</v>
      </c>
      <c r="U131">
        <v>-80.2</v>
      </c>
      <c r="V131">
        <v>0</v>
      </c>
      <c r="W131">
        <v>5.0000000000000001E-3</v>
      </c>
      <c r="X131">
        <v>0</v>
      </c>
      <c r="Y131">
        <v>1</v>
      </c>
    </row>
    <row r="132" spans="1:25" x14ac:dyDescent="0.3">
      <c r="A132" s="2"/>
      <c r="B132" s="2"/>
      <c r="C132" s="2"/>
      <c r="D132" s="2"/>
      <c r="E132" s="2"/>
      <c r="F132" s="2"/>
      <c r="G132" s="2"/>
      <c r="H132" s="2"/>
      <c r="R132" t="s">
        <v>42</v>
      </c>
      <c r="S132" t="s">
        <v>23</v>
      </c>
      <c r="T132">
        <v>31.55</v>
      </c>
      <c r="U132">
        <v>-80.2</v>
      </c>
      <c r="V132">
        <v>0</v>
      </c>
      <c r="W132">
        <v>5.0000000000000001E-3</v>
      </c>
      <c r="X132">
        <v>0</v>
      </c>
      <c r="Y132">
        <v>1</v>
      </c>
    </row>
    <row r="133" spans="1:25" x14ac:dyDescent="0.3">
      <c r="A133" s="2"/>
      <c r="B133" s="2"/>
      <c r="C133" s="2"/>
      <c r="D133" s="2"/>
      <c r="E133" s="2"/>
      <c r="F133" s="2"/>
      <c r="G133" s="2"/>
      <c r="H133" s="2"/>
      <c r="R133" t="s">
        <v>43</v>
      </c>
      <c r="S133" t="s">
        <v>23</v>
      </c>
      <c r="T133">
        <v>31.75</v>
      </c>
      <c r="U133">
        <v>-80.2</v>
      </c>
      <c r="V133">
        <v>0</v>
      </c>
      <c r="W133">
        <v>5.0000000000000001E-3</v>
      </c>
      <c r="X133">
        <v>0</v>
      </c>
      <c r="Y133">
        <v>1</v>
      </c>
    </row>
    <row r="134" spans="1:25" x14ac:dyDescent="0.3">
      <c r="A134" s="2"/>
      <c r="B134" s="2"/>
      <c r="C134" s="2"/>
      <c r="D134" s="2"/>
      <c r="E134" s="2"/>
      <c r="F134" s="2"/>
      <c r="G134" s="2"/>
      <c r="H134" s="2"/>
      <c r="R134" t="s">
        <v>44</v>
      </c>
      <c r="S134" t="s">
        <v>23</v>
      </c>
      <c r="T134">
        <v>31.95</v>
      </c>
      <c r="U134">
        <v>-80.2</v>
      </c>
      <c r="V134">
        <v>0</v>
      </c>
      <c r="W134">
        <v>5.0000000000000001E-3</v>
      </c>
      <c r="X134">
        <v>0</v>
      </c>
      <c r="Y134">
        <v>1</v>
      </c>
    </row>
    <row r="135" spans="1:25" x14ac:dyDescent="0.3">
      <c r="A135" s="2"/>
      <c r="B135" s="2"/>
      <c r="C135" s="2"/>
      <c r="D135" s="2"/>
      <c r="E135" s="2"/>
      <c r="F135" s="2"/>
      <c r="G135" s="2"/>
      <c r="H135" s="2"/>
      <c r="R135" t="s">
        <v>148</v>
      </c>
      <c r="S135" t="s">
        <v>23</v>
      </c>
      <c r="T135">
        <v>31.16</v>
      </c>
      <c r="U135">
        <v>-80.2</v>
      </c>
      <c r="V135">
        <v>0</v>
      </c>
      <c r="W135">
        <v>5.0000000000000001E-3</v>
      </c>
      <c r="X135">
        <v>0</v>
      </c>
      <c r="Y135">
        <v>1</v>
      </c>
    </row>
    <row r="136" spans="1:25" x14ac:dyDescent="0.3">
      <c r="A136" s="2"/>
      <c r="B136" s="2"/>
      <c r="C136" s="2"/>
      <c r="D136" s="2"/>
      <c r="E136" s="2"/>
      <c r="F136" s="2"/>
      <c r="G136" s="2"/>
      <c r="H136" s="2"/>
      <c r="R136" t="s">
        <v>149</v>
      </c>
      <c r="S136" t="s">
        <v>23</v>
      </c>
      <c r="T136">
        <v>31.35</v>
      </c>
      <c r="U136">
        <v>-80.2</v>
      </c>
      <c r="V136">
        <v>0</v>
      </c>
      <c r="W136">
        <v>5.0000000000000001E-3</v>
      </c>
      <c r="X136">
        <v>0</v>
      </c>
      <c r="Y136">
        <v>1</v>
      </c>
    </row>
    <row r="137" spans="1:25" x14ac:dyDescent="0.3">
      <c r="A137" s="2"/>
      <c r="B137" s="2"/>
      <c r="C137" s="2"/>
      <c r="D137" s="2"/>
      <c r="E137" s="2"/>
      <c r="F137" s="2"/>
      <c r="G137" s="2"/>
      <c r="H137" s="2"/>
      <c r="R137" t="s">
        <v>150</v>
      </c>
      <c r="S137" t="s">
        <v>23</v>
      </c>
      <c r="T137">
        <v>31.55</v>
      </c>
      <c r="U137">
        <v>-80.2</v>
      </c>
      <c r="V137">
        <v>0</v>
      </c>
      <c r="W137">
        <v>5.0000000000000001E-3</v>
      </c>
      <c r="X137">
        <v>0</v>
      </c>
      <c r="Y137">
        <v>1</v>
      </c>
    </row>
    <row r="138" spans="1:25" x14ac:dyDescent="0.3">
      <c r="A138" s="2"/>
      <c r="B138" s="2"/>
      <c r="C138" s="2"/>
      <c r="D138" s="2"/>
      <c r="E138" s="2"/>
      <c r="F138" s="2"/>
      <c r="G138" s="2"/>
      <c r="H138" s="2"/>
      <c r="R138" t="s">
        <v>151</v>
      </c>
      <c r="S138" t="s">
        <v>23</v>
      </c>
      <c r="T138">
        <v>31.75</v>
      </c>
      <c r="U138">
        <v>-80.2</v>
      </c>
      <c r="V138">
        <v>0</v>
      </c>
      <c r="W138">
        <v>5.0000000000000001E-3</v>
      </c>
      <c r="X138">
        <v>0</v>
      </c>
      <c r="Y138">
        <v>1</v>
      </c>
    </row>
    <row r="139" spans="1:25" x14ac:dyDescent="0.3">
      <c r="A139" s="2"/>
      <c r="B139" s="2"/>
      <c r="C139" s="2"/>
      <c r="D139" s="2"/>
      <c r="E139" s="2"/>
      <c r="F139" s="2"/>
      <c r="G139" s="2"/>
      <c r="H139" s="2"/>
      <c r="R139" t="s">
        <v>169</v>
      </c>
      <c r="S139" t="s">
        <v>23</v>
      </c>
      <c r="T139">
        <v>31.95</v>
      </c>
      <c r="U139">
        <v>-80.2</v>
      </c>
      <c r="V139">
        <v>0</v>
      </c>
      <c r="W139">
        <v>5.0000000000000001E-3</v>
      </c>
      <c r="X139">
        <v>0</v>
      </c>
      <c r="Y139">
        <v>1</v>
      </c>
    </row>
    <row r="140" spans="1:25" x14ac:dyDescent="0.3">
      <c r="A140" s="2"/>
      <c r="B140" s="2"/>
      <c r="C140" s="2"/>
      <c r="D140" s="2"/>
      <c r="E140" s="2"/>
      <c r="F140" s="2"/>
      <c r="G140" s="2"/>
      <c r="H140" s="2"/>
      <c r="R140" t="s">
        <v>170</v>
      </c>
      <c r="S140" t="s">
        <v>23</v>
      </c>
      <c r="T140">
        <v>31.16</v>
      </c>
      <c r="U140">
        <v>-80.2</v>
      </c>
      <c r="V140">
        <v>0</v>
      </c>
      <c r="W140">
        <v>5.0000000000000001E-3</v>
      </c>
      <c r="X140">
        <v>0</v>
      </c>
      <c r="Y140">
        <v>1</v>
      </c>
    </row>
    <row r="141" spans="1:25" x14ac:dyDescent="0.3">
      <c r="A141" s="2"/>
      <c r="B141" s="2"/>
      <c r="C141" s="2"/>
      <c r="D141" s="2"/>
      <c r="E141" s="2"/>
      <c r="F141" s="2"/>
      <c r="G141" s="2"/>
      <c r="H141" s="2"/>
      <c r="R141" t="s">
        <v>171</v>
      </c>
      <c r="S141" t="s">
        <v>23</v>
      </c>
      <c r="T141">
        <v>31.35</v>
      </c>
      <c r="U141">
        <v>-80.2</v>
      </c>
      <c r="V141">
        <v>0</v>
      </c>
      <c r="W141">
        <v>5.0000000000000001E-3</v>
      </c>
      <c r="X141">
        <v>0</v>
      </c>
      <c r="Y141">
        <v>1</v>
      </c>
    </row>
    <row r="142" spans="1:25" x14ac:dyDescent="0.3">
      <c r="A142" s="2"/>
      <c r="B142" s="2"/>
      <c r="C142" s="2"/>
      <c r="D142" s="2"/>
      <c r="E142" s="2"/>
      <c r="F142" s="2"/>
      <c r="G142" s="2"/>
      <c r="H142" s="2"/>
      <c r="R142" t="s">
        <v>172</v>
      </c>
      <c r="S142" t="s">
        <v>23</v>
      </c>
      <c r="T142">
        <v>31.55</v>
      </c>
      <c r="U142">
        <v>-80.2</v>
      </c>
      <c r="V142">
        <v>0</v>
      </c>
      <c r="W142">
        <v>5.0000000000000001E-3</v>
      </c>
      <c r="X142">
        <v>0</v>
      </c>
      <c r="Y142">
        <v>1</v>
      </c>
    </row>
    <row r="143" spans="1:25" x14ac:dyDescent="0.3">
      <c r="A143" s="2"/>
      <c r="B143" s="2"/>
      <c r="C143" s="2"/>
      <c r="D143" s="2"/>
      <c r="E143" s="2"/>
      <c r="F143" s="2"/>
      <c r="G143" s="2"/>
      <c r="H143" s="2"/>
      <c r="R143" t="s">
        <v>173</v>
      </c>
      <c r="S143" t="s">
        <v>23</v>
      </c>
      <c r="T143">
        <v>31.75</v>
      </c>
      <c r="U143">
        <v>-80.2</v>
      </c>
      <c r="V143">
        <v>0</v>
      </c>
      <c r="W143">
        <v>5.0000000000000001E-3</v>
      </c>
      <c r="X143">
        <v>0</v>
      </c>
      <c r="Y143">
        <v>1</v>
      </c>
    </row>
    <row r="144" spans="1:25" x14ac:dyDescent="0.3">
      <c r="A144" s="2"/>
      <c r="B144" s="2"/>
      <c r="C144" s="2"/>
      <c r="D144" s="2"/>
      <c r="E144" s="2"/>
      <c r="F144" s="2"/>
      <c r="G144" s="2"/>
      <c r="H144" s="2"/>
      <c r="R144" t="s">
        <v>174</v>
      </c>
      <c r="S144" t="s">
        <v>23</v>
      </c>
      <c r="T144">
        <v>31.95</v>
      </c>
      <c r="U144">
        <v>-80.2</v>
      </c>
      <c r="V144">
        <v>0</v>
      </c>
      <c r="W144">
        <v>5.0000000000000001E-3</v>
      </c>
      <c r="X144">
        <v>0</v>
      </c>
      <c r="Y144">
        <v>1</v>
      </c>
    </row>
    <row r="145" spans="1:25" x14ac:dyDescent="0.3">
      <c r="A145" s="2"/>
      <c r="B145" s="2"/>
      <c r="C145" s="2"/>
      <c r="D145" s="2"/>
      <c r="E145" s="2"/>
      <c r="F145" s="2"/>
      <c r="G145" s="2"/>
      <c r="H145" s="2"/>
      <c r="R145" t="s">
        <v>175</v>
      </c>
      <c r="S145" t="s">
        <v>23</v>
      </c>
      <c r="T145">
        <v>31.16</v>
      </c>
      <c r="U145">
        <v>-80.2</v>
      </c>
      <c r="V145">
        <v>0</v>
      </c>
      <c r="W145">
        <v>5.0000000000000001E-3</v>
      </c>
      <c r="X145">
        <v>0</v>
      </c>
      <c r="Y145">
        <v>1</v>
      </c>
    </row>
    <row r="146" spans="1:25" x14ac:dyDescent="0.3">
      <c r="A146" s="2"/>
      <c r="B146" s="2"/>
      <c r="C146" s="2"/>
      <c r="D146" s="2"/>
      <c r="E146" s="2"/>
      <c r="F146" s="2"/>
      <c r="G146" s="2"/>
      <c r="H146" s="2"/>
      <c r="R146" t="s">
        <v>176</v>
      </c>
      <c r="S146" t="s">
        <v>23</v>
      </c>
      <c r="T146">
        <v>31.35</v>
      </c>
      <c r="U146">
        <v>-80.2</v>
      </c>
      <c r="V146">
        <v>0</v>
      </c>
      <c r="W146">
        <v>5.0000000000000001E-3</v>
      </c>
      <c r="X146">
        <v>0</v>
      </c>
      <c r="Y146">
        <v>1</v>
      </c>
    </row>
    <row r="147" spans="1:25" x14ac:dyDescent="0.3">
      <c r="A147" s="2"/>
      <c r="B147" s="2"/>
      <c r="C147" s="2"/>
      <c r="D147" s="2"/>
      <c r="E147" s="2"/>
      <c r="F147" s="2"/>
      <c r="G147" s="2"/>
      <c r="H147" s="2"/>
      <c r="R147" t="s">
        <v>177</v>
      </c>
      <c r="S147" t="s">
        <v>23</v>
      </c>
      <c r="T147">
        <v>31.55</v>
      </c>
      <c r="U147">
        <v>-80.2</v>
      </c>
      <c r="V147">
        <v>0</v>
      </c>
      <c r="W147">
        <v>5.0000000000000001E-3</v>
      </c>
      <c r="X147">
        <v>0</v>
      </c>
      <c r="Y147">
        <v>1</v>
      </c>
    </row>
    <row r="148" spans="1:25" x14ac:dyDescent="0.3">
      <c r="A148" s="2"/>
      <c r="B148" s="2"/>
      <c r="C148" s="2"/>
      <c r="D148" s="2"/>
      <c r="E148" s="2"/>
      <c r="F148" s="2"/>
      <c r="G148" s="2"/>
      <c r="H148" s="2"/>
      <c r="R148" t="s">
        <v>178</v>
      </c>
      <c r="S148" t="s">
        <v>23</v>
      </c>
      <c r="T148">
        <v>31.75</v>
      </c>
      <c r="U148">
        <v>-80.2</v>
      </c>
      <c r="V148">
        <v>0</v>
      </c>
      <c r="W148">
        <v>5.0000000000000001E-3</v>
      </c>
      <c r="X148">
        <v>0</v>
      </c>
      <c r="Y148">
        <v>1</v>
      </c>
    </row>
    <row r="149" spans="1:25" x14ac:dyDescent="0.3">
      <c r="A149" s="2"/>
      <c r="B149" s="2"/>
      <c r="C149" s="2"/>
      <c r="D149" s="2"/>
      <c r="E149" s="2"/>
      <c r="F149" s="2"/>
      <c r="G149" s="2"/>
      <c r="H149" s="2"/>
      <c r="R149" t="s">
        <v>179</v>
      </c>
      <c r="S149" t="s">
        <v>23</v>
      </c>
      <c r="T149">
        <v>31.95</v>
      </c>
      <c r="U149">
        <v>-80.2</v>
      </c>
      <c r="V149">
        <v>0</v>
      </c>
      <c r="W149">
        <v>5.0000000000000001E-3</v>
      </c>
      <c r="X149">
        <v>0</v>
      </c>
      <c r="Y149">
        <v>1</v>
      </c>
    </row>
    <row r="150" spans="1:25" x14ac:dyDescent="0.3">
      <c r="A150" s="2"/>
      <c r="B150" s="2"/>
      <c r="C150" s="2"/>
      <c r="D150" s="2"/>
      <c r="E150" s="2"/>
      <c r="F150" s="2"/>
      <c r="G150" s="2"/>
      <c r="H150" s="2"/>
      <c r="R150" t="s">
        <v>186</v>
      </c>
      <c r="S150" t="s">
        <v>23</v>
      </c>
      <c r="T150">
        <v>31.95</v>
      </c>
      <c r="U150">
        <v>-80.2</v>
      </c>
      <c r="V150">
        <v>0</v>
      </c>
      <c r="W150">
        <v>5.0000000000000001E-3</v>
      </c>
      <c r="X150">
        <v>0</v>
      </c>
      <c r="Y150">
        <v>1</v>
      </c>
    </row>
    <row r="151" spans="1:25" x14ac:dyDescent="0.3">
      <c r="A151" s="2"/>
      <c r="B151" s="2"/>
      <c r="C151" s="2"/>
      <c r="D151" s="2"/>
      <c r="E151" s="2"/>
      <c r="F151" s="2"/>
      <c r="G151" s="2"/>
      <c r="H151" s="2"/>
      <c r="R151" t="s">
        <v>187</v>
      </c>
      <c r="S151" t="s">
        <v>23</v>
      </c>
      <c r="T151">
        <v>31.16</v>
      </c>
      <c r="U151">
        <v>-80.2</v>
      </c>
      <c r="V151">
        <v>0</v>
      </c>
      <c r="W151">
        <v>5.0000000000000001E-3</v>
      </c>
      <c r="X151">
        <v>0</v>
      </c>
      <c r="Y151">
        <v>1</v>
      </c>
    </row>
    <row r="152" spans="1:25" x14ac:dyDescent="0.3">
      <c r="A152" s="2"/>
      <c r="B152" s="2"/>
      <c r="C152" s="2"/>
      <c r="D152" s="2"/>
      <c r="E152" s="2"/>
      <c r="F152" s="2"/>
      <c r="G152" s="2"/>
      <c r="H152" s="2"/>
      <c r="R152" t="s">
        <v>188</v>
      </c>
      <c r="S152" t="s">
        <v>23</v>
      </c>
      <c r="T152">
        <v>31.35</v>
      </c>
      <c r="U152">
        <v>-80.2</v>
      </c>
      <c r="V152">
        <v>0</v>
      </c>
      <c r="W152">
        <v>5.0000000000000001E-3</v>
      </c>
      <c r="X152">
        <v>0</v>
      </c>
      <c r="Y152">
        <v>1</v>
      </c>
    </row>
    <row r="153" spans="1:25" x14ac:dyDescent="0.3">
      <c r="A153" s="2"/>
      <c r="B153" s="2"/>
      <c r="C153" s="2"/>
      <c r="D153" s="2"/>
      <c r="E153" s="2"/>
      <c r="F153" s="2"/>
      <c r="G153" s="2"/>
      <c r="H153" s="2"/>
      <c r="R153" t="s">
        <v>189</v>
      </c>
      <c r="S153" t="s">
        <v>23</v>
      </c>
      <c r="T153">
        <v>31.55</v>
      </c>
      <c r="U153">
        <v>-80.2</v>
      </c>
      <c r="V153">
        <v>0</v>
      </c>
      <c r="W153">
        <v>5.0000000000000001E-3</v>
      </c>
      <c r="X153">
        <v>0</v>
      </c>
      <c r="Y153">
        <v>1</v>
      </c>
    </row>
    <row r="154" spans="1:25" x14ac:dyDescent="0.3">
      <c r="A154" s="2"/>
      <c r="B154" s="2"/>
      <c r="C154" s="2"/>
      <c r="D154" s="2"/>
      <c r="E154" s="2"/>
      <c r="F154" s="2"/>
      <c r="G154" s="2"/>
      <c r="H154" s="2"/>
      <c r="R154" t="s">
        <v>190</v>
      </c>
      <c r="S154" t="s">
        <v>23</v>
      </c>
      <c r="T154">
        <v>31.75</v>
      </c>
      <c r="U154">
        <v>-80.2</v>
      </c>
      <c r="V154">
        <v>0</v>
      </c>
      <c r="W154">
        <v>5.0000000000000001E-3</v>
      </c>
      <c r="X154">
        <v>0</v>
      </c>
      <c r="Y154">
        <v>1</v>
      </c>
    </row>
    <row r="155" spans="1:25" x14ac:dyDescent="0.3">
      <c r="A155" s="2"/>
      <c r="B155" s="2"/>
      <c r="C155" s="2"/>
      <c r="D155" s="2"/>
      <c r="E155" s="2"/>
      <c r="F155" s="2"/>
      <c r="G155" s="2"/>
      <c r="H155" s="2"/>
    </row>
    <row r="156" spans="1:25" x14ac:dyDescent="0.3">
      <c r="A156" s="2"/>
      <c r="B156" s="2"/>
      <c r="C156" s="2"/>
      <c r="D156" s="2"/>
      <c r="E156" s="2"/>
      <c r="F156" s="2"/>
      <c r="G156" s="2"/>
      <c r="H156" s="2"/>
      <c r="R156" s="3" t="s">
        <v>247</v>
      </c>
    </row>
    <row r="157" spans="1:25" x14ac:dyDescent="0.3">
      <c r="A157" s="2"/>
      <c r="B157" s="2"/>
      <c r="C157" s="2"/>
      <c r="D157" s="2"/>
      <c r="E157" s="2"/>
      <c r="F157" s="2"/>
      <c r="G157" s="2"/>
      <c r="H157" s="2"/>
      <c r="R157" t="s">
        <v>35</v>
      </c>
      <c r="S157" t="s">
        <v>24</v>
      </c>
      <c r="T157">
        <v>31.16</v>
      </c>
      <c r="U157">
        <v>-79.8</v>
      </c>
      <c r="V157">
        <v>0</v>
      </c>
      <c r="W157">
        <v>5.0000000000000001E-3</v>
      </c>
      <c r="X157">
        <v>0</v>
      </c>
      <c r="Y157">
        <v>1</v>
      </c>
    </row>
    <row r="158" spans="1:25" x14ac:dyDescent="0.3">
      <c r="A158" s="2"/>
      <c r="B158" s="2"/>
      <c r="C158" s="2"/>
      <c r="D158" s="2"/>
      <c r="E158" s="2"/>
      <c r="F158" s="2"/>
      <c r="G158" s="2"/>
      <c r="H158" s="2"/>
      <c r="R158" t="s">
        <v>36</v>
      </c>
      <c r="S158" t="s">
        <v>24</v>
      </c>
      <c r="T158">
        <v>31.35</v>
      </c>
      <c r="U158">
        <v>-79.8</v>
      </c>
      <c r="V158">
        <v>0</v>
      </c>
      <c r="W158">
        <v>5.0000000000000001E-3</v>
      </c>
      <c r="X158">
        <v>0</v>
      </c>
      <c r="Y158">
        <v>1</v>
      </c>
    </row>
    <row r="159" spans="1:25" x14ac:dyDescent="0.3">
      <c r="A159" s="2"/>
      <c r="B159" s="2"/>
      <c r="C159" s="2"/>
      <c r="D159" s="2"/>
      <c r="E159" s="2"/>
      <c r="F159" s="2"/>
      <c r="G159" s="2"/>
      <c r="H159" s="2"/>
      <c r="R159" t="s">
        <v>37</v>
      </c>
      <c r="S159" t="s">
        <v>24</v>
      </c>
      <c r="T159">
        <v>31.55</v>
      </c>
      <c r="U159">
        <v>-79.8</v>
      </c>
      <c r="V159">
        <v>0</v>
      </c>
      <c r="W159">
        <v>5.0000000000000001E-3</v>
      </c>
      <c r="X159">
        <v>0</v>
      </c>
      <c r="Y159">
        <v>1</v>
      </c>
    </row>
    <row r="160" spans="1:25" x14ac:dyDescent="0.3">
      <c r="A160" s="2"/>
      <c r="B160" s="2"/>
      <c r="C160" s="2"/>
      <c r="D160" s="2"/>
      <c r="E160" s="2"/>
      <c r="F160" s="2"/>
      <c r="G160" s="2"/>
      <c r="H160" s="2"/>
      <c r="R160" t="s">
        <v>38</v>
      </c>
      <c r="S160" t="s">
        <v>24</v>
      </c>
      <c r="T160">
        <v>31.75</v>
      </c>
      <c r="U160">
        <v>-79.8</v>
      </c>
      <c r="V160">
        <v>0</v>
      </c>
      <c r="W160">
        <v>5.0000000000000001E-3</v>
      </c>
      <c r="X160">
        <v>0</v>
      </c>
      <c r="Y160">
        <v>1</v>
      </c>
    </row>
    <row r="161" spans="1:25" x14ac:dyDescent="0.3">
      <c r="A161" s="2"/>
      <c r="B161" s="2"/>
      <c r="C161" s="2"/>
      <c r="D161" s="2"/>
      <c r="E161" s="2"/>
      <c r="F161" s="2"/>
      <c r="G161" s="2"/>
      <c r="H161" s="2"/>
      <c r="R161" t="s">
        <v>39</v>
      </c>
      <c r="S161" t="s">
        <v>24</v>
      </c>
      <c r="T161">
        <v>31.95</v>
      </c>
      <c r="U161">
        <v>-79.8</v>
      </c>
      <c r="V161">
        <v>0</v>
      </c>
      <c r="W161">
        <v>5.0000000000000001E-3</v>
      </c>
      <c r="X161">
        <v>0</v>
      </c>
      <c r="Y161">
        <v>1</v>
      </c>
    </row>
    <row r="162" spans="1:25" x14ac:dyDescent="0.3">
      <c r="A162" s="2"/>
      <c r="B162" s="2"/>
      <c r="C162" s="2"/>
      <c r="D162" s="2"/>
      <c r="E162" s="2"/>
      <c r="F162" s="2"/>
      <c r="G162" s="2"/>
      <c r="H162" s="2"/>
      <c r="R162" t="s">
        <v>143</v>
      </c>
      <c r="S162" t="s">
        <v>24</v>
      </c>
      <c r="T162">
        <v>31.16</v>
      </c>
      <c r="U162">
        <v>-79.8</v>
      </c>
      <c r="V162">
        <v>0</v>
      </c>
      <c r="W162">
        <v>5.0000000000000001E-3</v>
      </c>
      <c r="X162">
        <v>0</v>
      </c>
      <c r="Y162">
        <v>1</v>
      </c>
    </row>
    <row r="163" spans="1:25" x14ac:dyDescent="0.3">
      <c r="A163" s="2"/>
      <c r="B163" s="2"/>
      <c r="C163" s="2"/>
      <c r="D163" s="2"/>
      <c r="E163" s="2"/>
      <c r="F163" s="2"/>
      <c r="G163" s="2"/>
      <c r="H163" s="2"/>
      <c r="R163" t="s">
        <v>144</v>
      </c>
      <c r="S163" t="s">
        <v>24</v>
      </c>
      <c r="T163">
        <v>31.35</v>
      </c>
      <c r="U163">
        <v>-79.8</v>
      </c>
      <c r="V163">
        <v>0</v>
      </c>
      <c r="W163">
        <v>5.0000000000000001E-3</v>
      </c>
      <c r="X163">
        <v>0</v>
      </c>
      <c r="Y163">
        <v>1</v>
      </c>
    </row>
    <row r="164" spans="1:25" x14ac:dyDescent="0.3">
      <c r="A164" s="2"/>
      <c r="B164" s="2"/>
      <c r="C164" s="2"/>
      <c r="D164" s="2"/>
      <c r="E164" s="2"/>
      <c r="F164" s="2"/>
      <c r="G164" s="2"/>
      <c r="H164" s="2"/>
      <c r="R164" t="s">
        <v>145</v>
      </c>
      <c r="S164" t="s">
        <v>24</v>
      </c>
      <c r="T164">
        <v>31.55</v>
      </c>
      <c r="U164">
        <v>-79.8</v>
      </c>
      <c r="V164">
        <v>0</v>
      </c>
      <c r="W164">
        <v>5.0000000000000001E-3</v>
      </c>
      <c r="X164">
        <v>0</v>
      </c>
      <c r="Y164">
        <v>1</v>
      </c>
    </row>
    <row r="165" spans="1:25" x14ac:dyDescent="0.3">
      <c r="A165" s="2"/>
      <c r="B165" s="2"/>
      <c r="C165" s="2"/>
      <c r="D165" s="2"/>
      <c r="E165" s="2"/>
      <c r="F165" s="2"/>
      <c r="G165" s="2"/>
      <c r="H165" s="2"/>
      <c r="R165" t="s">
        <v>146</v>
      </c>
      <c r="S165" t="s">
        <v>24</v>
      </c>
      <c r="T165">
        <v>31.75</v>
      </c>
      <c r="U165">
        <v>-79.8</v>
      </c>
      <c r="V165">
        <v>0</v>
      </c>
      <c r="W165">
        <v>5.0000000000000001E-3</v>
      </c>
      <c r="X165">
        <v>0</v>
      </c>
      <c r="Y165">
        <v>1</v>
      </c>
    </row>
    <row r="166" spans="1:25" x14ac:dyDescent="0.3">
      <c r="A166" s="2"/>
      <c r="B166" s="2"/>
      <c r="C166" s="2"/>
      <c r="D166" s="2"/>
      <c r="E166" s="2"/>
      <c r="F166" s="2"/>
      <c r="G166" s="2"/>
      <c r="H166" s="2"/>
      <c r="R166" t="s">
        <v>147</v>
      </c>
      <c r="S166" t="s">
        <v>24</v>
      </c>
      <c r="T166">
        <v>31.95</v>
      </c>
      <c r="U166">
        <v>-79.8</v>
      </c>
      <c r="V166">
        <v>0</v>
      </c>
      <c r="W166">
        <v>5.0000000000000001E-3</v>
      </c>
      <c r="X166">
        <v>0</v>
      </c>
      <c r="Y166">
        <v>1</v>
      </c>
    </row>
    <row r="167" spans="1:25" x14ac:dyDescent="0.3">
      <c r="A167" s="2"/>
      <c r="B167" s="2"/>
      <c r="C167" s="2"/>
      <c r="D167" s="2"/>
      <c r="E167" s="2"/>
      <c r="F167" s="2"/>
      <c r="G167" s="2"/>
      <c r="H167" s="2"/>
      <c r="R167" t="s">
        <v>159</v>
      </c>
      <c r="S167" t="s">
        <v>24</v>
      </c>
      <c r="T167">
        <v>31.16</v>
      </c>
      <c r="U167">
        <v>-79.8</v>
      </c>
      <c r="V167">
        <v>0</v>
      </c>
      <c r="W167">
        <v>5.0000000000000001E-3</v>
      </c>
      <c r="X167">
        <v>0</v>
      </c>
      <c r="Y167">
        <v>1</v>
      </c>
    </row>
    <row r="168" spans="1:25" x14ac:dyDescent="0.3">
      <c r="A168" s="2"/>
      <c r="B168" s="2"/>
      <c r="C168" s="2"/>
      <c r="D168" s="2"/>
      <c r="E168" s="2"/>
      <c r="F168" s="2"/>
      <c r="G168" s="2"/>
      <c r="H168" s="2"/>
      <c r="R168" t="s">
        <v>160</v>
      </c>
      <c r="S168" t="s">
        <v>24</v>
      </c>
      <c r="T168">
        <v>31.35</v>
      </c>
      <c r="U168">
        <v>-79.8</v>
      </c>
      <c r="V168">
        <v>0</v>
      </c>
      <c r="W168">
        <v>5.0000000000000001E-3</v>
      </c>
      <c r="X168">
        <v>0</v>
      </c>
      <c r="Y168">
        <v>1</v>
      </c>
    </row>
    <row r="169" spans="1:25" x14ac:dyDescent="0.3">
      <c r="A169" s="2"/>
      <c r="B169" s="2"/>
      <c r="C169" s="2"/>
      <c r="D169" s="2"/>
      <c r="E169" s="2"/>
      <c r="F169" s="2"/>
      <c r="G169" s="2"/>
      <c r="H169" s="2"/>
      <c r="R169" t="s">
        <v>161</v>
      </c>
      <c r="S169" t="s">
        <v>24</v>
      </c>
      <c r="T169">
        <v>31.55</v>
      </c>
      <c r="U169">
        <v>-79.8</v>
      </c>
      <c r="V169">
        <v>0</v>
      </c>
      <c r="W169">
        <v>5.0000000000000001E-3</v>
      </c>
      <c r="X169">
        <v>0</v>
      </c>
      <c r="Y169">
        <v>1</v>
      </c>
    </row>
    <row r="170" spans="1:25" x14ac:dyDescent="0.3">
      <c r="A170" s="2"/>
      <c r="B170" s="2"/>
      <c r="C170" s="2"/>
      <c r="D170" s="2"/>
      <c r="E170" s="2"/>
      <c r="F170" s="2"/>
      <c r="G170" s="2"/>
      <c r="H170" s="2"/>
      <c r="R170" t="s">
        <v>162</v>
      </c>
      <c r="S170" t="s">
        <v>24</v>
      </c>
      <c r="T170">
        <v>31.75</v>
      </c>
      <c r="U170">
        <v>-79.8</v>
      </c>
      <c r="V170">
        <v>0</v>
      </c>
      <c r="W170">
        <v>5.0000000000000001E-3</v>
      </c>
      <c r="X170">
        <v>0</v>
      </c>
      <c r="Y170">
        <v>1</v>
      </c>
    </row>
    <row r="171" spans="1:25" x14ac:dyDescent="0.3">
      <c r="A171" s="2"/>
      <c r="B171" s="2"/>
      <c r="C171" s="2"/>
      <c r="D171" s="2"/>
      <c r="E171" s="2"/>
      <c r="F171" s="2"/>
      <c r="G171" s="2"/>
      <c r="H171" s="2"/>
      <c r="R171" t="s">
        <v>163</v>
      </c>
      <c r="S171" t="s">
        <v>24</v>
      </c>
      <c r="T171">
        <v>31.95</v>
      </c>
      <c r="U171">
        <v>-79.8</v>
      </c>
      <c r="V171">
        <v>0</v>
      </c>
      <c r="W171">
        <v>5.0000000000000001E-3</v>
      </c>
      <c r="X171">
        <v>0</v>
      </c>
      <c r="Y171">
        <v>1</v>
      </c>
    </row>
    <row r="172" spans="1:25" x14ac:dyDescent="0.3">
      <c r="A172" s="2"/>
      <c r="B172" s="2"/>
      <c r="C172" s="2"/>
      <c r="D172" s="2"/>
      <c r="E172" s="2"/>
      <c r="F172" s="2"/>
      <c r="G172" s="2"/>
      <c r="H172" s="2"/>
      <c r="R172" t="s">
        <v>164</v>
      </c>
      <c r="S172" t="s">
        <v>24</v>
      </c>
      <c r="T172">
        <v>31.16</v>
      </c>
      <c r="U172">
        <v>-79.8</v>
      </c>
      <c r="V172">
        <v>0</v>
      </c>
      <c r="W172">
        <v>5.0000000000000001E-3</v>
      </c>
      <c r="X172">
        <v>0</v>
      </c>
      <c r="Y172">
        <v>1</v>
      </c>
    </row>
    <row r="173" spans="1:25" x14ac:dyDescent="0.3">
      <c r="A173" s="2"/>
      <c r="B173" s="2"/>
      <c r="C173" s="2"/>
      <c r="D173" s="2"/>
      <c r="E173" s="2"/>
      <c r="F173" s="2"/>
      <c r="G173" s="2"/>
      <c r="H173" s="2"/>
      <c r="R173" t="s">
        <v>165</v>
      </c>
      <c r="S173" t="s">
        <v>24</v>
      </c>
      <c r="T173">
        <v>31.35</v>
      </c>
      <c r="U173">
        <v>-79.8</v>
      </c>
      <c r="V173">
        <v>0</v>
      </c>
      <c r="W173">
        <v>5.0000000000000001E-3</v>
      </c>
      <c r="X173">
        <v>0</v>
      </c>
      <c r="Y173">
        <v>1</v>
      </c>
    </row>
    <row r="174" spans="1:25" x14ac:dyDescent="0.3">
      <c r="A174" s="2"/>
      <c r="B174" s="2"/>
      <c r="C174" s="2"/>
      <c r="D174" s="2"/>
      <c r="E174" s="2"/>
      <c r="F174" s="2"/>
      <c r="G174" s="2"/>
      <c r="H174" s="2"/>
      <c r="R174" t="s">
        <v>166</v>
      </c>
      <c r="S174" t="s">
        <v>24</v>
      </c>
      <c r="T174">
        <v>31.55</v>
      </c>
      <c r="U174">
        <v>-79.8</v>
      </c>
      <c r="V174">
        <v>0</v>
      </c>
      <c r="W174">
        <v>5.0000000000000001E-3</v>
      </c>
      <c r="X174">
        <v>0</v>
      </c>
      <c r="Y174">
        <v>1</v>
      </c>
    </row>
    <row r="175" spans="1:25" x14ac:dyDescent="0.3">
      <c r="A175" s="2"/>
      <c r="B175" s="2"/>
      <c r="C175" s="2"/>
      <c r="D175" s="2"/>
      <c r="E175" s="2"/>
      <c r="F175" s="2"/>
      <c r="G175" s="2"/>
      <c r="H175" s="2"/>
      <c r="R175" t="s">
        <v>167</v>
      </c>
      <c r="S175" t="s">
        <v>24</v>
      </c>
      <c r="T175">
        <v>31.75</v>
      </c>
      <c r="U175">
        <v>-79.8</v>
      </c>
      <c r="V175">
        <v>0</v>
      </c>
      <c r="W175">
        <v>5.0000000000000001E-3</v>
      </c>
      <c r="X175">
        <v>0</v>
      </c>
      <c r="Y175">
        <v>1</v>
      </c>
    </row>
    <row r="176" spans="1:25" x14ac:dyDescent="0.3">
      <c r="A176" s="2"/>
      <c r="B176" s="2"/>
      <c r="C176" s="2"/>
      <c r="D176" s="2"/>
      <c r="E176" s="2"/>
      <c r="F176" s="2"/>
      <c r="G176" s="2"/>
      <c r="H176" s="2"/>
      <c r="R176" t="s">
        <v>168</v>
      </c>
      <c r="S176" t="s">
        <v>24</v>
      </c>
      <c r="T176">
        <v>31.95</v>
      </c>
      <c r="U176">
        <v>-79.8</v>
      </c>
      <c r="V176">
        <v>0</v>
      </c>
      <c r="W176">
        <v>5.0000000000000001E-3</v>
      </c>
      <c r="X176">
        <v>0</v>
      </c>
      <c r="Y176">
        <v>1</v>
      </c>
    </row>
    <row r="177" spans="1:25" x14ac:dyDescent="0.3">
      <c r="A177" s="2"/>
      <c r="B177" s="2"/>
      <c r="C177" s="2"/>
      <c r="D177" s="2"/>
      <c r="E177" s="2"/>
      <c r="F177" s="2"/>
      <c r="G177" s="2"/>
      <c r="H177" s="2"/>
      <c r="R177" t="s">
        <v>181</v>
      </c>
      <c r="S177" t="s">
        <v>24</v>
      </c>
      <c r="T177">
        <v>31.16</v>
      </c>
      <c r="U177">
        <v>-79.8</v>
      </c>
      <c r="V177">
        <v>0</v>
      </c>
      <c r="W177">
        <v>5.0000000000000001E-3</v>
      </c>
      <c r="X177">
        <v>0</v>
      </c>
      <c r="Y177">
        <v>1</v>
      </c>
    </row>
    <row r="178" spans="1:25" x14ac:dyDescent="0.3">
      <c r="A178" s="2"/>
      <c r="B178" s="2"/>
      <c r="C178" s="2"/>
      <c r="D178" s="2"/>
      <c r="E178" s="2"/>
      <c r="F178" s="2"/>
      <c r="G178" s="2"/>
      <c r="H178" s="2"/>
      <c r="R178" t="s">
        <v>182</v>
      </c>
      <c r="S178" t="s">
        <v>24</v>
      </c>
      <c r="T178">
        <v>31.35</v>
      </c>
      <c r="U178">
        <v>-79.8</v>
      </c>
      <c r="V178">
        <v>0</v>
      </c>
      <c r="W178">
        <v>5.0000000000000001E-3</v>
      </c>
      <c r="X178">
        <v>0</v>
      </c>
      <c r="Y178">
        <v>1</v>
      </c>
    </row>
    <row r="179" spans="1:25" x14ac:dyDescent="0.3">
      <c r="A179" s="2"/>
      <c r="B179" s="2"/>
      <c r="C179" s="2"/>
      <c r="D179" s="2"/>
      <c r="E179" s="2"/>
      <c r="F179" s="2"/>
      <c r="G179" s="2"/>
      <c r="H179" s="2"/>
      <c r="R179" t="s">
        <v>183</v>
      </c>
      <c r="S179" t="s">
        <v>24</v>
      </c>
      <c r="T179">
        <v>31.55</v>
      </c>
      <c r="U179">
        <v>-79.8</v>
      </c>
      <c r="V179">
        <v>0</v>
      </c>
      <c r="W179">
        <v>5.0000000000000001E-3</v>
      </c>
      <c r="X179">
        <v>0</v>
      </c>
      <c r="Y179">
        <v>1</v>
      </c>
    </row>
    <row r="180" spans="1:25" x14ac:dyDescent="0.3">
      <c r="A180" s="2"/>
      <c r="B180" s="2"/>
      <c r="C180" s="2"/>
      <c r="D180" s="2"/>
      <c r="E180" s="2"/>
      <c r="F180" s="2"/>
      <c r="G180" s="2"/>
      <c r="H180" s="2"/>
      <c r="R180" t="s">
        <v>184</v>
      </c>
      <c r="S180" t="s">
        <v>24</v>
      </c>
      <c r="T180">
        <v>31.75</v>
      </c>
      <c r="U180">
        <v>-79.8</v>
      </c>
      <c r="V180">
        <v>0</v>
      </c>
      <c r="W180">
        <v>5.0000000000000001E-3</v>
      </c>
      <c r="X180">
        <v>0</v>
      </c>
      <c r="Y180">
        <v>1</v>
      </c>
    </row>
    <row r="181" spans="1:25" x14ac:dyDescent="0.3">
      <c r="A181" s="2"/>
      <c r="B181" s="2"/>
      <c r="C181" s="2"/>
      <c r="D181" s="2"/>
      <c r="E181" s="2"/>
      <c r="F181" s="2"/>
      <c r="G181" s="2"/>
      <c r="H181" s="2"/>
      <c r="R181" t="s">
        <v>185</v>
      </c>
      <c r="S181" t="s">
        <v>24</v>
      </c>
      <c r="T181">
        <v>31.95</v>
      </c>
      <c r="U181">
        <v>-79.8</v>
      </c>
      <c r="V181">
        <v>0</v>
      </c>
      <c r="W181">
        <v>5.0000000000000001E-3</v>
      </c>
      <c r="X181">
        <v>0</v>
      </c>
      <c r="Y181">
        <v>1</v>
      </c>
    </row>
    <row r="182" spans="1:25" x14ac:dyDescent="0.3">
      <c r="A182" s="2"/>
      <c r="B182" s="2"/>
      <c r="C182" s="2"/>
      <c r="D182" s="2"/>
      <c r="E182" s="2"/>
      <c r="F182" s="2"/>
      <c r="G182" s="2"/>
      <c r="H182" s="2"/>
      <c r="R182" t="s">
        <v>40</v>
      </c>
      <c r="S182" t="s">
        <v>23</v>
      </c>
      <c r="T182">
        <v>31.16</v>
      </c>
      <c r="U182">
        <v>-80.2</v>
      </c>
      <c r="V182">
        <v>0</v>
      </c>
      <c r="W182">
        <v>5.0000000000000001E-3</v>
      </c>
      <c r="X182">
        <v>0</v>
      </c>
      <c r="Y182">
        <v>1</v>
      </c>
    </row>
    <row r="183" spans="1:25" x14ac:dyDescent="0.3">
      <c r="A183" s="2"/>
      <c r="B183" s="2"/>
      <c r="C183" s="2"/>
      <c r="D183" s="2"/>
      <c r="E183" s="2"/>
      <c r="F183" s="2"/>
      <c r="G183" s="2"/>
      <c r="H183" s="2"/>
      <c r="R183" t="s">
        <v>41</v>
      </c>
      <c r="S183" t="s">
        <v>23</v>
      </c>
      <c r="T183">
        <v>31.35</v>
      </c>
      <c r="U183">
        <v>-80.2</v>
      </c>
      <c r="V183">
        <v>0</v>
      </c>
      <c r="W183">
        <v>5.0000000000000001E-3</v>
      </c>
      <c r="X183">
        <v>0</v>
      </c>
      <c r="Y183">
        <v>1</v>
      </c>
    </row>
    <row r="184" spans="1:25" x14ac:dyDescent="0.3">
      <c r="A184" s="2"/>
      <c r="B184" s="2"/>
      <c r="C184" s="2"/>
      <c r="D184" s="2"/>
      <c r="E184" s="2"/>
      <c r="F184" s="2"/>
      <c r="G184" s="2"/>
      <c r="H184" s="2"/>
      <c r="R184" t="s">
        <v>42</v>
      </c>
      <c r="S184" t="s">
        <v>23</v>
      </c>
      <c r="T184">
        <v>31.55</v>
      </c>
      <c r="U184">
        <v>-80.2</v>
      </c>
      <c r="V184">
        <v>0</v>
      </c>
      <c r="W184">
        <v>5.0000000000000001E-3</v>
      </c>
      <c r="X184">
        <v>0</v>
      </c>
      <c r="Y184">
        <v>1</v>
      </c>
    </row>
    <row r="185" spans="1:25" x14ac:dyDescent="0.3">
      <c r="A185" s="2"/>
      <c r="B185" s="2"/>
      <c r="C185" s="2"/>
      <c r="D185" s="2"/>
      <c r="E185" s="2"/>
      <c r="F185" s="2"/>
      <c r="G185" s="2"/>
      <c r="H185" s="2"/>
      <c r="R185" t="s">
        <v>43</v>
      </c>
      <c r="S185" t="s">
        <v>23</v>
      </c>
      <c r="T185">
        <v>31.75</v>
      </c>
      <c r="U185">
        <v>-80.2</v>
      </c>
      <c r="V185">
        <v>0</v>
      </c>
      <c r="W185">
        <v>5.0000000000000001E-3</v>
      </c>
      <c r="X185">
        <v>0</v>
      </c>
      <c r="Y185">
        <v>1</v>
      </c>
    </row>
    <row r="186" spans="1:25" x14ac:dyDescent="0.3">
      <c r="A186" s="2"/>
      <c r="B186" s="2"/>
      <c r="C186" s="2"/>
      <c r="D186" s="2"/>
      <c r="E186" s="2"/>
      <c r="F186" s="2"/>
      <c r="G186" s="2"/>
      <c r="H186" s="2"/>
      <c r="R186" t="s">
        <v>44</v>
      </c>
      <c r="S186" t="s">
        <v>23</v>
      </c>
      <c r="T186">
        <v>31.95</v>
      </c>
      <c r="U186">
        <v>-80.2</v>
      </c>
      <c r="V186">
        <v>0</v>
      </c>
      <c r="W186">
        <v>5.0000000000000001E-3</v>
      </c>
      <c r="X186">
        <v>0</v>
      </c>
      <c r="Y186">
        <v>1</v>
      </c>
    </row>
    <row r="187" spans="1:25" x14ac:dyDescent="0.3">
      <c r="A187" s="2"/>
      <c r="B187" s="2"/>
      <c r="C187" s="2"/>
      <c r="D187" s="2"/>
      <c r="E187" s="2"/>
      <c r="F187" s="2"/>
      <c r="G187" s="2"/>
      <c r="H187" s="2"/>
      <c r="R187" t="s">
        <v>148</v>
      </c>
      <c r="S187" t="s">
        <v>23</v>
      </c>
      <c r="T187">
        <v>31.16</v>
      </c>
      <c r="U187">
        <v>-80.2</v>
      </c>
      <c r="V187">
        <v>0</v>
      </c>
      <c r="W187">
        <v>5.0000000000000001E-3</v>
      </c>
      <c r="X187">
        <v>0</v>
      </c>
      <c r="Y187">
        <v>1</v>
      </c>
    </row>
    <row r="188" spans="1:25" x14ac:dyDescent="0.3">
      <c r="A188" s="2"/>
      <c r="B188" s="2"/>
      <c r="C188" s="2"/>
      <c r="D188" s="2"/>
      <c r="E188" s="2"/>
      <c r="F188" s="2"/>
      <c r="G188" s="2"/>
      <c r="H188" s="2"/>
      <c r="R188" t="s">
        <v>149</v>
      </c>
      <c r="S188" t="s">
        <v>23</v>
      </c>
      <c r="T188">
        <v>31.35</v>
      </c>
      <c r="U188">
        <v>-80.2</v>
      </c>
      <c r="V188">
        <v>0</v>
      </c>
      <c r="W188">
        <v>5.0000000000000001E-3</v>
      </c>
      <c r="X188">
        <v>0</v>
      </c>
      <c r="Y188">
        <v>1</v>
      </c>
    </row>
    <row r="189" spans="1:25" x14ac:dyDescent="0.3">
      <c r="A189" s="2"/>
      <c r="B189" s="2"/>
      <c r="C189" s="2"/>
      <c r="D189" s="2"/>
      <c r="E189" s="2"/>
      <c r="F189" s="2"/>
      <c r="G189" s="2"/>
      <c r="H189" s="2"/>
      <c r="R189" t="s">
        <v>150</v>
      </c>
      <c r="S189" t="s">
        <v>23</v>
      </c>
      <c r="T189">
        <v>31.55</v>
      </c>
      <c r="U189">
        <v>-80.2</v>
      </c>
      <c r="V189">
        <v>0</v>
      </c>
      <c r="W189">
        <v>5.0000000000000001E-3</v>
      </c>
      <c r="X189">
        <v>0</v>
      </c>
      <c r="Y189">
        <v>1</v>
      </c>
    </row>
    <row r="190" spans="1:25" x14ac:dyDescent="0.3">
      <c r="A190" s="2"/>
      <c r="B190" s="2"/>
      <c r="C190" s="2"/>
      <c r="D190" s="2"/>
      <c r="E190" s="2"/>
      <c r="F190" s="2"/>
      <c r="G190" s="2"/>
      <c r="H190" s="2"/>
      <c r="R190" t="s">
        <v>151</v>
      </c>
      <c r="S190" t="s">
        <v>23</v>
      </c>
      <c r="T190">
        <v>31.75</v>
      </c>
      <c r="U190">
        <v>-80.2</v>
      </c>
      <c r="V190">
        <v>0</v>
      </c>
      <c r="W190">
        <v>5.0000000000000001E-3</v>
      </c>
      <c r="X190">
        <v>0</v>
      </c>
      <c r="Y190">
        <v>1</v>
      </c>
    </row>
    <row r="191" spans="1:25" x14ac:dyDescent="0.3">
      <c r="A191" s="2"/>
      <c r="B191" s="2"/>
      <c r="C191" s="2"/>
      <c r="D191" s="2"/>
      <c r="E191" s="2"/>
      <c r="F191" s="2"/>
      <c r="G191" s="2"/>
      <c r="H191" s="2"/>
      <c r="R191" t="s">
        <v>169</v>
      </c>
      <c r="S191" t="s">
        <v>23</v>
      </c>
      <c r="T191">
        <v>31.95</v>
      </c>
      <c r="U191">
        <v>-80.2</v>
      </c>
      <c r="V191">
        <v>0</v>
      </c>
      <c r="W191">
        <v>5.0000000000000001E-3</v>
      </c>
      <c r="X191">
        <v>0</v>
      </c>
      <c r="Y191">
        <v>1</v>
      </c>
    </row>
    <row r="192" spans="1:25" x14ac:dyDescent="0.3">
      <c r="A192" s="2"/>
      <c r="B192" s="2"/>
      <c r="C192" s="2"/>
      <c r="D192" s="2"/>
      <c r="E192" s="2"/>
      <c r="F192" s="2"/>
      <c r="G192" s="2"/>
      <c r="H192" s="2"/>
      <c r="R192" t="s">
        <v>170</v>
      </c>
      <c r="S192" t="s">
        <v>23</v>
      </c>
      <c r="T192">
        <v>31.16</v>
      </c>
      <c r="U192">
        <v>-80.2</v>
      </c>
      <c r="V192">
        <v>0</v>
      </c>
      <c r="W192">
        <v>5.0000000000000001E-3</v>
      </c>
      <c r="X192">
        <v>0</v>
      </c>
      <c r="Y192">
        <v>1</v>
      </c>
    </row>
    <row r="193" spans="1:25" x14ac:dyDescent="0.3">
      <c r="A193" s="2"/>
      <c r="B193" s="2"/>
      <c r="C193" s="2"/>
      <c r="D193" s="2"/>
      <c r="E193" s="2"/>
      <c r="F193" s="2"/>
      <c r="G193" s="2"/>
      <c r="H193" s="2"/>
      <c r="R193" t="s">
        <v>171</v>
      </c>
      <c r="S193" t="s">
        <v>23</v>
      </c>
      <c r="T193">
        <v>31.35</v>
      </c>
      <c r="U193">
        <v>-80.2</v>
      </c>
      <c r="V193">
        <v>0</v>
      </c>
      <c r="W193">
        <v>5.0000000000000001E-3</v>
      </c>
      <c r="X193">
        <v>0</v>
      </c>
      <c r="Y193">
        <v>1</v>
      </c>
    </row>
    <row r="194" spans="1:25" x14ac:dyDescent="0.3">
      <c r="A194" s="2"/>
      <c r="B194" s="2"/>
      <c r="C194" s="2"/>
      <c r="D194" s="2"/>
      <c r="E194" s="2"/>
      <c r="F194" s="2"/>
      <c r="G194" s="2"/>
      <c r="H194" s="2"/>
      <c r="R194" t="s">
        <v>172</v>
      </c>
      <c r="S194" t="s">
        <v>23</v>
      </c>
      <c r="T194">
        <v>31.55</v>
      </c>
      <c r="U194">
        <v>-80.2</v>
      </c>
      <c r="V194">
        <v>0</v>
      </c>
      <c r="W194">
        <v>5.0000000000000001E-3</v>
      </c>
      <c r="X194">
        <v>0</v>
      </c>
      <c r="Y194">
        <v>1</v>
      </c>
    </row>
    <row r="195" spans="1:25" x14ac:dyDescent="0.3">
      <c r="A195" s="2"/>
      <c r="B195" s="2"/>
      <c r="C195" s="2"/>
      <c r="D195" s="2"/>
      <c r="E195" s="2"/>
      <c r="F195" s="2"/>
      <c r="G195" s="2"/>
      <c r="H195" s="2"/>
      <c r="R195" t="s">
        <v>173</v>
      </c>
      <c r="S195" t="s">
        <v>23</v>
      </c>
      <c r="T195">
        <v>31.75</v>
      </c>
      <c r="U195">
        <v>-80.2</v>
      </c>
      <c r="V195">
        <v>0</v>
      </c>
      <c r="W195">
        <v>5.0000000000000001E-3</v>
      </c>
      <c r="X195">
        <v>0</v>
      </c>
      <c r="Y195">
        <v>1</v>
      </c>
    </row>
    <row r="196" spans="1:25" x14ac:dyDescent="0.3">
      <c r="A196" s="2"/>
      <c r="B196" s="2"/>
      <c r="C196" s="2"/>
      <c r="D196" s="2"/>
      <c r="E196" s="2"/>
      <c r="F196" s="2"/>
      <c r="G196" s="2"/>
      <c r="H196" s="2"/>
      <c r="R196" t="s">
        <v>174</v>
      </c>
      <c r="S196" t="s">
        <v>23</v>
      </c>
      <c r="T196">
        <v>31.95</v>
      </c>
      <c r="U196">
        <v>-80.2</v>
      </c>
      <c r="V196">
        <v>0</v>
      </c>
      <c r="W196">
        <v>5.0000000000000001E-3</v>
      </c>
      <c r="X196">
        <v>0</v>
      </c>
      <c r="Y196">
        <v>1</v>
      </c>
    </row>
    <row r="197" spans="1:25" x14ac:dyDescent="0.3">
      <c r="A197" s="2"/>
      <c r="B197" s="2"/>
      <c r="C197" s="2"/>
      <c r="D197" s="2"/>
      <c r="E197" s="2"/>
      <c r="F197" s="2"/>
      <c r="G197" s="2"/>
      <c r="H197" s="2"/>
      <c r="R197" t="s">
        <v>175</v>
      </c>
      <c r="S197" t="s">
        <v>23</v>
      </c>
      <c r="T197">
        <v>31.16</v>
      </c>
      <c r="U197">
        <v>-80.2</v>
      </c>
      <c r="V197">
        <v>0</v>
      </c>
      <c r="W197">
        <v>5.0000000000000001E-3</v>
      </c>
      <c r="X197">
        <v>0</v>
      </c>
      <c r="Y197">
        <v>1</v>
      </c>
    </row>
    <row r="198" spans="1:25" x14ac:dyDescent="0.3">
      <c r="A198" s="2"/>
      <c r="B198" s="2"/>
      <c r="C198" s="2"/>
      <c r="D198" s="2"/>
      <c r="E198" s="2"/>
      <c r="F198" s="2"/>
      <c r="G198" s="2"/>
      <c r="H198" s="2"/>
      <c r="R198" t="s">
        <v>176</v>
      </c>
      <c r="S198" t="s">
        <v>23</v>
      </c>
      <c r="T198">
        <v>31.35</v>
      </c>
      <c r="U198">
        <v>-80.2</v>
      </c>
      <c r="V198">
        <v>0</v>
      </c>
      <c r="W198">
        <v>5.0000000000000001E-3</v>
      </c>
      <c r="X198">
        <v>0</v>
      </c>
      <c r="Y198">
        <v>1</v>
      </c>
    </row>
    <row r="199" spans="1:25" x14ac:dyDescent="0.3">
      <c r="A199" s="2"/>
      <c r="B199" s="2"/>
      <c r="C199" s="2"/>
      <c r="D199" s="2"/>
      <c r="E199" s="2"/>
      <c r="F199" s="2"/>
      <c r="G199" s="2"/>
      <c r="H199" s="2"/>
      <c r="R199" t="s">
        <v>177</v>
      </c>
      <c r="S199" t="s">
        <v>23</v>
      </c>
      <c r="T199">
        <v>31.55</v>
      </c>
      <c r="U199">
        <v>-80.2</v>
      </c>
      <c r="V199">
        <v>0</v>
      </c>
      <c r="W199">
        <v>5.0000000000000001E-3</v>
      </c>
      <c r="X199">
        <v>0</v>
      </c>
      <c r="Y199">
        <v>1</v>
      </c>
    </row>
    <row r="200" spans="1:25" x14ac:dyDescent="0.3">
      <c r="A200" s="2"/>
      <c r="B200" s="2"/>
      <c r="C200" s="2"/>
      <c r="D200" s="2"/>
      <c r="E200" s="2"/>
      <c r="F200" s="2"/>
      <c r="G200" s="2"/>
      <c r="H200" s="2"/>
      <c r="R200" t="s">
        <v>178</v>
      </c>
      <c r="S200" t="s">
        <v>23</v>
      </c>
      <c r="T200">
        <v>31.75</v>
      </c>
      <c r="U200">
        <v>-80.2</v>
      </c>
      <c r="V200">
        <v>0</v>
      </c>
      <c r="W200">
        <v>5.0000000000000001E-3</v>
      </c>
      <c r="X200">
        <v>0</v>
      </c>
      <c r="Y200">
        <v>1</v>
      </c>
    </row>
    <row r="201" spans="1:25" x14ac:dyDescent="0.3">
      <c r="A201" s="2"/>
      <c r="B201" s="2"/>
      <c r="C201" s="2"/>
      <c r="D201" s="2"/>
      <c r="E201" s="2"/>
      <c r="F201" s="2"/>
      <c r="G201" s="2"/>
      <c r="H201" s="2"/>
      <c r="R201" t="s">
        <v>179</v>
      </c>
      <c r="S201" t="s">
        <v>23</v>
      </c>
      <c r="T201">
        <v>31.95</v>
      </c>
      <c r="U201">
        <v>-80.2</v>
      </c>
      <c r="V201">
        <v>0</v>
      </c>
      <c r="W201">
        <v>5.0000000000000001E-3</v>
      </c>
      <c r="X201">
        <v>0</v>
      </c>
      <c r="Y201">
        <v>1</v>
      </c>
    </row>
    <row r="202" spans="1:25" x14ac:dyDescent="0.3">
      <c r="R202" t="s">
        <v>186</v>
      </c>
      <c r="S202" t="s">
        <v>23</v>
      </c>
      <c r="T202">
        <v>31.95</v>
      </c>
      <c r="U202">
        <v>-80.2</v>
      </c>
      <c r="V202">
        <v>0</v>
      </c>
      <c r="W202">
        <v>5.0000000000000001E-3</v>
      </c>
      <c r="X202">
        <v>0</v>
      </c>
      <c r="Y202">
        <v>1</v>
      </c>
    </row>
    <row r="203" spans="1:25" x14ac:dyDescent="0.3">
      <c r="R203" t="s">
        <v>187</v>
      </c>
      <c r="S203" t="s">
        <v>23</v>
      </c>
      <c r="T203">
        <v>31.16</v>
      </c>
      <c r="U203">
        <v>-80.2</v>
      </c>
      <c r="V203">
        <v>0</v>
      </c>
      <c r="W203">
        <v>5.0000000000000001E-3</v>
      </c>
      <c r="X203">
        <v>0</v>
      </c>
      <c r="Y203">
        <v>1</v>
      </c>
    </row>
    <row r="204" spans="1:25" x14ac:dyDescent="0.3">
      <c r="R204" t="s">
        <v>188</v>
      </c>
      <c r="S204" t="s">
        <v>23</v>
      </c>
      <c r="T204">
        <v>31.35</v>
      </c>
      <c r="U204">
        <v>-80.2</v>
      </c>
      <c r="V204">
        <v>0</v>
      </c>
      <c r="W204">
        <v>5.0000000000000001E-3</v>
      </c>
      <c r="X204">
        <v>0</v>
      </c>
      <c r="Y204">
        <v>1</v>
      </c>
    </row>
    <row r="205" spans="1:25" x14ac:dyDescent="0.3">
      <c r="R205" t="s">
        <v>189</v>
      </c>
      <c r="S205" t="s">
        <v>23</v>
      </c>
      <c r="T205">
        <v>31.55</v>
      </c>
      <c r="U205">
        <v>-80.2</v>
      </c>
      <c r="V205">
        <v>0</v>
      </c>
      <c r="W205">
        <v>5.0000000000000001E-3</v>
      </c>
      <c r="X205">
        <v>0</v>
      </c>
      <c r="Y205">
        <v>1</v>
      </c>
    </row>
    <row r="206" spans="1:25" x14ac:dyDescent="0.3">
      <c r="R206" t="s">
        <v>190</v>
      </c>
      <c r="S206" t="s">
        <v>23</v>
      </c>
      <c r="T206">
        <v>31.75</v>
      </c>
      <c r="U206">
        <v>-80.2</v>
      </c>
      <c r="V206">
        <v>0</v>
      </c>
      <c r="W206">
        <v>5.0000000000000001E-3</v>
      </c>
      <c r="X206">
        <v>0</v>
      </c>
      <c r="Y206">
        <v>1</v>
      </c>
    </row>
    <row r="207" spans="1:25" x14ac:dyDescent="0.3">
      <c r="R207" t="s">
        <v>197</v>
      </c>
      <c r="S207" t="s">
        <v>24</v>
      </c>
      <c r="T207">
        <v>31.16</v>
      </c>
      <c r="U207">
        <v>-79.8</v>
      </c>
      <c r="V207">
        <v>0</v>
      </c>
      <c r="W207">
        <v>5.0000000000000001E-3</v>
      </c>
      <c r="X207">
        <v>0</v>
      </c>
      <c r="Y207">
        <v>1</v>
      </c>
    </row>
    <row r="208" spans="1:25" x14ac:dyDescent="0.3">
      <c r="R208" t="s">
        <v>198</v>
      </c>
      <c r="S208" t="s">
        <v>24</v>
      </c>
      <c r="T208">
        <v>31.35</v>
      </c>
      <c r="U208">
        <v>-79.8</v>
      </c>
      <c r="V208">
        <v>0</v>
      </c>
      <c r="W208">
        <v>5.0000000000000001E-3</v>
      </c>
      <c r="X208">
        <v>0</v>
      </c>
      <c r="Y208">
        <v>1</v>
      </c>
    </row>
    <row r="209" spans="18:25" x14ac:dyDescent="0.3">
      <c r="R209" t="s">
        <v>199</v>
      </c>
      <c r="S209" t="s">
        <v>24</v>
      </c>
      <c r="T209">
        <v>31.55</v>
      </c>
      <c r="U209">
        <v>-79.8</v>
      </c>
      <c r="V209">
        <v>0</v>
      </c>
      <c r="W209">
        <v>5.0000000000000001E-3</v>
      </c>
      <c r="X209">
        <v>0</v>
      </c>
      <c r="Y209">
        <v>1</v>
      </c>
    </row>
    <row r="210" spans="18:25" x14ac:dyDescent="0.3">
      <c r="R210" t="s">
        <v>200</v>
      </c>
      <c r="S210" t="s">
        <v>24</v>
      </c>
      <c r="T210">
        <v>31.75</v>
      </c>
      <c r="U210">
        <v>-79.8</v>
      </c>
      <c r="V210">
        <v>0</v>
      </c>
      <c r="W210">
        <v>5.0000000000000001E-3</v>
      </c>
      <c r="X210">
        <v>0</v>
      </c>
      <c r="Y210">
        <v>1</v>
      </c>
    </row>
    <row r="211" spans="18:25" x14ac:dyDescent="0.3">
      <c r="R211" t="s">
        <v>201</v>
      </c>
      <c r="S211" t="s">
        <v>24</v>
      </c>
      <c r="T211">
        <v>31.95</v>
      </c>
      <c r="U211">
        <v>-79.8</v>
      </c>
      <c r="V211">
        <v>0</v>
      </c>
      <c r="W211">
        <v>5.0000000000000001E-3</v>
      </c>
      <c r="X211">
        <v>0</v>
      </c>
      <c r="Y211">
        <v>1</v>
      </c>
    </row>
    <row r="212" spans="18:25" x14ac:dyDescent="0.3">
      <c r="R212" t="s">
        <v>202</v>
      </c>
      <c r="S212" t="s">
        <v>24</v>
      </c>
      <c r="T212">
        <v>31.16</v>
      </c>
      <c r="U212">
        <v>-79.8</v>
      </c>
      <c r="V212">
        <v>0</v>
      </c>
      <c r="W212">
        <v>5.0000000000000001E-3</v>
      </c>
      <c r="X212">
        <v>0</v>
      </c>
      <c r="Y212">
        <v>1</v>
      </c>
    </row>
    <row r="213" spans="18:25" x14ac:dyDescent="0.3">
      <c r="R213" t="s">
        <v>203</v>
      </c>
      <c r="S213" t="s">
        <v>24</v>
      </c>
      <c r="T213">
        <v>31.35</v>
      </c>
      <c r="U213">
        <v>-79.8</v>
      </c>
      <c r="V213">
        <v>0</v>
      </c>
      <c r="W213">
        <v>5.0000000000000001E-3</v>
      </c>
      <c r="X213">
        <v>0</v>
      </c>
      <c r="Y213">
        <v>1</v>
      </c>
    </row>
    <row r="214" spans="18:25" x14ac:dyDescent="0.3">
      <c r="R214" t="s">
        <v>204</v>
      </c>
      <c r="S214" t="s">
        <v>24</v>
      </c>
      <c r="T214">
        <v>31.55</v>
      </c>
      <c r="U214">
        <v>-79.8</v>
      </c>
      <c r="V214">
        <v>0</v>
      </c>
      <c r="W214">
        <v>5.0000000000000001E-3</v>
      </c>
      <c r="X214">
        <v>0</v>
      </c>
      <c r="Y214">
        <v>1</v>
      </c>
    </row>
    <row r="215" spans="18:25" x14ac:dyDescent="0.3">
      <c r="R215" t="s">
        <v>205</v>
      </c>
      <c r="S215" t="s">
        <v>24</v>
      </c>
      <c r="T215">
        <v>31.75</v>
      </c>
      <c r="U215">
        <v>-79.8</v>
      </c>
      <c r="V215">
        <v>0</v>
      </c>
      <c r="W215">
        <v>5.0000000000000001E-3</v>
      </c>
      <c r="X215">
        <v>0</v>
      </c>
      <c r="Y215">
        <v>1</v>
      </c>
    </row>
    <row r="216" spans="18:25" x14ac:dyDescent="0.3">
      <c r="R216" t="s">
        <v>206</v>
      </c>
      <c r="S216" t="s">
        <v>24</v>
      </c>
      <c r="T216">
        <v>31.95</v>
      </c>
      <c r="U216">
        <v>-79.8</v>
      </c>
      <c r="V216">
        <v>0</v>
      </c>
      <c r="W216">
        <v>5.0000000000000001E-3</v>
      </c>
      <c r="X216">
        <v>0</v>
      </c>
      <c r="Y216">
        <v>1</v>
      </c>
    </row>
    <row r="217" spans="18:25" x14ac:dyDescent="0.3">
      <c r="R217" t="s">
        <v>207</v>
      </c>
      <c r="S217" t="s">
        <v>24</v>
      </c>
      <c r="T217">
        <v>31.16</v>
      </c>
      <c r="U217">
        <v>-79.8</v>
      </c>
      <c r="V217">
        <v>0</v>
      </c>
      <c r="W217">
        <v>5.0000000000000001E-3</v>
      </c>
      <c r="X217">
        <v>0</v>
      </c>
      <c r="Y217">
        <v>1</v>
      </c>
    </row>
    <row r="218" spans="18:25" x14ac:dyDescent="0.3">
      <c r="R218" t="s">
        <v>208</v>
      </c>
      <c r="S218" t="s">
        <v>24</v>
      </c>
      <c r="T218">
        <v>31.35</v>
      </c>
      <c r="U218">
        <v>-79.8</v>
      </c>
      <c r="V218">
        <v>0</v>
      </c>
      <c r="W218">
        <v>5.0000000000000001E-3</v>
      </c>
      <c r="X218">
        <v>0</v>
      </c>
      <c r="Y218">
        <v>1</v>
      </c>
    </row>
    <row r="219" spans="18:25" x14ac:dyDescent="0.3">
      <c r="R219" t="s">
        <v>209</v>
      </c>
      <c r="S219" t="s">
        <v>24</v>
      </c>
      <c r="T219">
        <v>31.55</v>
      </c>
      <c r="U219">
        <v>-79.8</v>
      </c>
      <c r="V219">
        <v>0</v>
      </c>
      <c r="W219">
        <v>5.0000000000000001E-3</v>
      </c>
      <c r="X219">
        <v>0</v>
      </c>
      <c r="Y219">
        <v>1</v>
      </c>
    </row>
    <row r="220" spans="18:25" x14ac:dyDescent="0.3">
      <c r="R220" t="s">
        <v>210</v>
      </c>
      <c r="S220" t="s">
        <v>24</v>
      </c>
      <c r="T220">
        <v>31.75</v>
      </c>
      <c r="U220">
        <v>-79.8</v>
      </c>
      <c r="V220">
        <v>0</v>
      </c>
      <c r="W220">
        <v>5.0000000000000001E-3</v>
      </c>
      <c r="X220">
        <v>0</v>
      </c>
      <c r="Y220">
        <v>1</v>
      </c>
    </row>
    <row r="221" spans="18:25" x14ac:dyDescent="0.3">
      <c r="R221" t="s">
        <v>211</v>
      </c>
      <c r="S221" t="s">
        <v>24</v>
      </c>
      <c r="T221">
        <v>31.95</v>
      </c>
      <c r="U221">
        <v>-79.8</v>
      </c>
      <c r="V221">
        <v>0</v>
      </c>
      <c r="W221">
        <v>5.0000000000000001E-3</v>
      </c>
      <c r="X221">
        <v>0</v>
      </c>
      <c r="Y221">
        <v>1</v>
      </c>
    </row>
    <row r="222" spans="18:25" x14ac:dyDescent="0.3">
      <c r="R222" t="s">
        <v>212</v>
      </c>
      <c r="S222" t="s">
        <v>24</v>
      </c>
      <c r="T222">
        <v>31.16</v>
      </c>
      <c r="U222">
        <v>-79.8</v>
      </c>
      <c r="V222">
        <v>0</v>
      </c>
      <c r="W222">
        <v>5.0000000000000001E-3</v>
      </c>
      <c r="X222">
        <v>0</v>
      </c>
      <c r="Y222">
        <v>1</v>
      </c>
    </row>
    <row r="223" spans="18:25" x14ac:dyDescent="0.3">
      <c r="R223" t="s">
        <v>213</v>
      </c>
      <c r="S223" t="s">
        <v>24</v>
      </c>
      <c r="T223">
        <v>31.35</v>
      </c>
      <c r="U223">
        <v>-79.8</v>
      </c>
      <c r="V223">
        <v>0</v>
      </c>
      <c r="W223">
        <v>5.0000000000000001E-3</v>
      </c>
      <c r="X223">
        <v>0</v>
      </c>
      <c r="Y223">
        <v>1</v>
      </c>
    </row>
    <row r="224" spans="18:25" x14ac:dyDescent="0.3">
      <c r="R224" t="s">
        <v>214</v>
      </c>
      <c r="S224" t="s">
        <v>24</v>
      </c>
      <c r="T224">
        <v>31.55</v>
      </c>
      <c r="U224">
        <v>-79.8</v>
      </c>
      <c r="V224">
        <v>0</v>
      </c>
      <c r="W224">
        <v>5.0000000000000001E-3</v>
      </c>
      <c r="X224">
        <v>0</v>
      </c>
      <c r="Y224">
        <v>1</v>
      </c>
    </row>
    <row r="225" spans="18:25" x14ac:dyDescent="0.3">
      <c r="R225" t="s">
        <v>215</v>
      </c>
      <c r="S225" t="s">
        <v>24</v>
      </c>
      <c r="T225">
        <v>31.75</v>
      </c>
      <c r="U225">
        <v>-79.8</v>
      </c>
      <c r="V225">
        <v>0</v>
      </c>
      <c r="W225">
        <v>5.0000000000000001E-3</v>
      </c>
      <c r="X225">
        <v>0</v>
      </c>
      <c r="Y225">
        <v>1</v>
      </c>
    </row>
    <row r="226" spans="18:25" x14ac:dyDescent="0.3">
      <c r="R226" t="s">
        <v>216</v>
      </c>
      <c r="S226" t="s">
        <v>24</v>
      </c>
      <c r="T226">
        <v>31.95</v>
      </c>
      <c r="U226">
        <v>-79.8</v>
      </c>
      <c r="V226">
        <v>0</v>
      </c>
      <c r="W226">
        <v>5.0000000000000001E-3</v>
      </c>
      <c r="X226">
        <v>0</v>
      </c>
      <c r="Y226">
        <v>1</v>
      </c>
    </row>
    <row r="227" spans="18:25" x14ac:dyDescent="0.3">
      <c r="R227" t="s">
        <v>217</v>
      </c>
      <c r="S227" t="s">
        <v>24</v>
      </c>
      <c r="T227">
        <v>31.16</v>
      </c>
      <c r="U227">
        <v>-79.8</v>
      </c>
      <c r="V227">
        <v>0</v>
      </c>
      <c r="W227">
        <v>5.0000000000000001E-3</v>
      </c>
      <c r="X227">
        <v>0</v>
      </c>
      <c r="Y227">
        <v>1</v>
      </c>
    </row>
    <row r="228" spans="18:25" x14ac:dyDescent="0.3">
      <c r="R228" t="s">
        <v>218</v>
      </c>
      <c r="S228" t="s">
        <v>24</v>
      </c>
      <c r="T228">
        <v>31.35</v>
      </c>
      <c r="U228">
        <v>-79.8</v>
      </c>
      <c r="V228">
        <v>0</v>
      </c>
      <c r="W228">
        <v>5.0000000000000001E-3</v>
      </c>
      <c r="X228">
        <v>0</v>
      </c>
      <c r="Y228">
        <v>1</v>
      </c>
    </row>
    <row r="229" spans="18:25" x14ac:dyDescent="0.3">
      <c r="R229" t="s">
        <v>219</v>
      </c>
      <c r="S229" t="s">
        <v>24</v>
      </c>
      <c r="T229">
        <v>31.55</v>
      </c>
      <c r="U229">
        <v>-79.8</v>
      </c>
      <c r="V229">
        <v>0</v>
      </c>
      <c r="W229">
        <v>5.0000000000000001E-3</v>
      </c>
      <c r="X229">
        <v>0</v>
      </c>
      <c r="Y229">
        <v>1</v>
      </c>
    </row>
    <row r="230" spans="18:25" x14ac:dyDescent="0.3">
      <c r="R230" t="s">
        <v>220</v>
      </c>
      <c r="S230" t="s">
        <v>24</v>
      </c>
      <c r="T230">
        <v>31.75</v>
      </c>
      <c r="U230">
        <v>-79.8</v>
      </c>
      <c r="V230">
        <v>0</v>
      </c>
      <c r="W230">
        <v>5.0000000000000001E-3</v>
      </c>
      <c r="X230">
        <v>0</v>
      </c>
      <c r="Y230">
        <v>1</v>
      </c>
    </row>
    <row r="231" spans="18:25" x14ac:dyDescent="0.3">
      <c r="R231" t="s">
        <v>221</v>
      </c>
      <c r="S231" t="s">
        <v>24</v>
      </c>
      <c r="T231">
        <v>31.95</v>
      </c>
      <c r="U231">
        <v>-79.8</v>
      </c>
      <c r="V231">
        <v>0</v>
      </c>
      <c r="W231">
        <v>5.0000000000000001E-3</v>
      </c>
      <c r="X231">
        <v>0</v>
      </c>
      <c r="Y231">
        <v>1</v>
      </c>
    </row>
    <row r="232" spans="18:25" x14ac:dyDescent="0.3">
      <c r="R232" t="s">
        <v>222</v>
      </c>
      <c r="S232" t="s">
        <v>23</v>
      </c>
      <c r="T232">
        <v>31.16</v>
      </c>
      <c r="U232">
        <v>-80.2</v>
      </c>
      <c r="V232">
        <v>0</v>
      </c>
      <c r="W232">
        <v>5.0000000000000001E-3</v>
      </c>
      <c r="X232">
        <v>0</v>
      </c>
      <c r="Y232">
        <v>1</v>
      </c>
    </row>
    <row r="233" spans="18:25" x14ac:dyDescent="0.3">
      <c r="R233" t="s">
        <v>223</v>
      </c>
      <c r="S233" t="s">
        <v>23</v>
      </c>
      <c r="T233">
        <v>31.35</v>
      </c>
      <c r="U233">
        <v>-80.2</v>
      </c>
      <c r="V233">
        <v>0</v>
      </c>
      <c r="W233">
        <v>5.0000000000000001E-3</v>
      </c>
      <c r="X233">
        <v>0</v>
      </c>
      <c r="Y233">
        <v>1</v>
      </c>
    </row>
    <row r="234" spans="18:25" x14ac:dyDescent="0.3">
      <c r="R234" t="s">
        <v>224</v>
      </c>
      <c r="S234" t="s">
        <v>23</v>
      </c>
      <c r="T234">
        <v>31.55</v>
      </c>
      <c r="U234">
        <v>-80.2</v>
      </c>
      <c r="V234">
        <v>0</v>
      </c>
      <c r="W234">
        <v>5.0000000000000001E-3</v>
      </c>
      <c r="X234">
        <v>0</v>
      </c>
      <c r="Y234">
        <v>1</v>
      </c>
    </row>
    <row r="235" spans="18:25" x14ac:dyDescent="0.3">
      <c r="R235" t="s">
        <v>225</v>
      </c>
      <c r="S235" t="s">
        <v>23</v>
      </c>
      <c r="T235">
        <v>31.75</v>
      </c>
      <c r="U235">
        <v>-80.2</v>
      </c>
      <c r="V235">
        <v>0</v>
      </c>
      <c r="W235">
        <v>5.0000000000000001E-3</v>
      </c>
      <c r="X235">
        <v>0</v>
      </c>
      <c r="Y235">
        <v>1</v>
      </c>
    </row>
    <row r="236" spans="18:25" x14ac:dyDescent="0.3">
      <c r="R236" t="s">
        <v>226</v>
      </c>
      <c r="S236" t="s">
        <v>23</v>
      </c>
      <c r="T236">
        <v>31.95</v>
      </c>
      <c r="U236">
        <v>-80.2</v>
      </c>
      <c r="V236">
        <v>0</v>
      </c>
      <c r="W236">
        <v>5.0000000000000001E-3</v>
      </c>
      <c r="X236">
        <v>0</v>
      </c>
      <c r="Y236">
        <v>1</v>
      </c>
    </row>
    <row r="237" spans="18:25" x14ac:dyDescent="0.3">
      <c r="R237" t="s">
        <v>227</v>
      </c>
      <c r="S237" t="s">
        <v>23</v>
      </c>
      <c r="T237">
        <v>31.16</v>
      </c>
      <c r="U237">
        <v>-80.2</v>
      </c>
      <c r="V237">
        <v>0</v>
      </c>
      <c r="W237">
        <v>5.0000000000000001E-3</v>
      </c>
      <c r="X237">
        <v>0</v>
      </c>
      <c r="Y237">
        <v>1</v>
      </c>
    </row>
    <row r="238" spans="18:25" x14ac:dyDescent="0.3">
      <c r="R238" t="s">
        <v>228</v>
      </c>
      <c r="S238" t="s">
        <v>23</v>
      </c>
      <c r="T238">
        <v>31.35</v>
      </c>
      <c r="U238">
        <v>-80.2</v>
      </c>
      <c r="V238">
        <v>0</v>
      </c>
      <c r="W238">
        <v>5.0000000000000001E-3</v>
      </c>
      <c r="X238">
        <v>0</v>
      </c>
      <c r="Y238">
        <v>1</v>
      </c>
    </row>
    <row r="239" spans="18:25" x14ac:dyDescent="0.3">
      <c r="R239" t="s">
        <v>229</v>
      </c>
      <c r="S239" t="s">
        <v>23</v>
      </c>
      <c r="T239">
        <v>31.55</v>
      </c>
      <c r="U239">
        <v>-80.2</v>
      </c>
      <c r="V239">
        <v>0</v>
      </c>
      <c r="W239">
        <v>5.0000000000000001E-3</v>
      </c>
      <c r="X239">
        <v>0</v>
      </c>
      <c r="Y239">
        <v>1</v>
      </c>
    </row>
    <row r="240" spans="18:25" x14ac:dyDescent="0.3">
      <c r="R240" t="s">
        <v>230</v>
      </c>
      <c r="S240" t="s">
        <v>23</v>
      </c>
      <c r="T240">
        <v>31.75</v>
      </c>
      <c r="U240">
        <v>-80.2</v>
      </c>
      <c r="V240">
        <v>0</v>
      </c>
      <c r="W240">
        <v>5.0000000000000001E-3</v>
      </c>
      <c r="X240">
        <v>0</v>
      </c>
      <c r="Y240">
        <v>1</v>
      </c>
    </row>
    <row r="241" spans="18:25" x14ac:dyDescent="0.3">
      <c r="R241" t="s">
        <v>231</v>
      </c>
      <c r="S241" t="s">
        <v>23</v>
      </c>
      <c r="T241">
        <v>31.95</v>
      </c>
      <c r="U241">
        <v>-80.2</v>
      </c>
      <c r="V241">
        <v>0</v>
      </c>
      <c r="W241">
        <v>5.0000000000000001E-3</v>
      </c>
      <c r="X241">
        <v>0</v>
      </c>
      <c r="Y241">
        <v>1</v>
      </c>
    </row>
    <row r="242" spans="18:25" x14ac:dyDescent="0.3">
      <c r="R242" t="s">
        <v>232</v>
      </c>
      <c r="S242" t="s">
        <v>23</v>
      </c>
      <c r="T242">
        <v>31.16</v>
      </c>
      <c r="U242">
        <v>-80.2</v>
      </c>
      <c r="V242">
        <v>0</v>
      </c>
      <c r="W242">
        <v>5.0000000000000001E-3</v>
      </c>
      <c r="X242">
        <v>0</v>
      </c>
      <c r="Y242">
        <v>1</v>
      </c>
    </row>
    <row r="243" spans="18:25" x14ac:dyDescent="0.3">
      <c r="R243" t="s">
        <v>233</v>
      </c>
      <c r="S243" t="s">
        <v>23</v>
      </c>
      <c r="T243">
        <v>31.35</v>
      </c>
      <c r="U243">
        <v>-80.2</v>
      </c>
      <c r="V243">
        <v>0</v>
      </c>
      <c r="W243">
        <v>5.0000000000000001E-3</v>
      </c>
      <c r="X243">
        <v>0</v>
      </c>
      <c r="Y243">
        <v>1</v>
      </c>
    </row>
    <row r="244" spans="18:25" x14ac:dyDescent="0.3">
      <c r="R244" t="s">
        <v>234</v>
      </c>
      <c r="S244" t="s">
        <v>23</v>
      </c>
      <c r="T244">
        <v>31.55</v>
      </c>
      <c r="U244">
        <v>-80.2</v>
      </c>
      <c r="V244">
        <v>0</v>
      </c>
      <c r="W244">
        <v>5.0000000000000001E-3</v>
      </c>
      <c r="X244">
        <v>0</v>
      </c>
      <c r="Y244">
        <v>1</v>
      </c>
    </row>
    <row r="245" spans="18:25" x14ac:dyDescent="0.3">
      <c r="R245" t="s">
        <v>235</v>
      </c>
      <c r="S245" t="s">
        <v>23</v>
      </c>
      <c r="T245">
        <v>31.75</v>
      </c>
      <c r="U245">
        <v>-80.2</v>
      </c>
      <c r="V245">
        <v>0</v>
      </c>
      <c r="W245">
        <v>5.0000000000000001E-3</v>
      </c>
      <c r="X245">
        <v>0</v>
      </c>
      <c r="Y245">
        <v>1</v>
      </c>
    </row>
    <row r="246" spans="18:25" x14ac:dyDescent="0.3">
      <c r="R246" t="s">
        <v>236</v>
      </c>
      <c r="S246" t="s">
        <v>23</v>
      </c>
      <c r="T246">
        <v>31.95</v>
      </c>
      <c r="U246">
        <v>-80.2</v>
      </c>
      <c r="V246">
        <v>0</v>
      </c>
      <c r="W246">
        <v>5.0000000000000001E-3</v>
      </c>
      <c r="X246">
        <v>0</v>
      </c>
      <c r="Y246">
        <v>1</v>
      </c>
    </row>
    <row r="247" spans="18:25" x14ac:dyDescent="0.3">
      <c r="R247" t="s">
        <v>237</v>
      </c>
      <c r="S247" t="s">
        <v>23</v>
      </c>
      <c r="T247">
        <v>31.16</v>
      </c>
      <c r="U247">
        <v>-80.2</v>
      </c>
      <c r="V247">
        <v>0</v>
      </c>
      <c r="W247">
        <v>5.0000000000000001E-3</v>
      </c>
      <c r="X247">
        <v>0</v>
      </c>
      <c r="Y247">
        <v>1</v>
      </c>
    </row>
    <row r="248" spans="18:25" x14ac:dyDescent="0.3">
      <c r="R248" t="s">
        <v>238</v>
      </c>
      <c r="S248" t="s">
        <v>23</v>
      </c>
      <c r="T248">
        <v>31.35</v>
      </c>
      <c r="U248">
        <v>-80.2</v>
      </c>
      <c r="V248">
        <v>0</v>
      </c>
      <c r="W248">
        <v>5.0000000000000001E-3</v>
      </c>
      <c r="X248">
        <v>0</v>
      </c>
      <c r="Y248">
        <v>1</v>
      </c>
    </row>
    <row r="249" spans="18:25" x14ac:dyDescent="0.3">
      <c r="R249" t="s">
        <v>239</v>
      </c>
      <c r="S249" t="s">
        <v>23</v>
      </c>
      <c r="T249">
        <v>31.55</v>
      </c>
      <c r="U249">
        <v>-80.2</v>
      </c>
      <c r="V249">
        <v>0</v>
      </c>
      <c r="W249">
        <v>5.0000000000000001E-3</v>
      </c>
      <c r="X249">
        <v>0</v>
      </c>
      <c r="Y249">
        <v>1</v>
      </c>
    </row>
    <row r="250" spans="18:25" x14ac:dyDescent="0.3">
      <c r="R250" t="s">
        <v>240</v>
      </c>
      <c r="S250" t="s">
        <v>23</v>
      </c>
      <c r="T250">
        <v>31.75</v>
      </c>
      <c r="U250">
        <v>-80.2</v>
      </c>
      <c r="V250">
        <v>0</v>
      </c>
      <c r="W250">
        <v>5.0000000000000001E-3</v>
      </c>
      <c r="X250">
        <v>0</v>
      </c>
      <c r="Y250">
        <v>1</v>
      </c>
    </row>
    <row r="251" spans="18:25" x14ac:dyDescent="0.3">
      <c r="R251" t="s">
        <v>241</v>
      </c>
      <c r="S251" t="s">
        <v>23</v>
      </c>
      <c r="T251">
        <v>31.95</v>
      </c>
      <c r="U251">
        <v>-80.2</v>
      </c>
      <c r="V251">
        <v>0</v>
      </c>
      <c r="W251">
        <v>5.0000000000000001E-3</v>
      </c>
      <c r="X251">
        <v>0</v>
      </c>
      <c r="Y251">
        <v>1</v>
      </c>
    </row>
    <row r="252" spans="18:25" x14ac:dyDescent="0.3">
      <c r="R252" t="s">
        <v>242</v>
      </c>
      <c r="S252" t="s">
        <v>23</v>
      </c>
      <c r="T252">
        <v>31.95</v>
      </c>
      <c r="U252">
        <v>-80.2</v>
      </c>
      <c r="V252">
        <v>0</v>
      </c>
      <c r="W252">
        <v>5.0000000000000001E-3</v>
      </c>
      <c r="X252">
        <v>0</v>
      </c>
      <c r="Y252">
        <v>1</v>
      </c>
    </row>
    <row r="253" spans="18:25" x14ac:dyDescent="0.3">
      <c r="R253" t="s">
        <v>243</v>
      </c>
      <c r="S253" t="s">
        <v>23</v>
      </c>
      <c r="T253">
        <v>31.16</v>
      </c>
      <c r="U253">
        <v>-80.2</v>
      </c>
      <c r="V253">
        <v>0</v>
      </c>
      <c r="W253">
        <v>5.0000000000000001E-3</v>
      </c>
      <c r="X253">
        <v>0</v>
      </c>
      <c r="Y253">
        <v>1</v>
      </c>
    </row>
    <row r="254" spans="18:25" x14ac:dyDescent="0.3">
      <c r="R254" t="s">
        <v>244</v>
      </c>
      <c r="S254" t="s">
        <v>23</v>
      </c>
      <c r="T254">
        <v>31.35</v>
      </c>
      <c r="U254">
        <v>-80.2</v>
      </c>
      <c r="V254">
        <v>0</v>
      </c>
      <c r="W254">
        <v>5.0000000000000001E-3</v>
      </c>
      <c r="X254">
        <v>0</v>
      </c>
      <c r="Y254">
        <v>1</v>
      </c>
    </row>
    <row r="255" spans="18:25" x14ac:dyDescent="0.3">
      <c r="R255" t="s">
        <v>245</v>
      </c>
      <c r="S255" t="s">
        <v>23</v>
      </c>
      <c r="T255">
        <v>31.55</v>
      </c>
      <c r="U255">
        <v>-80.2</v>
      </c>
      <c r="V255">
        <v>0</v>
      </c>
      <c r="W255">
        <v>5.0000000000000001E-3</v>
      </c>
      <c r="X255">
        <v>0</v>
      </c>
      <c r="Y255">
        <v>1</v>
      </c>
    </row>
    <row r="256" spans="18:25" x14ac:dyDescent="0.3">
      <c r="R256" t="s">
        <v>246</v>
      </c>
      <c r="S256" t="s">
        <v>23</v>
      </c>
      <c r="T256">
        <v>31.75</v>
      </c>
      <c r="U256">
        <v>-80.2</v>
      </c>
      <c r="V256">
        <v>0</v>
      </c>
      <c r="W256">
        <v>5.0000000000000001E-3</v>
      </c>
      <c r="X256">
        <v>0</v>
      </c>
      <c r="Y256">
        <v>1</v>
      </c>
    </row>
  </sheetData>
  <phoneticPr fontId="6" type="noConversion"/>
  <pageMargins left="0.7" right="0.7" top="0.75" bottom="0.75" header="0.3" footer="0.3"/>
  <pageSetup orientation="portrait" horizontalDpi="1200" verticalDpi="1200"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0000000}">
          <x14:formula1>
            <xm:f>inp_TargetType!$A$2:$A$31</xm:f>
          </x14:formula1>
          <xm:sqref>B88:B102 B60:B77 B27:B46 B2:B12 B18:B21</xm:sqref>
        </x14:dataValidation>
        <x14:dataValidation type="list" allowBlank="1" showInputMessage="1" showErrorMessage="1" xr:uid="{00000000-0002-0000-0300-000001000000}">
          <x14:formula1>
            <xm:f>lookups!$K$2:$K$3</xm:f>
          </x14:formula1>
          <xm:sqref>G2:G16 G32:G58</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E101"/>
  <sheetViews>
    <sheetView workbookViewId="0">
      <selection activeCell="J32" sqref="J32"/>
    </sheetView>
  </sheetViews>
  <sheetFormatPr defaultColWidth="8.77734375" defaultRowHeight="14.4" x14ac:dyDescent="0.3"/>
  <cols>
    <col min="1" max="1" width="10.77734375" bestFit="1" customWidth="1"/>
    <col min="2" max="2" width="25" bestFit="1" customWidth="1"/>
  </cols>
  <sheetData>
    <row r="1" spans="1:5" x14ac:dyDescent="0.3">
      <c r="A1" s="1" t="s">
        <v>0</v>
      </c>
      <c r="B1" s="1" t="s">
        <v>135</v>
      </c>
      <c r="C1" s="1" t="s">
        <v>3</v>
      </c>
    </row>
    <row r="2" spans="1:5" x14ac:dyDescent="0.3">
      <c r="A2" s="2" t="s">
        <v>12</v>
      </c>
      <c r="B2" s="2">
        <v>1</v>
      </c>
      <c r="C2" s="2"/>
    </row>
    <row r="3" spans="1:5" x14ac:dyDescent="0.3">
      <c r="A3" s="2" t="s">
        <v>13</v>
      </c>
      <c r="B3" s="2">
        <v>1</v>
      </c>
      <c r="C3" s="2"/>
    </row>
    <row r="4" spans="1:5" x14ac:dyDescent="0.3">
      <c r="A4" s="2" t="s">
        <v>20</v>
      </c>
      <c r="B4" s="2">
        <v>1</v>
      </c>
      <c r="C4" s="2"/>
    </row>
    <row r="5" spans="1:5" x14ac:dyDescent="0.3">
      <c r="A5" s="2" t="s">
        <v>14</v>
      </c>
      <c r="B5" s="2">
        <v>1</v>
      </c>
      <c r="C5" s="2"/>
    </row>
    <row r="6" spans="1:5" x14ac:dyDescent="0.3">
      <c r="A6" s="2" t="s">
        <v>15</v>
      </c>
      <c r="B6" s="2">
        <v>1</v>
      </c>
      <c r="C6" s="2"/>
    </row>
    <row r="7" spans="1:5" x14ac:dyDescent="0.3">
      <c r="A7" s="2" t="s">
        <v>16</v>
      </c>
      <c r="B7" s="2">
        <v>0</v>
      </c>
      <c r="C7" s="2"/>
      <c r="E7" t="s">
        <v>136</v>
      </c>
    </row>
    <row r="8" spans="1:5" x14ac:dyDescent="0.3">
      <c r="A8" s="2" t="s">
        <v>17</v>
      </c>
      <c r="B8" s="2">
        <v>0</v>
      </c>
      <c r="C8" s="2"/>
      <c r="E8" t="s">
        <v>136</v>
      </c>
    </row>
    <row r="9" spans="1:5" x14ac:dyDescent="0.3">
      <c r="A9" s="2" t="s">
        <v>29</v>
      </c>
      <c r="B9" s="2">
        <v>0</v>
      </c>
      <c r="C9" s="2"/>
    </row>
    <row r="10" spans="1:5" x14ac:dyDescent="0.3">
      <c r="A10" s="2" t="s">
        <v>30</v>
      </c>
      <c r="B10" s="2">
        <v>0</v>
      </c>
      <c r="C10" s="2"/>
    </row>
    <row r="11" spans="1:5" x14ac:dyDescent="0.3">
      <c r="A11" s="2" t="s">
        <v>79</v>
      </c>
      <c r="B11" s="2">
        <v>1</v>
      </c>
      <c r="C11" s="2"/>
    </row>
    <row r="12" spans="1:5" x14ac:dyDescent="0.3">
      <c r="A12" s="2"/>
      <c r="B12" s="2"/>
      <c r="C12" s="2"/>
    </row>
    <row r="13" spans="1:5" x14ac:dyDescent="0.3">
      <c r="A13" s="2"/>
      <c r="B13" s="2"/>
      <c r="C13" s="2"/>
    </row>
    <row r="14" spans="1:5" x14ac:dyDescent="0.3">
      <c r="A14" s="2"/>
      <c r="B14" s="2"/>
      <c r="C14" s="2"/>
    </row>
    <row r="15" spans="1:5" x14ac:dyDescent="0.3">
      <c r="A15" s="2"/>
      <c r="B15" s="2"/>
      <c r="C15" s="2"/>
    </row>
    <row r="16" spans="1:5" x14ac:dyDescent="0.3">
      <c r="A16" s="2"/>
      <c r="B16" s="2"/>
      <c r="C16" s="2"/>
    </row>
    <row r="17" spans="1:3" x14ac:dyDescent="0.3">
      <c r="A17" s="2"/>
      <c r="B17" s="2"/>
      <c r="C17" s="2"/>
    </row>
    <row r="18" spans="1:3" x14ac:dyDescent="0.3">
      <c r="A18" s="2"/>
      <c r="B18" s="2"/>
      <c r="C18" s="2"/>
    </row>
    <row r="19" spans="1:3" x14ac:dyDescent="0.3">
      <c r="A19" s="2"/>
      <c r="B19" s="2"/>
      <c r="C19" s="2"/>
    </row>
    <row r="20" spans="1:3" x14ac:dyDescent="0.3">
      <c r="A20" s="2"/>
      <c r="B20" s="2"/>
      <c r="C20" s="2"/>
    </row>
    <row r="21" spans="1:3" x14ac:dyDescent="0.3">
      <c r="A21" s="2"/>
      <c r="B21" s="2"/>
      <c r="C21" s="2"/>
    </row>
    <row r="22" spans="1:3" x14ac:dyDescent="0.3">
      <c r="A22" s="2"/>
      <c r="B22" s="2"/>
      <c r="C22" s="2"/>
    </row>
    <row r="23" spans="1:3" x14ac:dyDescent="0.3">
      <c r="A23" s="2"/>
      <c r="B23" s="2"/>
      <c r="C23" s="2"/>
    </row>
    <row r="24" spans="1:3" x14ac:dyDescent="0.3">
      <c r="A24" s="2"/>
      <c r="B24" s="2"/>
      <c r="C24" s="2"/>
    </row>
    <row r="25" spans="1:3" x14ac:dyDescent="0.3">
      <c r="A25" s="2"/>
      <c r="B25" s="2"/>
      <c r="C25" s="2"/>
    </row>
    <row r="26" spans="1:3" x14ac:dyDescent="0.3">
      <c r="A26" s="2"/>
      <c r="B26" s="2"/>
      <c r="C26" s="2"/>
    </row>
    <row r="27" spans="1:3" x14ac:dyDescent="0.3">
      <c r="A27" s="2"/>
      <c r="B27" s="2"/>
      <c r="C27" s="2"/>
    </row>
    <row r="28" spans="1:3" x14ac:dyDescent="0.3">
      <c r="A28" s="2"/>
      <c r="B28" s="2"/>
      <c r="C28" s="2"/>
    </row>
    <row r="29" spans="1:3" x14ac:dyDescent="0.3">
      <c r="A29" s="2"/>
      <c r="B29" s="2"/>
      <c r="C29" s="2"/>
    </row>
    <row r="30" spans="1:3" x14ac:dyDescent="0.3">
      <c r="A30" s="2"/>
      <c r="B30" s="2"/>
      <c r="C30" s="2"/>
    </row>
    <row r="31" spans="1:3" x14ac:dyDescent="0.3">
      <c r="A31" s="2"/>
      <c r="B31" s="2"/>
      <c r="C31" s="2"/>
    </row>
    <row r="32" spans="1:3" x14ac:dyDescent="0.3">
      <c r="A32" s="2"/>
      <c r="B32" s="2"/>
      <c r="C32" s="2"/>
    </row>
    <row r="33" spans="1:3" x14ac:dyDescent="0.3">
      <c r="A33" s="2"/>
      <c r="B33" s="2"/>
      <c r="C33" s="2"/>
    </row>
    <row r="34" spans="1:3" x14ac:dyDescent="0.3">
      <c r="A34" s="2"/>
      <c r="B34" s="2"/>
      <c r="C34" s="2"/>
    </row>
    <row r="35" spans="1:3" x14ac:dyDescent="0.3">
      <c r="A35" s="2"/>
      <c r="B35" s="2"/>
      <c r="C35" s="2"/>
    </row>
    <row r="36" spans="1:3" x14ac:dyDescent="0.3">
      <c r="A36" s="2"/>
      <c r="B36" s="2"/>
      <c r="C36" s="2"/>
    </row>
    <row r="37" spans="1:3" x14ac:dyDescent="0.3">
      <c r="A37" s="2"/>
      <c r="B37" s="2"/>
      <c r="C37" s="2"/>
    </row>
    <row r="38" spans="1:3" x14ac:dyDescent="0.3">
      <c r="A38" s="2"/>
      <c r="B38" s="2"/>
      <c r="C38" s="2"/>
    </row>
    <row r="39" spans="1:3" x14ac:dyDescent="0.3">
      <c r="A39" s="2"/>
      <c r="B39" s="2"/>
      <c r="C39" s="2"/>
    </row>
    <row r="40" spans="1:3" x14ac:dyDescent="0.3">
      <c r="A40" s="2"/>
      <c r="B40" s="2"/>
      <c r="C40" s="2"/>
    </row>
    <row r="41" spans="1:3" x14ac:dyDescent="0.3">
      <c r="A41" s="2"/>
      <c r="B41" s="2"/>
      <c r="C41" s="2"/>
    </row>
    <row r="42" spans="1:3" x14ac:dyDescent="0.3">
      <c r="A42" s="2"/>
      <c r="B42" s="2"/>
      <c r="C42" s="2"/>
    </row>
    <row r="43" spans="1:3" x14ac:dyDescent="0.3">
      <c r="A43" s="2"/>
      <c r="B43" s="2"/>
      <c r="C43" s="2"/>
    </row>
    <row r="44" spans="1:3" x14ac:dyDescent="0.3">
      <c r="A44" s="2"/>
      <c r="B44" s="2"/>
      <c r="C44" s="2"/>
    </row>
    <row r="45" spans="1:3" x14ac:dyDescent="0.3">
      <c r="A45" s="2"/>
      <c r="B45" s="2"/>
      <c r="C45" s="2"/>
    </row>
    <row r="46" spans="1:3" x14ac:dyDescent="0.3">
      <c r="A46" s="2"/>
      <c r="B46" s="2"/>
      <c r="C46" s="2"/>
    </row>
    <row r="47" spans="1:3" x14ac:dyDescent="0.3">
      <c r="A47" s="2"/>
      <c r="B47" s="2"/>
      <c r="C47" s="2"/>
    </row>
    <row r="48" spans="1:3" x14ac:dyDescent="0.3">
      <c r="A48" s="2"/>
      <c r="B48" s="2"/>
      <c r="C48" s="2"/>
    </row>
    <row r="49" spans="1:3" x14ac:dyDescent="0.3">
      <c r="A49" s="2"/>
      <c r="B49" s="2"/>
      <c r="C49" s="2"/>
    </row>
    <row r="50" spans="1:3" x14ac:dyDescent="0.3">
      <c r="A50" s="2"/>
      <c r="B50" s="2"/>
      <c r="C50" s="2"/>
    </row>
    <row r="51" spans="1:3" x14ac:dyDescent="0.3">
      <c r="A51" s="2"/>
      <c r="B51" s="2"/>
      <c r="C51" s="2"/>
    </row>
    <row r="52" spans="1:3" x14ac:dyDescent="0.3">
      <c r="A52" s="2"/>
      <c r="B52" s="2"/>
      <c r="C52" s="2"/>
    </row>
    <row r="53" spans="1:3" x14ac:dyDescent="0.3">
      <c r="A53" s="2"/>
      <c r="B53" s="2"/>
      <c r="C53" s="2"/>
    </row>
    <row r="54" spans="1:3" x14ac:dyDescent="0.3">
      <c r="A54" s="2"/>
      <c r="B54" s="2"/>
      <c r="C54" s="2"/>
    </row>
    <row r="55" spans="1:3" x14ac:dyDescent="0.3">
      <c r="A55" s="2"/>
      <c r="B55" s="2"/>
      <c r="C55" s="2"/>
    </row>
    <row r="56" spans="1:3" x14ac:dyDescent="0.3">
      <c r="A56" s="2"/>
      <c r="B56" s="2"/>
      <c r="C56" s="2"/>
    </row>
    <row r="57" spans="1:3" x14ac:dyDescent="0.3">
      <c r="A57" s="2"/>
      <c r="B57" s="2"/>
      <c r="C57" s="2"/>
    </row>
    <row r="58" spans="1:3" x14ac:dyDescent="0.3">
      <c r="A58" s="2"/>
      <c r="B58" s="2"/>
      <c r="C58" s="2"/>
    </row>
    <row r="59" spans="1:3" x14ac:dyDescent="0.3">
      <c r="A59" s="2"/>
      <c r="B59" s="2"/>
      <c r="C59" s="2"/>
    </row>
    <row r="60" spans="1:3" x14ac:dyDescent="0.3">
      <c r="A60" s="2"/>
      <c r="B60" s="2"/>
      <c r="C60" s="2"/>
    </row>
    <row r="61" spans="1:3" x14ac:dyDescent="0.3">
      <c r="A61" s="2"/>
      <c r="B61" s="2"/>
      <c r="C61" s="2"/>
    </row>
    <row r="62" spans="1:3" x14ac:dyDescent="0.3">
      <c r="A62" s="2"/>
      <c r="B62" s="2"/>
      <c r="C62" s="2"/>
    </row>
    <row r="63" spans="1:3" x14ac:dyDescent="0.3">
      <c r="A63" s="2"/>
      <c r="B63" s="2"/>
      <c r="C63" s="2"/>
    </row>
    <row r="64" spans="1:3" x14ac:dyDescent="0.3">
      <c r="A64" s="2"/>
      <c r="B64" s="2"/>
      <c r="C64" s="2"/>
    </row>
    <row r="65" spans="1:3" x14ac:dyDescent="0.3">
      <c r="A65" s="2"/>
      <c r="B65" s="2"/>
      <c r="C65" s="2"/>
    </row>
    <row r="66" spans="1:3" x14ac:dyDescent="0.3">
      <c r="A66" s="2"/>
      <c r="B66" s="2"/>
      <c r="C66" s="2"/>
    </row>
    <row r="67" spans="1:3" x14ac:dyDescent="0.3">
      <c r="A67" s="2"/>
      <c r="B67" s="2"/>
      <c r="C67" s="2"/>
    </row>
    <row r="68" spans="1:3" x14ac:dyDescent="0.3">
      <c r="A68" s="2"/>
      <c r="B68" s="2"/>
      <c r="C68" s="2"/>
    </row>
    <row r="69" spans="1:3" x14ac:dyDescent="0.3">
      <c r="A69" s="2"/>
      <c r="B69" s="2"/>
      <c r="C69" s="2"/>
    </row>
    <row r="70" spans="1:3" x14ac:dyDescent="0.3">
      <c r="A70" s="2"/>
      <c r="B70" s="2"/>
      <c r="C70" s="2"/>
    </row>
    <row r="71" spans="1:3" x14ac:dyDescent="0.3">
      <c r="A71" s="2"/>
      <c r="B71" s="2"/>
      <c r="C71" s="2"/>
    </row>
    <row r="72" spans="1:3" x14ac:dyDescent="0.3">
      <c r="A72" s="2"/>
      <c r="B72" s="2"/>
      <c r="C72" s="2"/>
    </row>
    <row r="73" spans="1:3" x14ac:dyDescent="0.3">
      <c r="A73" s="2"/>
      <c r="B73" s="2"/>
      <c r="C73" s="2"/>
    </row>
    <row r="74" spans="1:3" x14ac:dyDescent="0.3">
      <c r="A74" s="2"/>
      <c r="B74" s="2"/>
      <c r="C74" s="2"/>
    </row>
    <row r="75" spans="1:3" x14ac:dyDescent="0.3">
      <c r="A75" s="2"/>
      <c r="B75" s="2"/>
      <c r="C75" s="2"/>
    </row>
    <row r="76" spans="1:3" x14ac:dyDescent="0.3">
      <c r="A76" s="2"/>
      <c r="B76" s="2"/>
      <c r="C76" s="2"/>
    </row>
    <row r="77" spans="1:3" x14ac:dyDescent="0.3">
      <c r="A77" s="2"/>
      <c r="B77" s="2"/>
      <c r="C77" s="2"/>
    </row>
    <row r="78" spans="1:3" x14ac:dyDescent="0.3">
      <c r="A78" s="2"/>
      <c r="B78" s="2"/>
      <c r="C78" s="2"/>
    </row>
    <row r="79" spans="1:3" x14ac:dyDescent="0.3">
      <c r="A79" s="2"/>
      <c r="B79" s="2"/>
      <c r="C79" s="2"/>
    </row>
    <row r="80" spans="1:3" x14ac:dyDescent="0.3">
      <c r="A80" s="2"/>
      <c r="B80" s="2"/>
      <c r="C80" s="2"/>
    </row>
    <row r="81" spans="1:3" x14ac:dyDescent="0.3">
      <c r="A81" s="2"/>
      <c r="B81" s="2"/>
      <c r="C81" s="2"/>
    </row>
    <row r="82" spans="1:3" x14ac:dyDescent="0.3">
      <c r="A82" s="2"/>
      <c r="B82" s="2"/>
      <c r="C82" s="2"/>
    </row>
    <row r="83" spans="1:3" x14ac:dyDescent="0.3">
      <c r="A83" s="2"/>
      <c r="B83" s="2"/>
      <c r="C83" s="2"/>
    </row>
    <row r="84" spans="1:3" x14ac:dyDescent="0.3">
      <c r="A84" s="2"/>
      <c r="B84" s="2"/>
      <c r="C84" s="2"/>
    </row>
    <row r="85" spans="1:3" x14ac:dyDescent="0.3">
      <c r="A85" s="2"/>
      <c r="B85" s="2"/>
      <c r="C85" s="2"/>
    </row>
    <row r="86" spans="1:3" x14ac:dyDescent="0.3">
      <c r="A86" s="2"/>
      <c r="B86" s="2"/>
      <c r="C86" s="2"/>
    </row>
    <row r="87" spans="1:3" x14ac:dyDescent="0.3">
      <c r="A87" s="2"/>
      <c r="B87" s="2"/>
      <c r="C87" s="2"/>
    </row>
    <row r="88" spans="1:3" x14ac:dyDescent="0.3">
      <c r="A88" s="2"/>
      <c r="B88" s="2"/>
      <c r="C88" s="2"/>
    </row>
    <row r="89" spans="1:3" x14ac:dyDescent="0.3">
      <c r="A89" s="2"/>
      <c r="B89" s="2"/>
      <c r="C89" s="2"/>
    </row>
    <row r="90" spans="1:3" x14ac:dyDescent="0.3">
      <c r="A90" s="2"/>
      <c r="B90" s="2"/>
      <c r="C90" s="2"/>
    </row>
    <row r="91" spans="1:3" x14ac:dyDescent="0.3">
      <c r="A91" s="2"/>
      <c r="B91" s="2"/>
      <c r="C91" s="2"/>
    </row>
    <row r="92" spans="1:3" x14ac:dyDescent="0.3">
      <c r="A92" s="2"/>
      <c r="B92" s="2"/>
      <c r="C92" s="2"/>
    </row>
    <row r="93" spans="1:3" x14ac:dyDescent="0.3">
      <c r="A93" s="2"/>
      <c r="B93" s="2"/>
      <c r="C93" s="2"/>
    </row>
    <row r="94" spans="1:3" x14ac:dyDescent="0.3">
      <c r="A94" s="2"/>
      <c r="B94" s="2"/>
      <c r="C94" s="2"/>
    </row>
    <row r="95" spans="1:3" x14ac:dyDescent="0.3">
      <c r="A95" s="2"/>
      <c r="B95" s="2"/>
      <c r="C95" s="2"/>
    </row>
    <row r="96" spans="1:3" x14ac:dyDescent="0.3">
      <c r="A96" s="2"/>
      <c r="B96" s="2"/>
      <c r="C96" s="2"/>
    </row>
    <row r="97" spans="1:3" x14ac:dyDescent="0.3">
      <c r="A97" s="2"/>
      <c r="B97" s="2"/>
      <c r="C97" s="2"/>
    </row>
    <row r="98" spans="1:3" x14ac:dyDescent="0.3">
      <c r="A98" s="2"/>
      <c r="B98" s="2"/>
      <c r="C98" s="2"/>
    </row>
    <row r="99" spans="1:3" x14ac:dyDescent="0.3">
      <c r="A99" s="2"/>
      <c r="B99" s="2"/>
      <c r="C99" s="2"/>
    </row>
    <row r="100" spans="1:3" x14ac:dyDescent="0.3">
      <c r="A100" s="2"/>
      <c r="B100" s="2"/>
      <c r="C100" s="2"/>
    </row>
    <row r="101" spans="1:3" x14ac:dyDescent="0.3">
      <c r="A101" s="2"/>
      <c r="B101" s="2"/>
      <c r="C101"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lookups!$M$2:$M$3</xm:f>
          </x14:formula1>
          <xm:sqref>B2:B101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J102"/>
  <sheetViews>
    <sheetView zoomScaleNormal="100" workbookViewId="0">
      <selection activeCell="F8" sqref="F8"/>
    </sheetView>
  </sheetViews>
  <sheetFormatPr defaultColWidth="8.77734375" defaultRowHeight="14.4" x14ac:dyDescent="0.3"/>
  <cols>
    <col min="1" max="1" width="14.109375" customWidth="1"/>
    <col min="2" max="2" width="11.6640625" bestFit="1" customWidth="1"/>
    <col min="5" max="5" width="19" bestFit="1" customWidth="1"/>
    <col min="6" max="6" width="19.6640625" bestFit="1" customWidth="1"/>
    <col min="7" max="7" width="16.109375" bestFit="1" customWidth="1"/>
    <col min="8" max="8" width="16.6640625" customWidth="1"/>
    <col min="9" max="9" width="20.109375" customWidth="1"/>
    <col min="10" max="10" width="12.6640625" bestFit="1" customWidth="1"/>
    <col min="11" max="11" width="12.6640625" customWidth="1"/>
    <col min="12" max="12" width="15.44140625" bestFit="1" customWidth="1"/>
    <col min="13" max="13" width="19" customWidth="1"/>
    <col min="14" max="14" width="11" bestFit="1" customWidth="1"/>
  </cols>
  <sheetData>
    <row r="1" spans="1:36" x14ac:dyDescent="0.3">
      <c r="A1" s="1" t="s">
        <v>4</v>
      </c>
      <c r="B1" s="1" t="s">
        <v>45</v>
      </c>
      <c r="C1" s="1" t="s">
        <v>1</v>
      </c>
      <c r="D1" s="1" t="s">
        <v>2</v>
      </c>
      <c r="E1" s="1" t="s">
        <v>107</v>
      </c>
      <c r="F1" s="1" t="s">
        <v>116</v>
      </c>
      <c r="G1" s="1" t="s">
        <v>268</v>
      </c>
      <c r="H1" s="1" t="s">
        <v>266</v>
      </c>
      <c r="I1" s="1" t="s">
        <v>267</v>
      </c>
      <c r="J1" s="1" t="s">
        <v>128</v>
      </c>
      <c r="K1" s="1" t="s">
        <v>134</v>
      </c>
      <c r="L1" s="1" t="s">
        <v>138</v>
      </c>
      <c r="M1" s="1" t="s">
        <v>248</v>
      </c>
      <c r="N1" s="1" t="s">
        <v>27</v>
      </c>
      <c r="W1" t="s">
        <v>4</v>
      </c>
      <c r="X1" t="s">
        <v>45</v>
      </c>
      <c r="Y1" t="s">
        <v>1</v>
      </c>
      <c r="Z1" t="s">
        <v>2</v>
      </c>
      <c r="AA1" t="s">
        <v>107</v>
      </c>
      <c r="AB1" t="s">
        <v>116</v>
      </c>
      <c r="AC1" t="s">
        <v>268</v>
      </c>
      <c r="AD1" t="s">
        <v>266</v>
      </c>
      <c r="AE1" t="s">
        <v>267</v>
      </c>
      <c r="AF1" t="s">
        <v>128</v>
      </c>
      <c r="AG1" t="s">
        <v>134</v>
      </c>
      <c r="AH1" t="s">
        <v>138</v>
      </c>
      <c r="AI1" t="s">
        <v>248</v>
      </c>
      <c r="AJ1" t="s">
        <v>27</v>
      </c>
    </row>
    <row r="2" spans="1:36" x14ac:dyDescent="0.3">
      <c r="A2" s="2" t="s">
        <v>32</v>
      </c>
      <c r="B2" s="2" t="s">
        <v>13</v>
      </c>
      <c r="C2" s="2">
        <v>31.16</v>
      </c>
      <c r="D2" s="2">
        <v>-79.790000000000006</v>
      </c>
      <c r="E2" s="2">
        <v>10</v>
      </c>
      <c r="F2" s="2">
        <v>60</v>
      </c>
      <c r="G2" s="2">
        <v>15</v>
      </c>
      <c r="H2" s="2">
        <v>4</v>
      </c>
      <c r="I2" s="2">
        <f>8*60</f>
        <v>480</v>
      </c>
      <c r="J2" s="2" t="s">
        <v>126</v>
      </c>
      <c r="K2" s="2">
        <v>6.0960000000000001</v>
      </c>
      <c r="L2" s="2">
        <v>2</v>
      </c>
      <c r="M2" s="2">
        <v>-1</v>
      </c>
      <c r="N2" s="2"/>
      <c r="W2" t="s">
        <v>32</v>
      </c>
      <c r="X2" t="s">
        <v>13</v>
      </c>
      <c r="Y2">
        <v>31.16</v>
      </c>
      <c r="Z2">
        <v>-79.790000000000006</v>
      </c>
      <c r="AA2">
        <v>10</v>
      </c>
      <c r="AB2">
        <v>60</v>
      </c>
      <c r="AC2">
        <v>15</v>
      </c>
      <c r="AD2">
        <v>4</v>
      </c>
      <c r="AE2">
        <v>480</v>
      </c>
      <c r="AF2" t="s">
        <v>126</v>
      </c>
      <c r="AG2">
        <v>6.0960000000000001</v>
      </c>
      <c r="AH2">
        <v>2</v>
      </c>
      <c r="AI2">
        <v>-1</v>
      </c>
    </row>
    <row r="3" spans="1:36" x14ac:dyDescent="0.3">
      <c r="A3" s="2" t="s">
        <v>33</v>
      </c>
      <c r="B3" s="2" t="s">
        <v>16</v>
      </c>
      <c r="C3" s="2">
        <v>33.18</v>
      </c>
      <c r="D3" s="2">
        <v>-79.8</v>
      </c>
      <c r="E3" s="2">
        <v>10</v>
      </c>
      <c r="F3" s="2">
        <v>-1</v>
      </c>
      <c r="G3" s="2">
        <v>0</v>
      </c>
      <c r="H3" s="2">
        <v>1</v>
      </c>
      <c r="I3" s="2">
        <v>0</v>
      </c>
      <c r="J3" s="2" t="s">
        <v>126</v>
      </c>
      <c r="K3" s="2">
        <v>1000</v>
      </c>
      <c r="L3" s="2">
        <v>1</v>
      </c>
      <c r="M3" s="2">
        <v>1</v>
      </c>
      <c r="N3" s="2"/>
      <c r="W3" t="s">
        <v>33</v>
      </c>
      <c r="X3" t="s">
        <v>16</v>
      </c>
      <c r="Y3">
        <v>33.18</v>
      </c>
      <c r="Z3">
        <v>-79.8</v>
      </c>
      <c r="AA3">
        <v>10</v>
      </c>
      <c r="AB3">
        <v>-1</v>
      </c>
      <c r="AC3">
        <v>0</v>
      </c>
      <c r="AD3">
        <v>1</v>
      </c>
      <c r="AE3">
        <v>0</v>
      </c>
      <c r="AF3" t="s">
        <v>126</v>
      </c>
      <c r="AG3">
        <v>1000</v>
      </c>
      <c r="AH3">
        <v>1</v>
      </c>
      <c r="AI3">
        <v>1</v>
      </c>
    </row>
    <row r="4" spans="1:36" x14ac:dyDescent="0.3">
      <c r="A4" s="2" t="s">
        <v>34</v>
      </c>
      <c r="B4" s="2" t="s">
        <v>29</v>
      </c>
      <c r="C4" s="2">
        <v>21.786000000000001</v>
      </c>
      <c r="D4" s="2">
        <v>-78.292000000000002</v>
      </c>
      <c r="E4" s="2">
        <v>10</v>
      </c>
      <c r="F4" s="2">
        <v>-1</v>
      </c>
      <c r="G4" s="2">
        <v>0</v>
      </c>
      <c r="H4" s="2">
        <v>1</v>
      </c>
      <c r="I4" s="2">
        <v>0</v>
      </c>
      <c r="J4" s="2" t="s">
        <v>126</v>
      </c>
      <c r="K4" s="2">
        <v>5.0000000000000001E-3</v>
      </c>
      <c r="L4" s="2">
        <v>1</v>
      </c>
      <c r="M4" s="2">
        <v>1</v>
      </c>
      <c r="N4" s="2"/>
      <c r="W4" t="s">
        <v>34</v>
      </c>
      <c r="X4" t="s">
        <v>29</v>
      </c>
      <c r="Y4">
        <v>21.786000000000001</v>
      </c>
      <c r="Z4">
        <v>-78.292000000000002</v>
      </c>
      <c r="AA4">
        <v>10</v>
      </c>
      <c r="AB4">
        <v>-1</v>
      </c>
      <c r="AC4">
        <v>0</v>
      </c>
      <c r="AD4">
        <v>1</v>
      </c>
      <c r="AE4">
        <v>0</v>
      </c>
      <c r="AF4" t="s">
        <v>126</v>
      </c>
      <c r="AG4">
        <v>5.0000000000000001E-3</v>
      </c>
      <c r="AH4">
        <v>1</v>
      </c>
      <c r="AI4">
        <v>1</v>
      </c>
    </row>
    <row r="5" spans="1:36" x14ac:dyDescent="0.3">
      <c r="A5" s="2" t="s">
        <v>193</v>
      </c>
      <c r="B5" s="2" t="s">
        <v>13</v>
      </c>
      <c r="C5" s="2">
        <v>30.66</v>
      </c>
      <c r="D5" s="2">
        <v>-79.790000000000006</v>
      </c>
      <c r="E5" s="2">
        <v>10</v>
      </c>
      <c r="F5" s="2">
        <v>30</v>
      </c>
      <c r="G5" s="2">
        <v>0</v>
      </c>
      <c r="H5" s="2">
        <v>4</v>
      </c>
      <c r="I5" s="2">
        <f>8*60</f>
        <v>480</v>
      </c>
      <c r="J5" s="2" t="s">
        <v>126</v>
      </c>
      <c r="K5" s="2">
        <v>6.0960000000000001</v>
      </c>
      <c r="L5" s="2">
        <v>2</v>
      </c>
      <c r="M5" s="2">
        <v>6</v>
      </c>
      <c r="N5" s="2"/>
      <c r="W5" t="s">
        <v>193</v>
      </c>
      <c r="X5" t="s">
        <v>13</v>
      </c>
      <c r="Y5">
        <v>30.66</v>
      </c>
      <c r="Z5">
        <v>-79.790000000000006</v>
      </c>
      <c r="AA5">
        <v>10</v>
      </c>
      <c r="AB5">
        <v>30</v>
      </c>
      <c r="AC5">
        <v>0</v>
      </c>
      <c r="AD5">
        <v>4</v>
      </c>
      <c r="AE5">
        <v>480</v>
      </c>
      <c r="AF5" t="s">
        <v>126</v>
      </c>
      <c r="AG5">
        <v>6.0960000000000001</v>
      </c>
      <c r="AH5">
        <v>2</v>
      </c>
      <c r="AI5">
        <v>6</v>
      </c>
    </row>
    <row r="6" spans="1:36" x14ac:dyDescent="0.3">
      <c r="A6" s="2" t="s">
        <v>293</v>
      </c>
      <c r="B6" s="18" t="s">
        <v>12</v>
      </c>
      <c r="C6" s="2">
        <v>28.58</v>
      </c>
      <c r="D6" s="2">
        <v>-83.1</v>
      </c>
      <c r="E6" s="2">
        <v>10</v>
      </c>
      <c r="F6" s="2">
        <v>30</v>
      </c>
      <c r="G6" s="2">
        <v>30</v>
      </c>
      <c r="H6" s="2">
        <v>4</v>
      </c>
      <c r="I6" s="2">
        <v>480</v>
      </c>
      <c r="J6" s="2" t="s">
        <v>126</v>
      </c>
      <c r="K6" s="2">
        <v>6.0960000000000001</v>
      </c>
      <c r="L6" s="2">
        <v>2</v>
      </c>
      <c r="M6" s="2">
        <v>-1</v>
      </c>
      <c r="N6" s="2"/>
    </row>
    <row r="7" spans="1:36" x14ac:dyDescent="0.3">
      <c r="A7" s="2" t="s">
        <v>294</v>
      </c>
      <c r="B7" s="18" t="s">
        <v>20</v>
      </c>
      <c r="C7" s="2">
        <v>31.15</v>
      </c>
      <c r="D7" s="2">
        <v>-74.23</v>
      </c>
      <c r="E7" s="2">
        <v>100</v>
      </c>
      <c r="F7" s="14">
        <f>Control!$C$2</f>
        <v>7200</v>
      </c>
      <c r="G7" s="2">
        <v>0</v>
      </c>
      <c r="H7" s="14">
        <v>1</v>
      </c>
      <c r="I7" s="14">
        <v>0</v>
      </c>
      <c r="J7" s="2" t="s">
        <v>126</v>
      </c>
      <c r="K7" s="2">
        <v>5.0000000000000001E-3</v>
      </c>
      <c r="L7" s="2">
        <v>1</v>
      </c>
      <c r="M7" s="2">
        <v>10</v>
      </c>
      <c r="N7" s="2"/>
    </row>
    <row r="8" spans="1:36" x14ac:dyDescent="0.3">
      <c r="A8" s="2" t="s">
        <v>295</v>
      </c>
      <c r="B8" s="2" t="s">
        <v>17</v>
      </c>
      <c r="C8" s="2">
        <v>24.99</v>
      </c>
      <c r="D8" s="2">
        <v>-82.79</v>
      </c>
      <c r="E8" s="2">
        <v>10</v>
      </c>
      <c r="F8" s="2">
        <v>-1</v>
      </c>
      <c r="G8" s="2">
        <v>0</v>
      </c>
      <c r="H8" s="2">
        <v>1</v>
      </c>
      <c r="I8" s="2">
        <v>0</v>
      </c>
      <c r="J8" s="2" t="s">
        <v>126</v>
      </c>
      <c r="K8" s="2">
        <v>1000</v>
      </c>
      <c r="L8" s="2">
        <v>1</v>
      </c>
      <c r="M8" s="2">
        <v>1</v>
      </c>
      <c r="N8" s="2"/>
    </row>
    <row r="9" spans="1:36" x14ac:dyDescent="0.3">
      <c r="A9" s="2" t="s">
        <v>296</v>
      </c>
      <c r="B9" s="2" t="s">
        <v>79</v>
      </c>
      <c r="C9" s="2">
        <v>30.04</v>
      </c>
      <c r="D9" s="2">
        <v>-82.17</v>
      </c>
      <c r="E9" s="2">
        <v>100</v>
      </c>
      <c r="F9" s="14">
        <f>4*60</f>
        <v>240</v>
      </c>
      <c r="G9" s="2">
        <v>0</v>
      </c>
      <c r="H9" s="14">
        <v>2</v>
      </c>
      <c r="I9" s="14">
        <f>4*60</f>
        <v>240</v>
      </c>
      <c r="J9" s="2" t="s">
        <v>126</v>
      </c>
      <c r="K9" s="2">
        <v>5.0000000000000001E-3</v>
      </c>
      <c r="L9" s="2">
        <v>4</v>
      </c>
      <c r="M9" s="2">
        <v>4</v>
      </c>
      <c r="N9" s="2"/>
    </row>
    <row r="10" spans="1:36" x14ac:dyDescent="0.3">
      <c r="A10" s="2"/>
      <c r="B10" s="2"/>
      <c r="C10" s="2"/>
      <c r="D10" s="2"/>
      <c r="E10" s="2"/>
      <c r="F10" s="2"/>
      <c r="G10" s="2"/>
      <c r="H10" s="2"/>
      <c r="I10" s="2"/>
      <c r="J10" s="2"/>
      <c r="K10" s="2"/>
      <c r="L10" s="2"/>
      <c r="M10" s="2"/>
      <c r="N10" s="2"/>
    </row>
    <row r="11" spans="1:36" x14ac:dyDescent="0.3">
      <c r="A11" s="2"/>
      <c r="B11" s="2"/>
      <c r="C11" s="2"/>
      <c r="D11" s="2"/>
      <c r="E11" s="2"/>
      <c r="F11" s="2"/>
      <c r="G11" s="2"/>
      <c r="H11" s="2"/>
      <c r="I11" s="2"/>
      <c r="J11" s="2"/>
      <c r="K11" s="2"/>
      <c r="L11" s="2"/>
      <c r="M11" s="2"/>
      <c r="N11" s="2"/>
    </row>
    <row r="12" spans="1:36" x14ac:dyDescent="0.3">
      <c r="A12" s="2"/>
      <c r="B12" s="2"/>
      <c r="C12" s="2"/>
      <c r="D12" s="2"/>
      <c r="E12" s="2"/>
      <c r="F12" s="2"/>
      <c r="G12" s="2"/>
      <c r="H12" s="2"/>
      <c r="I12" s="2"/>
      <c r="J12" s="2"/>
      <c r="K12" s="2"/>
      <c r="L12" s="2"/>
      <c r="M12" s="2"/>
      <c r="N12" s="2"/>
    </row>
    <row r="13" spans="1:36" x14ac:dyDescent="0.3">
      <c r="A13" s="2"/>
      <c r="B13" s="2"/>
      <c r="C13" s="2"/>
      <c r="D13" s="2"/>
      <c r="E13" s="2"/>
      <c r="F13" s="2"/>
      <c r="G13" s="2"/>
      <c r="H13" s="2"/>
      <c r="I13" s="2"/>
      <c r="J13" s="2"/>
      <c r="K13" s="2"/>
      <c r="L13" s="2"/>
      <c r="M13" s="2"/>
      <c r="N13" s="2"/>
    </row>
    <row r="14" spans="1:36" x14ac:dyDescent="0.3">
      <c r="A14" s="2"/>
      <c r="B14" s="2"/>
      <c r="C14" s="2"/>
      <c r="D14" s="2"/>
      <c r="E14" s="2"/>
      <c r="F14" s="2"/>
      <c r="G14" s="2"/>
      <c r="H14" s="2"/>
      <c r="I14" s="2"/>
      <c r="J14" s="2"/>
      <c r="K14" s="2"/>
      <c r="L14" s="2"/>
      <c r="M14" s="2"/>
      <c r="N14" s="2"/>
    </row>
    <row r="15" spans="1:36" x14ac:dyDescent="0.3">
      <c r="A15" s="2"/>
      <c r="B15" s="2"/>
      <c r="C15" s="2"/>
      <c r="D15" s="2"/>
      <c r="E15" s="2"/>
      <c r="F15" s="2"/>
      <c r="G15" s="2"/>
      <c r="H15" s="2"/>
      <c r="I15" s="2"/>
      <c r="J15" s="2"/>
      <c r="K15" s="2"/>
      <c r="L15" s="2"/>
      <c r="M15" s="2"/>
      <c r="N15" s="2"/>
    </row>
    <row r="16" spans="1:36" x14ac:dyDescent="0.3">
      <c r="A16" s="2"/>
      <c r="B16" s="2"/>
      <c r="C16" s="2"/>
      <c r="D16" s="2"/>
      <c r="E16" s="2"/>
      <c r="F16" s="2"/>
      <c r="G16" s="2"/>
      <c r="H16" s="2"/>
      <c r="I16" s="2"/>
      <c r="J16" s="2"/>
      <c r="K16" s="2"/>
      <c r="L16" s="2"/>
      <c r="M16" s="2"/>
      <c r="N16" s="2"/>
    </row>
    <row r="17" spans="1:14" x14ac:dyDescent="0.3">
      <c r="A17" s="2"/>
      <c r="B17" s="2"/>
      <c r="C17" s="2"/>
      <c r="D17" s="2"/>
      <c r="E17" s="2"/>
      <c r="F17" s="2"/>
      <c r="G17" s="2"/>
      <c r="H17" s="2"/>
      <c r="I17" s="2"/>
      <c r="J17" s="2"/>
      <c r="K17" s="2"/>
      <c r="L17" s="2"/>
      <c r="M17" s="2"/>
      <c r="N17" s="2"/>
    </row>
    <row r="18" spans="1:14" x14ac:dyDescent="0.3">
      <c r="A18" s="2"/>
      <c r="B18" s="2"/>
      <c r="C18" s="2"/>
      <c r="D18" s="2"/>
      <c r="E18" s="2"/>
      <c r="F18" s="2"/>
      <c r="G18" s="2"/>
      <c r="H18" s="2"/>
      <c r="I18" s="2"/>
      <c r="J18" s="2"/>
      <c r="K18" s="2"/>
      <c r="L18" s="2"/>
      <c r="M18" s="2"/>
      <c r="N18" s="2"/>
    </row>
    <row r="19" spans="1:14" x14ac:dyDescent="0.3">
      <c r="A19" s="2"/>
      <c r="B19" s="2"/>
      <c r="C19" s="2"/>
      <c r="D19" s="2"/>
      <c r="E19" s="2"/>
      <c r="F19" s="2"/>
      <c r="G19" s="2"/>
      <c r="H19" s="2"/>
      <c r="I19" s="2"/>
      <c r="J19" s="2"/>
      <c r="K19" s="2"/>
      <c r="L19" s="2"/>
      <c r="M19" s="2"/>
      <c r="N19" s="2"/>
    </row>
    <row r="20" spans="1:14" x14ac:dyDescent="0.3">
      <c r="A20" s="2"/>
      <c r="B20" s="2"/>
      <c r="C20" s="2"/>
      <c r="D20" s="2"/>
      <c r="E20" s="2"/>
      <c r="F20" s="2"/>
      <c r="G20" s="2"/>
      <c r="H20" s="2"/>
      <c r="I20" s="2"/>
      <c r="J20" s="2"/>
      <c r="K20" s="2"/>
      <c r="L20" s="2"/>
      <c r="M20" s="2"/>
      <c r="N20" s="2"/>
    </row>
    <row r="21" spans="1:14" x14ac:dyDescent="0.3">
      <c r="A21" s="2"/>
      <c r="B21" s="2"/>
      <c r="C21" s="2"/>
      <c r="D21" s="2"/>
      <c r="E21" s="2"/>
      <c r="F21" s="2"/>
      <c r="G21" s="2"/>
      <c r="H21" s="2"/>
      <c r="I21" s="2"/>
      <c r="J21" s="2"/>
      <c r="K21" s="2"/>
      <c r="L21" s="2"/>
      <c r="M21" s="2"/>
      <c r="N21" s="2"/>
    </row>
    <row r="22" spans="1:14" x14ac:dyDescent="0.3">
      <c r="A22" s="2"/>
      <c r="B22" s="2"/>
      <c r="C22" s="2"/>
      <c r="D22" s="2"/>
      <c r="E22" s="2"/>
      <c r="F22" s="2"/>
      <c r="G22" s="2"/>
      <c r="H22" s="2"/>
      <c r="I22" s="2"/>
      <c r="J22" s="2"/>
      <c r="K22" s="2"/>
      <c r="L22" s="2"/>
      <c r="M22" s="2"/>
      <c r="N22" s="2"/>
    </row>
    <row r="23" spans="1:14" x14ac:dyDescent="0.3">
      <c r="A23" s="2"/>
      <c r="B23" s="2"/>
      <c r="C23" s="2"/>
      <c r="D23" s="2"/>
      <c r="E23" s="2"/>
      <c r="F23" s="2"/>
      <c r="G23" s="2"/>
      <c r="H23" s="2"/>
      <c r="I23" s="2"/>
      <c r="J23" s="2"/>
      <c r="K23" s="2"/>
      <c r="L23" s="2"/>
      <c r="M23" s="2"/>
      <c r="N23" s="2"/>
    </row>
    <row r="24" spans="1:14" x14ac:dyDescent="0.3">
      <c r="A24" s="2"/>
      <c r="B24" s="2"/>
      <c r="C24" s="2"/>
      <c r="D24" s="2"/>
      <c r="E24" s="2"/>
      <c r="F24" s="2"/>
      <c r="G24" s="2"/>
      <c r="H24" s="2"/>
      <c r="I24" s="2"/>
      <c r="J24" s="2"/>
      <c r="K24" s="2"/>
      <c r="L24" s="2"/>
      <c r="M24" s="2"/>
      <c r="N24" s="2"/>
    </row>
    <row r="25" spans="1:14" x14ac:dyDescent="0.3">
      <c r="A25" s="2"/>
      <c r="B25" s="2"/>
      <c r="C25" s="2"/>
      <c r="D25" s="2"/>
      <c r="E25" s="2"/>
      <c r="F25" s="2"/>
      <c r="G25" s="2"/>
      <c r="H25" s="2"/>
      <c r="I25" s="2"/>
      <c r="J25" s="2"/>
      <c r="K25" s="2"/>
      <c r="L25" s="2"/>
      <c r="M25" s="2"/>
      <c r="N25" s="2"/>
    </row>
    <row r="26" spans="1:14" x14ac:dyDescent="0.3">
      <c r="A26" s="2"/>
      <c r="B26" s="2"/>
      <c r="C26" s="2"/>
      <c r="D26" s="2"/>
      <c r="E26" s="2"/>
      <c r="F26" s="2"/>
      <c r="G26" s="2"/>
      <c r="H26" s="2"/>
      <c r="I26" s="2"/>
      <c r="J26" s="2"/>
      <c r="K26" s="2"/>
      <c r="L26" s="2"/>
      <c r="M26" s="2"/>
      <c r="N26" s="2"/>
    </row>
    <row r="27" spans="1:14" x14ac:dyDescent="0.3">
      <c r="A27" s="2"/>
      <c r="B27" s="2"/>
      <c r="C27" s="2"/>
      <c r="D27" s="2"/>
      <c r="E27" s="2"/>
      <c r="F27" s="2"/>
      <c r="G27" s="2"/>
      <c r="H27" s="2"/>
      <c r="I27" s="2"/>
      <c r="J27" s="2"/>
      <c r="K27" s="2"/>
      <c r="L27" s="2"/>
      <c r="M27" s="2"/>
      <c r="N27" s="2"/>
    </row>
    <row r="28" spans="1:14" x14ac:dyDescent="0.3">
      <c r="A28" s="2"/>
      <c r="B28" s="2"/>
      <c r="C28" s="2"/>
      <c r="D28" s="2"/>
      <c r="E28" s="2"/>
      <c r="F28" s="2"/>
      <c r="G28" s="2"/>
      <c r="H28" s="2"/>
      <c r="I28" s="2"/>
      <c r="J28" s="2"/>
      <c r="K28" s="2"/>
      <c r="L28" s="2"/>
      <c r="M28" s="2"/>
      <c r="N28" s="2"/>
    </row>
    <row r="29" spans="1:14" x14ac:dyDescent="0.3">
      <c r="A29" s="2"/>
      <c r="B29" s="2"/>
      <c r="C29" s="2"/>
      <c r="D29" s="2"/>
      <c r="E29" s="2"/>
      <c r="F29" s="2"/>
      <c r="G29" s="2"/>
      <c r="H29" s="2"/>
      <c r="I29" s="2"/>
      <c r="J29" s="2"/>
      <c r="K29" s="2"/>
      <c r="L29" s="2"/>
      <c r="M29" s="2"/>
      <c r="N29" s="2"/>
    </row>
    <row r="30" spans="1:14" x14ac:dyDescent="0.3">
      <c r="A30" s="2"/>
      <c r="B30" s="2"/>
      <c r="C30" s="2"/>
      <c r="D30" s="2"/>
      <c r="E30" s="2"/>
      <c r="F30" s="2"/>
      <c r="G30" s="2"/>
      <c r="H30" s="2"/>
      <c r="I30" s="2"/>
      <c r="J30" s="2"/>
      <c r="K30" s="2"/>
      <c r="L30" s="2"/>
      <c r="M30" s="2"/>
      <c r="N30" s="2"/>
    </row>
    <row r="31" spans="1:14" x14ac:dyDescent="0.3">
      <c r="A31" s="2"/>
      <c r="B31" s="2"/>
      <c r="C31" s="2"/>
      <c r="D31" s="2"/>
      <c r="E31" s="2"/>
      <c r="F31" s="2"/>
      <c r="G31" s="2"/>
      <c r="H31" s="2"/>
      <c r="I31" s="2"/>
      <c r="J31" s="2"/>
      <c r="K31" s="2"/>
      <c r="L31" s="2"/>
      <c r="M31" s="2"/>
      <c r="N31" s="2"/>
    </row>
    <row r="32" spans="1:14" x14ac:dyDescent="0.3">
      <c r="A32" s="2"/>
      <c r="B32" s="2"/>
      <c r="C32" s="2"/>
      <c r="D32" s="2"/>
      <c r="E32" s="2"/>
      <c r="F32" s="2"/>
      <c r="G32" s="2"/>
      <c r="H32" s="2"/>
      <c r="I32" s="2"/>
      <c r="J32" s="2"/>
      <c r="K32" s="2"/>
      <c r="L32" s="2"/>
      <c r="M32" s="2"/>
      <c r="N32" s="2"/>
    </row>
    <row r="33" spans="1:14" x14ac:dyDescent="0.3">
      <c r="A33" s="2"/>
      <c r="B33" s="2"/>
      <c r="C33" s="2"/>
      <c r="D33" s="2"/>
      <c r="E33" s="2"/>
      <c r="F33" s="2"/>
      <c r="G33" s="2"/>
      <c r="H33" s="2"/>
      <c r="I33" s="2"/>
      <c r="J33" s="2"/>
      <c r="K33" s="2"/>
      <c r="L33" s="2"/>
      <c r="M33" s="2"/>
      <c r="N33" s="2"/>
    </row>
    <row r="34" spans="1:14" x14ac:dyDescent="0.3">
      <c r="A34" s="2"/>
      <c r="B34" s="2"/>
      <c r="C34" s="2"/>
      <c r="D34" s="2"/>
      <c r="E34" s="2"/>
      <c r="F34" s="2"/>
      <c r="G34" s="2"/>
      <c r="H34" s="2"/>
      <c r="I34" s="2"/>
      <c r="J34" s="2"/>
      <c r="K34" s="2"/>
      <c r="L34" s="2"/>
      <c r="M34" s="2"/>
      <c r="N34" s="2"/>
    </row>
    <row r="35" spans="1:14" x14ac:dyDescent="0.3">
      <c r="A35" s="2"/>
      <c r="B35" s="2"/>
      <c r="C35" s="2"/>
      <c r="D35" s="2"/>
      <c r="E35" s="2"/>
      <c r="F35" s="2"/>
      <c r="G35" s="2"/>
      <c r="H35" s="2"/>
      <c r="I35" s="2"/>
      <c r="J35" s="2"/>
      <c r="K35" s="2"/>
      <c r="L35" s="2"/>
      <c r="M35" s="2"/>
      <c r="N35" s="2"/>
    </row>
    <row r="36" spans="1:14" x14ac:dyDescent="0.3">
      <c r="A36" s="2"/>
      <c r="B36" s="2"/>
      <c r="C36" s="2"/>
      <c r="D36" s="2"/>
      <c r="E36" s="2"/>
      <c r="F36" s="2"/>
      <c r="G36" s="2"/>
      <c r="H36" s="2"/>
      <c r="I36" s="2"/>
      <c r="J36" s="2"/>
      <c r="K36" s="2"/>
      <c r="L36" s="2"/>
      <c r="M36" s="2"/>
      <c r="N36" s="2"/>
    </row>
    <row r="37" spans="1:14" x14ac:dyDescent="0.3">
      <c r="A37" s="2"/>
      <c r="B37" s="2"/>
      <c r="C37" s="2"/>
      <c r="D37" s="2"/>
      <c r="E37" s="2"/>
      <c r="F37" s="2"/>
      <c r="G37" s="2"/>
      <c r="H37" s="2"/>
      <c r="I37" s="2"/>
      <c r="J37" s="2"/>
      <c r="K37" s="2"/>
      <c r="L37" s="2"/>
      <c r="M37" s="2"/>
      <c r="N37" s="2"/>
    </row>
    <row r="38" spans="1:14" x14ac:dyDescent="0.3">
      <c r="A38" s="2"/>
      <c r="B38" s="2"/>
      <c r="C38" s="2"/>
      <c r="D38" s="2"/>
      <c r="E38" s="2"/>
      <c r="F38" s="2"/>
      <c r="G38" s="2"/>
      <c r="H38" s="2"/>
      <c r="I38" s="2"/>
      <c r="J38" s="2"/>
      <c r="K38" s="2"/>
      <c r="L38" s="2"/>
      <c r="M38" s="2"/>
      <c r="N38" s="2"/>
    </row>
    <row r="39" spans="1:14" x14ac:dyDescent="0.3">
      <c r="A39" s="2"/>
      <c r="B39" s="2"/>
      <c r="C39" s="2"/>
      <c r="D39" s="2"/>
      <c r="E39" s="2"/>
      <c r="F39" s="2"/>
      <c r="G39" s="2"/>
      <c r="H39" s="2"/>
      <c r="I39" s="2"/>
      <c r="J39" s="2"/>
      <c r="K39" s="2"/>
      <c r="L39" s="2"/>
      <c r="M39" s="2"/>
      <c r="N39" s="2"/>
    </row>
    <row r="40" spans="1:14" x14ac:dyDescent="0.3">
      <c r="A40" s="2"/>
      <c r="B40" s="2"/>
      <c r="C40" s="2"/>
      <c r="D40" s="2"/>
      <c r="E40" s="2"/>
      <c r="F40" s="2"/>
      <c r="G40" s="2"/>
      <c r="H40" s="2"/>
      <c r="I40" s="2"/>
      <c r="J40" s="2"/>
      <c r="K40" s="2"/>
      <c r="L40" s="2"/>
      <c r="M40" s="2"/>
      <c r="N40" s="2"/>
    </row>
    <row r="41" spans="1:14" x14ac:dyDescent="0.3">
      <c r="A41" s="2"/>
      <c r="B41" s="2"/>
      <c r="C41" s="2"/>
      <c r="D41" s="2"/>
      <c r="E41" s="2"/>
      <c r="F41" s="2"/>
      <c r="G41" s="2"/>
      <c r="H41" s="2"/>
      <c r="I41" s="2"/>
      <c r="J41" s="2"/>
      <c r="K41" s="2"/>
      <c r="L41" s="2"/>
      <c r="M41" s="2"/>
      <c r="N41" s="2"/>
    </row>
    <row r="42" spans="1:14" x14ac:dyDescent="0.3">
      <c r="A42" s="2"/>
      <c r="B42" s="2"/>
      <c r="C42" s="2"/>
      <c r="D42" s="2"/>
      <c r="E42" s="2"/>
      <c r="F42" s="2"/>
      <c r="G42" s="2"/>
      <c r="H42" s="2"/>
      <c r="I42" s="2"/>
      <c r="J42" s="2"/>
      <c r="K42" s="2"/>
      <c r="L42" s="2"/>
      <c r="M42" s="2"/>
      <c r="N42" s="2"/>
    </row>
    <row r="43" spans="1:14" x14ac:dyDescent="0.3">
      <c r="A43" s="2"/>
      <c r="B43" s="2"/>
      <c r="C43" s="2"/>
      <c r="D43" s="2"/>
      <c r="E43" s="2"/>
      <c r="F43" s="2"/>
      <c r="G43" s="2"/>
      <c r="H43" s="2"/>
      <c r="I43" s="2"/>
      <c r="J43" s="2"/>
      <c r="K43" s="2"/>
      <c r="L43" s="2"/>
      <c r="M43" s="2"/>
      <c r="N43" s="2"/>
    </row>
    <row r="44" spans="1:14" x14ac:dyDescent="0.3">
      <c r="A44" s="2"/>
      <c r="B44" s="2"/>
      <c r="C44" s="2"/>
      <c r="D44" s="2"/>
      <c r="E44" s="2"/>
      <c r="F44" s="2"/>
      <c r="G44" s="2"/>
      <c r="H44" s="2"/>
      <c r="I44" s="2"/>
      <c r="J44" s="2"/>
      <c r="K44" s="2"/>
      <c r="L44" s="2"/>
      <c r="M44" s="2"/>
      <c r="N44" s="2"/>
    </row>
    <row r="45" spans="1:14" x14ac:dyDescent="0.3">
      <c r="A45" s="2"/>
      <c r="B45" s="2"/>
      <c r="C45" s="2"/>
      <c r="D45" s="2"/>
      <c r="E45" s="2"/>
      <c r="F45" s="2"/>
      <c r="G45" s="2"/>
      <c r="H45" s="2"/>
      <c r="I45" s="2"/>
      <c r="J45" s="2"/>
      <c r="K45" s="2"/>
      <c r="L45" s="2"/>
      <c r="M45" s="2"/>
      <c r="N45" s="2"/>
    </row>
    <row r="46" spans="1:14" x14ac:dyDescent="0.3">
      <c r="A46" s="2"/>
      <c r="B46" s="2"/>
      <c r="C46" s="2"/>
      <c r="D46" s="2"/>
      <c r="E46" s="2"/>
      <c r="F46" s="2"/>
      <c r="G46" s="2"/>
      <c r="H46" s="2"/>
      <c r="I46" s="2"/>
      <c r="J46" s="2"/>
      <c r="K46" s="2"/>
      <c r="L46" s="2"/>
      <c r="M46" s="2"/>
      <c r="N46" s="2"/>
    </row>
    <row r="47" spans="1:14" x14ac:dyDescent="0.3">
      <c r="A47" s="2"/>
      <c r="B47" s="2"/>
      <c r="C47" s="2"/>
      <c r="D47" s="2"/>
      <c r="E47" s="2"/>
      <c r="F47" s="2"/>
      <c r="G47" s="2"/>
      <c r="H47" s="2"/>
      <c r="I47" s="2"/>
      <c r="J47" s="2"/>
      <c r="K47" s="2"/>
      <c r="L47" s="2"/>
      <c r="M47" s="2"/>
      <c r="N47" s="2"/>
    </row>
    <row r="48" spans="1:14" x14ac:dyDescent="0.3">
      <c r="A48" s="2"/>
      <c r="B48" s="2"/>
      <c r="C48" s="2"/>
      <c r="D48" s="2"/>
      <c r="E48" s="2"/>
      <c r="F48" s="2"/>
      <c r="G48" s="2"/>
      <c r="H48" s="2"/>
      <c r="I48" s="2"/>
      <c r="J48" s="2"/>
      <c r="K48" s="2"/>
      <c r="L48" s="2"/>
      <c r="M48" s="2"/>
      <c r="N48" s="2"/>
    </row>
    <row r="49" spans="1:14" x14ac:dyDescent="0.3">
      <c r="A49" s="2"/>
      <c r="B49" s="2"/>
      <c r="C49" s="2"/>
      <c r="D49" s="2"/>
      <c r="E49" s="2"/>
      <c r="F49" s="2"/>
      <c r="G49" s="2"/>
      <c r="H49" s="2"/>
      <c r="I49" s="2"/>
      <c r="J49" s="2"/>
      <c r="K49" s="2"/>
      <c r="L49" s="2"/>
      <c r="M49" s="2"/>
      <c r="N49" s="2"/>
    </row>
    <row r="50" spans="1:14" x14ac:dyDescent="0.3">
      <c r="A50" s="2"/>
      <c r="B50" s="2"/>
      <c r="C50" s="2"/>
      <c r="D50" s="2"/>
      <c r="E50" s="2"/>
      <c r="F50" s="2"/>
      <c r="G50" s="2"/>
      <c r="H50" s="2"/>
      <c r="I50" s="2"/>
      <c r="J50" s="2"/>
      <c r="K50" s="2"/>
      <c r="L50" s="2"/>
      <c r="M50" s="2"/>
      <c r="N50" s="2"/>
    </row>
    <row r="51" spans="1:14" x14ac:dyDescent="0.3">
      <c r="A51" s="2"/>
      <c r="B51" s="2"/>
      <c r="C51" s="2"/>
      <c r="D51" s="2"/>
      <c r="E51" s="2"/>
      <c r="F51" s="2"/>
      <c r="G51" s="2"/>
      <c r="H51" s="2"/>
      <c r="I51" s="2"/>
      <c r="J51" s="2"/>
      <c r="K51" s="2"/>
      <c r="L51" s="2"/>
      <c r="M51" s="2"/>
      <c r="N51" s="2"/>
    </row>
    <row r="52" spans="1:14" x14ac:dyDescent="0.3">
      <c r="A52" s="2"/>
      <c r="B52" s="2"/>
      <c r="C52" s="2"/>
      <c r="D52" s="2"/>
      <c r="E52" s="2"/>
      <c r="F52" s="2"/>
      <c r="G52" s="2"/>
      <c r="H52" s="2"/>
      <c r="I52" s="2"/>
      <c r="J52" s="2"/>
      <c r="K52" s="2"/>
      <c r="L52" s="2"/>
      <c r="M52" s="2"/>
      <c r="N52" s="2"/>
    </row>
    <row r="53" spans="1:14" x14ac:dyDescent="0.3">
      <c r="A53" s="2"/>
      <c r="B53" s="2"/>
      <c r="C53" s="2"/>
      <c r="D53" s="2"/>
      <c r="E53" s="2"/>
      <c r="F53" s="2"/>
      <c r="G53" s="2"/>
      <c r="H53" s="2"/>
      <c r="I53" s="2"/>
      <c r="J53" s="2"/>
      <c r="K53" s="2"/>
      <c r="L53" s="2"/>
      <c r="M53" s="2"/>
      <c r="N53" s="2"/>
    </row>
    <row r="54" spans="1:14" x14ac:dyDescent="0.3">
      <c r="A54" s="2"/>
      <c r="B54" s="2"/>
      <c r="C54" s="2"/>
      <c r="D54" s="2"/>
      <c r="E54" s="2"/>
      <c r="F54" s="2"/>
      <c r="G54" s="2"/>
      <c r="H54" s="2"/>
      <c r="I54" s="2"/>
      <c r="J54" s="2"/>
      <c r="K54" s="2"/>
      <c r="L54" s="2"/>
      <c r="M54" s="2"/>
      <c r="N54" s="2"/>
    </row>
    <row r="55" spans="1:14" x14ac:dyDescent="0.3">
      <c r="A55" s="2"/>
      <c r="B55" s="2"/>
      <c r="C55" s="2"/>
      <c r="D55" s="2"/>
      <c r="E55" s="2"/>
      <c r="F55" s="2"/>
      <c r="G55" s="2"/>
      <c r="H55" s="2"/>
      <c r="I55" s="2"/>
      <c r="J55" s="2"/>
      <c r="K55" s="2"/>
      <c r="L55" s="2"/>
      <c r="M55" s="2"/>
      <c r="N55" s="2"/>
    </row>
    <row r="56" spans="1:14" x14ac:dyDescent="0.3">
      <c r="A56" s="2"/>
      <c r="B56" s="2"/>
      <c r="C56" s="2"/>
      <c r="D56" s="2"/>
      <c r="E56" s="2"/>
      <c r="F56" s="2"/>
      <c r="G56" s="2"/>
      <c r="H56" s="2"/>
      <c r="I56" s="2"/>
      <c r="J56" s="2"/>
      <c r="K56" s="2"/>
      <c r="L56" s="2"/>
      <c r="M56" s="2"/>
      <c r="N56" s="2"/>
    </row>
    <row r="57" spans="1:14" x14ac:dyDescent="0.3">
      <c r="A57" s="2"/>
      <c r="B57" s="2"/>
      <c r="C57" s="2"/>
      <c r="D57" s="2"/>
      <c r="E57" s="2"/>
      <c r="F57" s="2"/>
      <c r="G57" s="2"/>
      <c r="H57" s="2"/>
      <c r="I57" s="2"/>
      <c r="J57" s="2"/>
      <c r="K57" s="2"/>
      <c r="L57" s="2"/>
      <c r="M57" s="2"/>
      <c r="N57" s="2"/>
    </row>
    <row r="58" spans="1:14" x14ac:dyDescent="0.3">
      <c r="A58" s="2"/>
      <c r="B58" s="2"/>
      <c r="C58" s="2"/>
      <c r="D58" s="2"/>
      <c r="E58" s="2"/>
      <c r="F58" s="2"/>
      <c r="G58" s="2"/>
      <c r="H58" s="2"/>
      <c r="I58" s="2"/>
      <c r="J58" s="2"/>
      <c r="K58" s="2"/>
      <c r="L58" s="2"/>
      <c r="M58" s="2"/>
      <c r="N58" s="2"/>
    </row>
    <row r="59" spans="1:14" x14ac:dyDescent="0.3">
      <c r="A59" s="2"/>
      <c r="B59" s="2"/>
      <c r="C59" s="2"/>
      <c r="D59" s="2"/>
      <c r="E59" s="2"/>
      <c r="F59" s="2"/>
      <c r="G59" s="2"/>
      <c r="H59" s="2"/>
      <c r="I59" s="2"/>
      <c r="J59" s="2"/>
      <c r="K59" s="2"/>
      <c r="L59" s="2"/>
      <c r="M59" s="2"/>
      <c r="N59" s="2"/>
    </row>
    <row r="60" spans="1:14" x14ac:dyDescent="0.3">
      <c r="A60" s="2"/>
      <c r="B60" s="2"/>
      <c r="C60" s="2"/>
      <c r="D60" s="2"/>
      <c r="E60" s="2"/>
      <c r="F60" s="2"/>
      <c r="G60" s="2"/>
      <c r="H60" s="2"/>
      <c r="I60" s="2"/>
      <c r="J60" s="2"/>
      <c r="K60" s="2"/>
      <c r="L60" s="2"/>
      <c r="M60" s="2"/>
      <c r="N60" s="2"/>
    </row>
    <row r="61" spans="1:14" x14ac:dyDescent="0.3">
      <c r="A61" s="2"/>
      <c r="B61" s="2"/>
      <c r="C61" s="2"/>
      <c r="D61" s="2"/>
      <c r="E61" s="2"/>
      <c r="F61" s="2"/>
      <c r="G61" s="2"/>
      <c r="H61" s="2"/>
      <c r="I61" s="2"/>
      <c r="J61" s="2"/>
      <c r="K61" s="2"/>
      <c r="L61" s="2"/>
      <c r="M61" s="2"/>
      <c r="N61" s="2"/>
    </row>
    <row r="62" spans="1:14" x14ac:dyDescent="0.3">
      <c r="A62" s="2"/>
      <c r="B62" s="2"/>
      <c r="C62" s="2"/>
      <c r="D62" s="2"/>
      <c r="E62" s="2"/>
      <c r="F62" s="2"/>
      <c r="G62" s="2"/>
      <c r="H62" s="2"/>
      <c r="I62" s="2"/>
      <c r="J62" s="2"/>
      <c r="K62" s="2"/>
      <c r="L62" s="2"/>
      <c r="M62" s="2"/>
      <c r="N62" s="2"/>
    </row>
    <row r="63" spans="1:14" x14ac:dyDescent="0.3">
      <c r="A63" s="2"/>
      <c r="B63" s="2"/>
      <c r="C63" s="2"/>
      <c r="D63" s="2"/>
      <c r="E63" s="2"/>
      <c r="F63" s="2"/>
      <c r="G63" s="2"/>
      <c r="H63" s="2"/>
      <c r="I63" s="2"/>
      <c r="J63" s="2"/>
      <c r="K63" s="2"/>
      <c r="L63" s="2"/>
      <c r="M63" s="2"/>
      <c r="N63" s="2"/>
    </row>
    <row r="64" spans="1:14" x14ac:dyDescent="0.3">
      <c r="A64" s="2"/>
      <c r="B64" s="2"/>
      <c r="C64" s="2"/>
      <c r="D64" s="2"/>
      <c r="E64" s="2"/>
      <c r="F64" s="2"/>
      <c r="G64" s="2"/>
      <c r="H64" s="2"/>
      <c r="I64" s="2"/>
      <c r="J64" s="2"/>
      <c r="K64" s="2"/>
      <c r="L64" s="2"/>
      <c r="M64" s="2"/>
      <c r="N64" s="2"/>
    </row>
    <row r="65" spans="1:14" x14ac:dyDescent="0.3">
      <c r="A65" s="2"/>
      <c r="B65" s="2"/>
      <c r="C65" s="2"/>
      <c r="D65" s="2"/>
      <c r="E65" s="2"/>
      <c r="F65" s="2"/>
      <c r="G65" s="2"/>
      <c r="H65" s="2"/>
      <c r="I65" s="2"/>
      <c r="J65" s="2"/>
      <c r="K65" s="2"/>
      <c r="L65" s="2"/>
      <c r="M65" s="2"/>
      <c r="N65" s="2"/>
    </row>
    <row r="66" spans="1:14" x14ac:dyDescent="0.3">
      <c r="A66" s="2"/>
      <c r="B66" s="2"/>
      <c r="C66" s="2"/>
      <c r="D66" s="2"/>
      <c r="E66" s="2"/>
      <c r="F66" s="2"/>
      <c r="G66" s="2"/>
      <c r="H66" s="2"/>
      <c r="I66" s="2"/>
      <c r="J66" s="2"/>
      <c r="K66" s="2"/>
      <c r="L66" s="2"/>
      <c r="M66" s="2"/>
      <c r="N66" s="2"/>
    </row>
    <row r="67" spans="1:14" x14ac:dyDescent="0.3">
      <c r="A67" s="2"/>
      <c r="B67" s="2"/>
      <c r="C67" s="2"/>
      <c r="D67" s="2"/>
      <c r="E67" s="2"/>
      <c r="F67" s="2"/>
      <c r="G67" s="2"/>
      <c r="H67" s="2"/>
      <c r="I67" s="2"/>
      <c r="J67" s="2"/>
      <c r="K67" s="2"/>
      <c r="L67" s="2"/>
      <c r="M67" s="2"/>
      <c r="N67" s="2"/>
    </row>
    <row r="68" spans="1:14" x14ac:dyDescent="0.3">
      <c r="A68" s="2"/>
      <c r="B68" s="2"/>
      <c r="C68" s="2"/>
      <c r="D68" s="2"/>
      <c r="E68" s="2"/>
      <c r="F68" s="2"/>
      <c r="G68" s="2"/>
      <c r="H68" s="2"/>
      <c r="I68" s="2"/>
      <c r="J68" s="2"/>
      <c r="K68" s="2"/>
      <c r="L68" s="2"/>
      <c r="M68" s="2"/>
      <c r="N68" s="2"/>
    </row>
    <row r="69" spans="1:14" x14ac:dyDescent="0.3">
      <c r="A69" s="2"/>
      <c r="B69" s="2"/>
      <c r="C69" s="2"/>
      <c r="D69" s="2"/>
      <c r="E69" s="2"/>
      <c r="F69" s="2"/>
      <c r="G69" s="2"/>
      <c r="H69" s="2"/>
      <c r="I69" s="2"/>
      <c r="J69" s="2"/>
      <c r="K69" s="2"/>
      <c r="L69" s="2"/>
      <c r="M69" s="2"/>
      <c r="N69" s="2"/>
    </row>
    <row r="70" spans="1:14" x14ac:dyDescent="0.3">
      <c r="A70" s="2"/>
      <c r="B70" s="2"/>
      <c r="C70" s="2"/>
      <c r="D70" s="2"/>
      <c r="E70" s="2"/>
      <c r="F70" s="2"/>
      <c r="G70" s="2"/>
      <c r="H70" s="2"/>
      <c r="I70" s="2"/>
      <c r="J70" s="2"/>
      <c r="K70" s="2"/>
      <c r="L70" s="2"/>
      <c r="M70" s="2"/>
      <c r="N70" s="2"/>
    </row>
    <row r="71" spans="1:14" x14ac:dyDescent="0.3">
      <c r="A71" s="2"/>
      <c r="B71" s="2"/>
      <c r="C71" s="2"/>
      <c r="D71" s="2"/>
      <c r="E71" s="2"/>
      <c r="F71" s="2"/>
      <c r="G71" s="2"/>
      <c r="H71" s="2"/>
      <c r="I71" s="2"/>
      <c r="J71" s="2"/>
      <c r="K71" s="2"/>
      <c r="L71" s="2"/>
      <c r="M71" s="2"/>
      <c r="N71" s="2"/>
    </row>
    <row r="72" spans="1:14" x14ac:dyDescent="0.3">
      <c r="A72" s="2"/>
      <c r="B72" s="2"/>
      <c r="C72" s="2"/>
      <c r="D72" s="2"/>
      <c r="E72" s="2"/>
      <c r="F72" s="2"/>
      <c r="G72" s="2"/>
      <c r="H72" s="2"/>
      <c r="I72" s="2"/>
      <c r="J72" s="2"/>
      <c r="K72" s="2"/>
      <c r="L72" s="2"/>
      <c r="M72" s="2"/>
      <c r="N72" s="2"/>
    </row>
    <row r="73" spans="1:14" x14ac:dyDescent="0.3">
      <c r="A73" s="2"/>
      <c r="B73" s="2"/>
      <c r="C73" s="2"/>
      <c r="D73" s="2"/>
      <c r="E73" s="2"/>
      <c r="F73" s="2"/>
      <c r="G73" s="2"/>
      <c r="H73" s="2"/>
      <c r="I73" s="2"/>
      <c r="J73" s="2"/>
      <c r="K73" s="2"/>
      <c r="L73" s="2"/>
      <c r="M73" s="2"/>
      <c r="N73" s="2"/>
    </row>
    <row r="74" spans="1:14" x14ac:dyDescent="0.3">
      <c r="A74" s="2"/>
      <c r="B74" s="2"/>
      <c r="C74" s="2"/>
      <c r="D74" s="2"/>
      <c r="E74" s="2"/>
      <c r="F74" s="2"/>
      <c r="G74" s="2"/>
      <c r="H74" s="2"/>
      <c r="I74" s="2"/>
      <c r="J74" s="2"/>
      <c r="K74" s="2"/>
      <c r="L74" s="2"/>
      <c r="M74" s="2"/>
      <c r="N74" s="2"/>
    </row>
    <row r="75" spans="1:14" x14ac:dyDescent="0.3">
      <c r="A75" s="2"/>
      <c r="B75" s="2"/>
      <c r="C75" s="2"/>
      <c r="D75" s="2"/>
      <c r="E75" s="2"/>
      <c r="F75" s="2"/>
      <c r="G75" s="2"/>
      <c r="H75" s="2"/>
      <c r="I75" s="2"/>
      <c r="J75" s="2"/>
      <c r="K75" s="2"/>
      <c r="L75" s="2"/>
      <c r="M75" s="2"/>
      <c r="N75" s="2"/>
    </row>
    <row r="76" spans="1:14" x14ac:dyDescent="0.3">
      <c r="A76" s="2"/>
      <c r="B76" s="2"/>
      <c r="C76" s="2"/>
      <c r="D76" s="2"/>
      <c r="E76" s="2"/>
      <c r="F76" s="2"/>
      <c r="G76" s="2"/>
      <c r="H76" s="2"/>
      <c r="I76" s="2"/>
      <c r="J76" s="2"/>
      <c r="K76" s="2"/>
      <c r="L76" s="2"/>
      <c r="M76" s="2"/>
      <c r="N76" s="2"/>
    </row>
    <row r="77" spans="1:14" x14ac:dyDescent="0.3">
      <c r="A77" s="2"/>
      <c r="B77" s="2"/>
      <c r="C77" s="2"/>
      <c r="D77" s="2"/>
      <c r="E77" s="2"/>
      <c r="F77" s="2"/>
      <c r="G77" s="2"/>
      <c r="H77" s="2"/>
      <c r="I77" s="2"/>
      <c r="J77" s="2"/>
      <c r="K77" s="2"/>
      <c r="L77" s="2"/>
      <c r="M77" s="2"/>
      <c r="N77" s="2"/>
    </row>
    <row r="78" spans="1:14" x14ac:dyDescent="0.3">
      <c r="A78" s="2"/>
      <c r="B78" s="2"/>
      <c r="C78" s="2"/>
      <c r="D78" s="2"/>
      <c r="E78" s="2"/>
      <c r="F78" s="2"/>
      <c r="G78" s="2"/>
      <c r="H78" s="2"/>
      <c r="I78" s="2"/>
      <c r="J78" s="2"/>
      <c r="K78" s="2"/>
      <c r="L78" s="2"/>
      <c r="M78" s="2"/>
      <c r="N78" s="2"/>
    </row>
    <row r="79" spans="1:14" x14ac:dyDescent="0.3">
      <c r="A79" s="2"/>
      <c r="B79" s="2"/>
      <c r="C79" s="2"/>
      <c r="D79" s="2"/>
      <c r="E79" s="2"/>
      <c r="F79" s="2"/>
      <c r="G79" s="2"/>
      <c r="H79" s="2"/>
      <c r="I79" s="2"/>
      <c r="J79" s="2"/>
      <c r="K79" s="2"/>
      <c r="L79" s="2"/>
      <c r="M79" s="2"/>
      <c r="N79" s="2"/>
    </row>
    <row r="80" spans="1:14" x14ac:dyDescent="0.3">
      <c r="A80" s="2"/>
      <c r="B80" s="2"/>
      <c r="C80" s="2"/>
      <c r="D80" s="2"/>
      <c r="E80" s="2"/>
      <c r="F80" s="2"/>
      <c r="G80" s="2"/>
      <c r="H80" s="2"/>
      <c r="I80" s="2"/>
      <c r="J80" s="2"/>
      <c r="K80" s="2"/>
      <c r="L80" s="2"/>
      <c r="M80" s="2"/>
      <c r="N80" s="2"/>
    </row>
    <row r="81" spans="1:14" x14ac:dyDescent="0.3">
      <c r="A81" s="2"/>
      <c r="B81" s="2"/>
      <c r="C81" s="2"/>
      <c r="D81" s="2"/>
      <c r="E81" s="2"/>
      <c r="F81" s="2"/>
      <c r="G81" s="2"/>
      <c r="H81" s="2"/>
      <c r="I81" s="2"/>
      <c r="J81" s="2"/>
      <c r="K81" s="2"/>
      <c r="L81" s="2"/>
      <c r="M81" s="2"/>
      <c r="N81" s="2"/>
    </row>
    <row r="82" spans="1:14" x14ac:dyDescent="0.3">
      <c r="A82" s="2"/>
      <c r="B82" s="2"/>
      <c r="C82" s="2"/>
      <c r="D82" s="2"/>
      <c r="E82" s="2"/>
      <c r="F82" s="2"/>
      <c r="G82" s="2"/>
      <c r="H82" s="2"/>
      <c r="I82" s="2"/>
      <c r="J82" s="2"/>
      <c r="K82" s="2"/>
      <c r="L82" s="2"/>
      <c r="M82" s="2"/>
      <c r="N82" s="2"/>
    </row>
    <row r="83" spans="1:14" x14ac:dyDescent="0.3">
      <c r="A83" s="2"/>
      <c r="B83" s="2"/>
      <c r="C83" s="2"/>
      <c r="D83" s="2"/>
      <c r="E83" s="2"/>
      <c r="F83" s="2"/>
      <c r="G83" s="2"/>
      <c r="H83" s="2"/>
      <c r="I83" s="2"/>
      <c r="J83" s="2"/>
      <c r="K83" s="2"/>
      <c r="L83" s="2"/>
      <c r="M83" s="2"/>
      <c r="N83" s="2"/>
    </row>
    <row r="84" spans="1:14" x14ac:dyDescent="0.3">
      <c r="A84" s="2"/>
      <c r="B84" s="2"/>
      <c r="C84" s="2"/>
      <c r="D84" s="2"/>
      <c r="E84" s="2"/>
      <c r="F84" s="2"/>
      <c r="G84" s="2"/>
      <c r="H84" s="2"/>
      <c r="I84" s="2"/>
      <c r="J84" s="2"/>
      <c r="K84" s="2"/>
      <c r="L84" s="2"/>
      <c r="M84" s="2"/>
      <c r="N84" s="2"/>
    </row>
    <row r="85" spans="1:14" x14ac:dyDescent="0.3">
      <c r="A85" s="2"/>
      <c r="B85" s="2"/>
      <c r="C85" s="2"/>
      <c r="D85" s="2"/>
      <c r="E85" s="2"/>
      <c r="F85" s="2"/>
      <c r="G85" s="2"/>
      <c r="H85" s="2"/>
      <c r="I85" s="2"/>
      <c r="J85" s="2"/>
      <c r="K85" s="2"/>
      <c r="L85" s="2"/>
      <c r="M85" s="2"/>
      <c r="N85" s="2"/>
    </row>
    <row r="86" spans="1:14" x14ac:dyDescent="0.3">
      <c r="A86" s="2"/>
      <c r="B86" s="2"/>
      <c r="C86" s="2"/>
      <c r="D86" s="2"/>
      <c r="E86" s="2"/>
      <c r="F86" s="2"/>
      <c r="G86" s="2"/>
      <c r="H86" s="2"/>
      <c r="I86" s="2"/>
      <c r="J86" s="2"/>
      <c r="K86" s="2"/>
      <c r="L86" s="2"/>
      <c r="M86" s="2"/>
      <c r="N86" s="2"/>
    </row>
    <row r="87" spans="1:14" x14ac:dyDescent="0.3">
      <c r="A87" s="2"/>
      <c r="B87" s="2"/>
      <c r="C87" s="2"/>
      <c r="D87" s="2"/>
      <c r="E87" s="2"/>
      <c r="F87" s="2"/>
      <c r="G87" s="2"/>
      <c r="H87" s="2"/>
      <c r="I87" s="2"/>
      <c r="J87" s="2"/>
      <c r="K87" s="2"/>
      <c r="L87" s="2"/>
      <c r="M87" s="2"/>
      <c r="N87" s="2"/>
    </row>
    <row r="88" spans="1:14" x14ac:dyDescent="0.3">
      <c r="A88" s="2"/>
      <c r="B88" s="2"/>
      <c r="C88" s="2"/>
      <c r="D88" s="2"/>
      <c r="E88" s="2"/>
      <c r="F88" s="2"/>
      <c r="G88" s="2"/>
      <c r="H88" s="2"/>
      <c r="I88" s="2"/>
      <c r="J88" s="2"/>
      <c r="K88" s="2"/>
      <c r="L88" s="2"/>
      <c r="M88" s="2"/>
      <c r="N88" s="2"/>
    </row>
    <row r="89" spans="1:14" x14ac:dyDescent="0.3">
      <c r="A89" s="2"/>
      <c r="B89" s="2"/>
      <c r="C89" s="2"/>
      <c r="D89" s="2"/>
      <c r="E89" s="2"/>
      <c r="F89" s="2"/>
      <c r="G89" s="2"/>
      <c r="H89" s="2"/>
      <c r="I89" s="2"/>
      <c r="J89" s="2"/>
      <c r="K89" s="2"/>
      <c r="L89" s="2"/>
      <c r="M89" s="2"/>
      <c r="N89" s="2"/>
    </row>
    <row r="90" spans="1:14" x14ac:dyDescent="0.3">
      <c r="A90" s="2"/>
      <c r="B90" s="2"/>
      <c r="C90" s="2"/>
      <c r="D90" s="2"/>
      <c r="E90" s="2"/>
      <c r="F90" s="2"/>
      <c r="G90" s="2"/>
      <c r="H90" s="2"/>
      <c r="I90" s="2"/>
      <c r="J90" s="2"/>
      <c r="K90" s="2"/>
      <c r="L90" s="2"/>
      <c r="M90" s="2"/>
      <c r="N90" s="2"/>
    </row>
    <row r="91" spans="1:14" x14ac:dyDescent="0.3">
      <c r="A91" s="2"/>
      <c r="B91" s="2"/>
      <c r="C91" s="2"/>
      <c r="D91" s="2"/>
      <c r="E91" s="2"/>
      <c r="F91" s="2"/>
      <c r="G91" s="2"/>
      <c r="H91" s="2"/>
      <c r="I91" s="2"/>
      <c r="J91" s="2"/>
      <c r="K91" s="2"/>
      <c r="L91" s="2"/>
      <c r="M91" s="2"/>
      <c r="N91" s="2"/>
    </row>
    <row r="92" spans="1:14" x14ac:dyDescent="0.3">
      <c r="A92" s="2"/>
      <c r="B92" s="2"/>
      <c r="C92" s="2"/>
      <c r="D92" s="2"/>
      <c r="E92" s="2"/>
      <c r="F92" s="2"/>
      <c r="G92" s="2"/>
      <c r="H92" s="2"/>
      <c r="I92" s="2"/>
      <c r="J92" s="2"/>
      <c r="K92" s="2"/>
      <c r="L92" s="2"/>
      <c r="M92" s="2"/>
      <c r="N92" s="2"/>
    </row>
    <row r="93" spans="1:14" x14ac:dyDescent="0.3">
      <c r="A93" s="2"/>
      <c r="B93" s="2"/>
      <c r="C93" s="2"/>
      <c r="D93" s="2"/>
      <c r="E93" s="2"/>
      <c r="F93" s="2"/>
      <c r="G93" s="2"/>
      <c r="H93" s="2"/>
      <c r="I93" s="2"/>
      <c r="J93" s="2"/>
      <c r="K93" s="2"/>
      <c r="L93" s="2"/>
      <c r="M93" s="2"/>
      <c r="N93" s="2"/>
    </row>
    <row r="94" spans="1:14" x14ac:dyDescent="0.3">
      <c r="A94" s="2"/>
      <c r="B94" s="2"/>
      <c r="C94" s="2"/>
      <c r="D94" s="2"/>
      <c r="E94" s="2"/>
      <c r="F94" s="2"/>
      <c r="G94" s="2"/>
      <c r="H94" s="2"/>
      <c r="I94" s="2"/>
      <c r="J94" s="2"/>
      <c r="K94" s="2"/>
      <c r="L94" s="2"/>
      <c r="M94" s="2"/>
      <c r="N94" s="2"/>
    </row>
    <row r="95" spans="1:14" x14ac:dyDescent="0.3">
      <c r="A95" s="2"/>
      <c r="B95" s="2"/>
      <c r="C95" s="2"/>
      <c r="D95" s="2"/>
      <c r="E95" s="2"/>
      <c r="F95" s="2"/>
      <c r="G95" s="2"/>
      <c r="H95" s="2"/>
      <c r="I95" s="2"/>
      <c r="J95" s="2"/>
      <c r="K95" s="2"/>
      <c r="L95" s="2"/>
      <c r="M95" s="2"/>
      <c r="N95" s="2"/>
    </row>
    <row r="96" spans="1:14" x14ac:dyDescent="0.3">
      <c r="A96" s="2"/>
      <c r="B96" s="2"/>
      <c r="C96" s="2"/>
      <c r="D96" s="2"/>
      <c r="E96" s="2"/>
      <c r="F96" s="2"/>
      <c r="G96" s="2"/>
      <c r="H96" s="2"/>
      <c r="I96" s="2"/>
      <c r="J96" s="2"/>
      <c r="K96" s="2"/>
      <c r="L96" s="2"/>
      <c r="M96" s="2"/>
      <c r="N96" s="2"/>
    </row>
    <row r="97" spans="1:14" x14ac:dyDescent="0.3">
      <c r="A97" s="2"/>
      <c r="B97" s="2"/>
      <c r="C97" s="2"/>
      <c r="D97" s="2"/>
      <c r="E97" s="2"/>
      <c r="F97" s="2"/>
      <c r="G97" s="2"/>
      <c r="H97" s="2"/>
      <c r="I97" s="2"/>
      <c r="J97" s="2"/>
      <c r="K97" s="2"/>
      <c r="L97" s="2"/>
      <c r="M97" s="2"/>
      <c r="N97" s="2"/>
    </row>
    <row r="98" spans="1:14" x14ac:dyDescent="0.3">
      <c r="A98" s="2"/>
      <c r="B98" s="2"/>
      <c r="C98" s="2"/>
      <c r="D98" s="2"/>
      <c r="E98" s="2"/>
      <c r="F98" s="2"/>
      <c r="G98" s="2"/>
      <c r="H98" s="2"/>
      <c r="I98" s="2"/>
      <c r="J98" s="2"/>
      <c r="K98" s="2"/>
      <c r="L98" s="2"/>
      <c r="M98" s="2"/>
      <c r="N98" s="2"/>
    </row>
    <row r="99" spans="1:14" x14ac:dyDescent="0.3">
      <c r="A99" s="2"/>
      <c r="B99" s="2"/>
      <c r="C99" s="2"/>
      <c r="D99" s="2"/>
      <c r="E99" s="2"/>
      <c r="F99" s="2"/>
      <c r="G99" s="2"/>
      <c r="H99" s="2"/>
      <c r="I99" s="2"/>
      <c r="J99" s="2"/>
      <c r="K99" s="2"/>
      <c r="L99" s="2"/>
      <c r="M99" s="2"/>
      <c r="N99" s="2"/>
    </row>
    <row r="100" spans="1:14" x14ac:dyDescent="0.3">
      <c r="A100" s="2"/>
      <c r="B100" s="2"/>
      <c r="C100" s="2"/>
      <c r="D100" s="2"/>
      <c r="E100" s="2"/>
      <c r="F100" s="2"/>
      <c r="G100" s="2"/>
      <c r="H100" s="2"/>
      <c r="I100" s="2"/>
      <c r="J100" s="2"/>
      <c r="K100" s="2"/>
      <c r="L100" s="2"/>
      <c r="M100" s="2"/>
      <c r="N100" s="2"/>
    </row>
    <row r="101" spans="1:14" x14ac:dyDescent="0.3">
      <c r="A101" s="2"/>
      <c r="B101" s="2"/>
      <c r="C101" s="2"/>
      <c r="D101" s="2"/>
      <c r="E101" s="2"/>
      <c r="F101" s="2"/>
      <c r="G101" s="2"/>
      <c r="H101" s="2"/>
      <c r="I101" s="2"/>
      <c r="J101" s="2"/>
      <c r="K101" s="2"/>
      <c r="L101" s="2"/>
      <c r="M101" s="2"/>
      <c r="N101" s="2"/>
    </row>
    <row r="102" spans="1:14" x14ac:dyDescent="0.3">
      <c r="A102" s="2"/>
      <c r="B102" s="2"/>
      <c r="C102" s="2"/>
      <c r="D102" s="2"/>
      <c r="E102" s="2"/>
      <c r="F102" s="2"/>
      <c r="G102" s="2"/>
      <c r="H102" s="2"/>
      <c r="I102" s="2"/>
      <c r="J102" s="2"/>
      <c r="K102" s="2"/>
      <c r="L102" s="2"/>
      <c r="M102" s="2"/>
      <c r="N102" s="2"/>
    </row>
  </sheetData>
  <conditionalFormatting sqref="M2:M102">
    <cfRule type="cellIs" dxfId="208" priority="1" operator="lessThan">
      <formula>0</formula>
    </cfRule>
  </conditionalFormatting>
  <pageMargins left="0.7" right="0.7" top="0.75" bottom="0.75" header="0.3" footer="0.3"/>
  <pageSetup orientation="portrait" verticalDpi="1200"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600-000000000000}">
          <x14:formula1>
            <xm:f>inp_PlatType!$A$2:$A$31</xm:f>
          </x14:formula1>
          <xm:sqref>B2:B5 B8:B102</xm:sqref>
        </x14:dataValidation>
        <x14:dataValidation type="list" allowBlank="1" showInputMessage="1" showErrorMessage="1" xr:uid="{00000000-0002-0000-0600-000001000000}">
          <x14:formula1>
            <xm:f>lookups!$G$2:$G$3</xm:f>
          </x14:formula1>
          <xm:sqref>J2:J102</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2B95-B51E-42C2-A4F7-CE3F5077D81B}">
  <sheetPr filterMode="1">
    <tabColor theme="4" tint="0.59999389629810485"/>
  </sheetPr>
  <dimension ref="A1:C519"/>
  <sheetViews>
    <sheetView zoomScale="125" workbookViewId="0">
      <pane ySplit="2" topLeftCell="A3" activePane="bottomLeft" state="frozen"/>
      <selection pane="bottomLeft" activeCell="A10" sqref="A10"/>
    </sheetView>
  </sheetViews>
  <sheetFormatPr defaultColWidth="8.77734375" defaultRowHeight="14.4" x14ac:dyDescent="0.3"/>
  <cols>
    <col min="1" max="1" width="20.6640625" customWidth="1"/>
    <col min="2" max="2" width="14.6640625" customWidth="1"/>
    <col min="3" max="3" width="31" customWidth="1"/>
  </cols>
  <sheetData>
    <row r="1" spans="1:3" x14ac:dyDescent="0.3">
      <c r="A1" s="3" t="s">
        <v>264</v>
      </c>
      <c r="B1" s="3"/>
    </row>
    <row r="2" spans="1:3" x14ac:dyDescent="0.3">
      <c r="A2" s="1" t="s">
        <v>0</v>
      </c>
      <c r="B2" s="1" t="s">
        <v>19</v>
      </c>
      <c r="C2" s="1" t="s">
        <v>265</v>
      </c>
    </row>
    <row r="3" spans="1:3" ht="16.95" customHeight="1" x14ac:dyDescent="0.3">
      <c r="A3" s="2" t="str">
        <f>inp_PlatType!A2</f>
        <v>fighter_4th</v>
      </c>
      <c r="B3" s="2" t="str">
        <f>inp_TargetType!$A$2</f>
        <v>land_moving</v>
      </c>
      <c r="C3" s="2">
        <v>0</v>
      </c>
    </row>
    <row r="4" spans="1:3" ht="16.95" customHeight="1" x14ac:dyDescent="0.3">
      <c r="A4" s="2" t="str">
        <f>inp_PlatType!A3</f>
        <v>fighter_5th</v>
      </c>
      <c r="B4" s="2" t="str">
        <f>inp_TargetType!$A$2</f>
        <v>land_moving</v>
      </c>
      <c r="C4" s="2">
        <v>0</v>
      </c>
    </row>
    <row r="5" spans="1:3" ht="16.95" customHeight="1" x14ac:dyDescent="0.3">
      <c r="A5" s="2" t="str">
        <f>inp_PlatType!A4</f>
        <v>CRUDES</v>
      </c>
      <c r="B5" s="2" t="str">
        <f>inp_TargetType!$A$2</f>
        <v>land_moving</v>
      </c>
      <c r="C5" s="2">
        <v>0</v>
      </c>
    </row>
    <row r="6" spans="1:3" ht="16.95" customHeight="1" x14ac:dyDescent="0.3">
      <c r="A6" s="2" t="str">
        <f>inp_PlatType!A5</f>
        <v>FFG</v>
      </c>
      <c r="B6" s="2" t="str">
        <f>inp_TargetType!$A$2</f>
        <v>land_moving</v>
      </c>
      <c r="C6" s="2">
        <v>0</v>
      </c>
    </row>
    <row r="7" spans="1:3" ht="16.95" customHeight="1" x14ac:dyDescent="0.3">
      <c r="A7" s="2" t="str">
        <f>inp_PlatType!A6</f>
        <v>CV</v>
      </c>
      <c r="B7" s="2" t="str">
        <f>inp_TargetType!$A$2</f>
        <v>land_moving</v>
      </c>
      <c r="C7" s="2">
        <v>0</v>
      </c>
    </row>
    <row r="8" spans="1:3" ht="19.05" customHeight="1" x14ac:dyDescent="0.3">
      <c r="A8" s="2" t="str">
        <f>inp_PlatType!A7</f>
        <v>sat_1</v>
      </c>
      <c r="B8" s="2" t="str">
        <f>inp_TargetType!$A$2</f>
        <v>land_moving</v>
      </c>
      <c r="C8" s="2">
        <v>0</v>
      </c>
    </row>
    <row r="9" spans="1:3" ht="19.95" customHeight="1" x14ac:dyDescent="0.3">
      <c r="A9" s="2" t="str">
        <f>inp_PlatType!A8</f>
        <v>sat_2</v>
      </c>
      <c r="B9" s="2" t="str">
        <f>inp_TargetType!$A$2</f>
        <v>land_moving</v>
      </c>
      <c r="C9" s="2">
        <v>0</v>
      </c>
    </row>
    <row r="10" spans="1:3" ht="19.05" customHeight="1" x14ac:dyDescent="0.3">
      <c r="A10" s="2" t="str">
        <f>inp_PlatType!A9</f>
        <v>c2_1</v>
      </c>
      <c r="B10" s="2" t="str">
        <f>inp_TargetType!$A$2</f>
        <v>land_moving</v>
      </c>
      <c r="C10" s="2">
        <v>0</v>
      </c>
    </row>
    <row r="11" spans="1:3" ht="18" customHeight="1" x14ac:dyDescent="0.3">
      <c r="A11" s="2" t="str">
        <f>inp_PlatType!A10</f>
        <v>c2_2</v>
      </c>
      <c r="B11" s="2" t="str">
        <f>inp_TargetType!$A$2</f>
        <v>land_moving</v>
      </c>
      <c r="C11" s="2">
        <v>0</v>
      </c>
    </row>
    <row r="12" spans="1:3" ht="18" customHeight="1" x14ac:dyDescent="0.3">
      <c r="A12" s="2" t="str">
        <f>inp_PlatType!A11</f>
        <v>grnd_1</v>
      </c>
      <c r="B12" s="2" t="str">
        <f>inp_TargetType!$A$2</f>
        <v>land_moving</v>
      </c>
      <c r="C12" s="2">
        <v>0</v>
      </c>
    </row>
    <row r="13" spans="1:3" ht="18" customHeight="1" x14ac:dyDescent="0.3">
      <c r="A13" s="2" t="str">
        <f>A3</f>
        <v>fighter_4th</v>
      </c>
      <c r="B13" s="2" t="str">
        <f>inp_TargetType!$A$3</f>
        <v>land_reloc</v>
      </c>
      <c r="C13" s="2">
        <v>0</v>
      </c>
    </row>
    <row r="14" spans="1:3" ht="18" customHeight="1" x14ac:dyDescent="0.3">
      <c r="A14" s="2" t="str">
        <f t="shared" ref="A14:A72" si="0">A4</f>
        <v>fighter_5th</v>
      </c>
      <c r="B14" s="2" t="str">
        <f>inp_TargetType!$A$3</f>
        <v>land_reloc</v>
      </c>
      <c r="C14" s="2">
        <v>0</v>
      </c>
    </row>
    <row r="15" spans="1:3" ht="16.95" customHeight="1" x14ac:dyDescent="0.3">
      <c r="A15" s="2" t="str">
        <f t="shared" si="0"/>
        <v>CRUDES</v>
      </c>
      <c r="B15" s="2" t="str">
        <f>inp_TargetType!$A$3</f>
        <v>land_reloc</v>
      </c>
      <c r="C15" s="2">
        <v>0</v>
      </c>
    </row>
    <row r="16" spans="1:3" ht="16.95" customHeight="1" x14ac:dyDescent="0.3">
      <c r="A16" s="2" t="str">
        <f t="shared" si="0"/>
        <v>FFG</v>
      </c>
      <c r="B16" s="2" t="str">
        <f>inp_TargetType!$A$3</f>
        <v>land_reloc</v>
      </c>
      <c r="C16" s="2">
        <v>0</v>
      </c>
    </row>
    <row r="17" spans="1:3" ht="18" customHeight="1" x14ac:dyDescent="0.3">
      <c r="A17" s="2" t="str">
        <f t="shared" si="0"/>
        <v>CV</v>
      </c>
      <c r="B17" s="2" t="str">
        <f>inp_TargetType!$A$3</f>
        <v>land_reloc</v>
      </c>
      <c r="C17" s="2">
        <v>0</v>
      </c>
    </row>
    <row r="18" spans="1:3" ht="16.95" customHeight="1" x14ac:dyDescent="0.3">
      <c r="A18" s="2" t="str">
        <f t="shared" si="0"/>
        <v>sat_1</v>
      </c>
      <c r="B18" s="2" t="str">
        <f>inp_TargetType!$A$3</f>
        <v>land_reloc</v>
      </c>
      <c r="C18" s="2">
        <v>0</v>
      </c>
    </row>
    <row r="19" spans="1:3" ht="16.05" customHeight="1" x14ac:dyDescent="0.3">
      <c r="A19" s="2" t="str">
        <f t="shared" si="0"/>
        <v>sat_2</v>
      </c>
      <c r="B19" s="2" t="str">
        <f>inp_TargetType!$A$3</f>
        <v>land_reloc</v>
      </c>
      <c r="C19" s="2">
        <v>0</v>
      </c>
    </row>
    <row r="20" spans="1:3" ht="15" customHeight="1" x14ac:dyDescent="0.3">
      <c r="A20" s="2" t="str">
        <f t="shared" si="0"/>
        <v>c2_1</v>
      </c>
      <c r="B20" s="2" t="str">
        <f>inp_TargetType!$A$3</f>
        <v>land_reloc</v>
      </c>
      <c r="C20" s="2">
        <v>0</v>
      </c>
    </row>
    <row r="21" spans="1:3" ht="15" customHeight="1" x14ac:dyDescent="0.3">
      <c r="A21" s="2" t="str">
        <f t="shared" si="0"/>
        <v>c2_2</v>
      </c>
      <c r="B21" s="2" t="str">
        <f>inp_TargetType!$A$3</f>
        <v>land_reloc</v>
      </c>
      <c r="C21" s="2">
        <v>0</v>
      </c>
    </row>
    <row r="22" spans="1:3" ht="15" customHeight="1" x14ac:dyDescent="0.3">
      <c r="A22" s="2" t="str">
        <f t="shared" si="0"/>
        <v>grnd_1</v>
      </c>
      <c r="B22" s="2" t="str">
        <f>inp_TargetType!$A$3</f>
        <v>land_reloc</v>
      </c>
      <c r="C22" s="2">
        <v>0</v>
      </c>
    </row>
    <row r="23" spans="1:3" ht="13.95" customHeight="1" x14ac:dyDescent="0.3">
      <c r="A23" s="2" t="str">
        <f t="shared" si="0"/>
        <v>fighter_4th</v>
      </c>
      <c r="B23" s="2" t="str">
        <f>inp_TargetType!$A$4</f>
        <v>land_fixed</v>
      </c>
      <c r="C23" s="2">
        <v>0</v>
      </c>
    </row>
    <row r="24" spans="1:3" ht="15" customHeight="1" x14ac:dyDescent="0.3">
      <c r="A24" s="2" t="str">
        <f t="shared" si="0"/>
        <v>fighter_5th</v>
      </c>
      <c r="B24" s="2" t="str">
        <f>inp_TargetType!$A$4</f>
        <v>land_fixed</v>
      </c>
      <c r="C24" s="2">
        <v>0</v>
      </c>
    </row>
    <row r="25" spans="1:3" ht="13.95" customHeight="1" x14ac:dyDescent="0.3">
      <c r="A25" s="2" t="str">
        <f t="shared" si="0"/>
        <v>CRUDES</v>
      </c>
      <c r="B25" s="2" t="str">
        <f>inp_TargetType!$A$4</f>
        <v>land_fixed</v>
      </c>
      <c r="C25" s="2">
        <v>0</v>
      </c>
    </row>
    <row r="26" spans="1:3" ht="15" customHeight="1" x14ac:dyDescent="0.3">
      <c r="A26" s="2" t="str">
        <f t="shared" si="0"/>
        <v>FFG</v>
      </c>
      <c r="B26" s="2" t="str">
        <f>inp_TargetType!$A$4</f>
        <v>land_fixed</v>
      </c>
      <c r="C26" s="2">
        <v>0</v>
      </c>
    </row>
    <row r="27" spans="1:3" ht="16.95" customHeight="1" x14ac:dyDescent="0.3">
      <c r="A27" s="2" t="str">
        <f t="shared" si="0"/>
        <v>CV</v>
      </c>
      <c r="B27" s="2" t="str">
        <f>inp_TargetType!$A$4</f>
        <v>land_fixed</v>
      </c>
      <c r="C27" s="2">
        <v>0</v>
      </c>
    </row>
    <row r="28" spans="1:3" ht="19.05" customHeight="1" x14ac:dyDescent="0.3">
      <c r="A28" s="2" t="str">
        <f t="shared" si="0"/>
        <v>sat_1</v>
      </c>
      <c r="B28" s="2" t="str">
        <f>inp_TargetType!$A$4</f>
        <v>land_fixed</v>
      </c>
      <c r="C28" s="2">
        <v>0</v>
      </c>
    </row>
    <row r="29" spans="1:3" ht="18" customHeight="1" x14ac:dyDescent="0.3">
      <c r="A29" s="2" t="str">
        <f t="shared" si="0"/>
        <v>sat_2</v>
      </c>
      <c r="B29" s="2" t="str">
        <f>inp_TargetType!$A$4</f>
        <v>land_fixed</v>
      </c>
      <c r="C29" s="2">
        <v>0</v>
      </c>
    </row>
    <row r="30" spans="1:3" ht="19.05" customHeight="1" x14ac:dyDescent="0.3">
      <c r="A30" s="2" t="str">
        <f t="shared" si="0"/>
        <v>c2_1</v>
      </c>
      <c r="B30" s="2" t="str">
        <f>inp_TargetType!$A$4</f>
        <v>land_fixed</v>
      </c>
      <c r="C30" s="2">
        <v>0</v>
      </c>
    </row>
    <row r="31" spans="1:3" ht="18" customHeight="1" x14ac:dyDescent="0.3">
      <c r="A31" s="2" t="str">
        <f t="shared" si="0"/>
        <v>c2_2</v>
      </c>
      <c r="B31" s="2" t="str">
        <f>inp_TargetType!$A$4</f>
        <v>land_fixed</v>
      </c>
      <c r="C31" s="2">
        <v>0</v>
      </c>
    </row>
    <row r="32" spans="1:3" ht="16.05" customHeight="1" x14ac:dyDescent="0.3">
      <c r="A32" s="2" t="str">
        <f t="shared" si="0"/>
        <v>grnd_1</v>
      </c>
      <c r="B32" s="2" t="str">
        <f>inp_TargetType!$A$4</f>
        <v>land_fixed</v>
      </c>
      <c r="C32" s="2">
        <v>0</v>
      </c>
    </row>
    <row r="33" spans="1:3" x14ac:dyDescent="0.3">
      <c r="A33" s="2" t="str">
        <f t="shared" si="0"/>
        <v>fighter_4th</v>
      </c>
      <c r="B33" s="2" t="str">
        <f>inp_TargetType!$A$5</f>
        <v>sea_small</v>
      </c>
      <c r="C33" s="2">
        <v>0</v>
      </c>
    </row>
    <row r="34" spans="1:3" x14ac:dyDescent="0.3">
      <c r="A34" s="2" t="str">
        <f t="shared" si="0"/>
        <v>fighter_5th</v>
      </c>
      <c r="B34" s="2" t="str">
        <f>inp_TargetType!$A$5</f>
        <v>sea_small</v>
      </c>
      <c r="C34" s="2">
        <v>0</v>
      </c>
    </row>
    <row r="35" spans="1:3" x14ac:dyDescent="0.3">
      <c r="A35" s="2" t="str">
        <f t="shared" si="0"/>
        <v>CRUDES</v>
      </c>
      <c r="B35" s="2" t="str">
        <f>inp_TargetType!$A$5</f>
        <v>sea_small</v>
      </c>
      <c r="C35" s="2">
        <v>0</v>
      </c>
    </row>
    <row r="36" spans="1:3" x14ac:dyDescent="0.3">
      <c r="A36" s="2" t="str">
        <f t="shared" si="0"/>
        <v>FFG</v>
      </c>
      <c r="B36" s="2" t="str">
        <f>inp_TargetType!$A$5</f>
        <v>sea_small</v>
      </c>
      <c r="C36" s="2">
        <v>0</v>
      </c>
    </row>
    <row r="37" spans="1:3" x14ac:dyDescent="0.3">
      <c r="A37" s="2" t="str">
        <f t="shared" si="0"/>
        <v>CV</v>
      </c>
      <c r="B37" s="2" t="str">
        <f>inp_TargetType!$A$5</f>
        <v>sea_small</v>
      </c>
      <c r="C37" s="2">
        <v>0</v>
      </c>
    </row>
    <row r="38" spans="1:3" x14ac:dyDescent="0.3">
      <c r="A38" s="2" t="str">
        <f t="shared" si="0"/>
        <v>sat_1</v>
      </c>
      <c r="B38" s="2" t="str">
        <f>inp_TargetType!$A$5</f>
        <v>sea_small</v>
      </c>
      <c r="C38" s="2">
        <v>0</v>
      </c>
    </row>
    <row r="39" spans="1:3" x14ac:dyDescent="0.3">
      <c r="A39" s="2" t="str">
        <f t="shared" si="0"/>
        <v>sat_2</v>
      </c>
      <c r="B39" s="2" t="str">
        <f>inp_TargetType!$A$5</f>
        <v>sea_small</v>
      </c>
      <c r="C39" s="2">
        <v>0</v>
      </c>
    </row>
    <row r="40" spans="1:3" ht="18" customHeight="1" x14ac:dyDescent="0.3">
      <c r="A40" s="2" t="str">
        <f t="shared" si="0"/>
        <v>c2_1</v>
      </c>
      <c r="B40" s="2" t="str">
        <f>inp_TargetType!$A$5</f>
        <v>sea_small</v>
      </c>
      <c r="C40" s="2">
        <v>0</v>
      </c>
    </row>
    <row r="41" spans="1:3" x14ac:dyDescent="0.3">
      <c r="A41" s="2" t="str">
        <f t="shared" si="0"/>
        <v>c2_2</v>
      </c>
      <c r="B41" s="2" t="str">
        <f>inp_TargetType!$A$5</f>
        <v>sea_small</v>
      </c>
      <c r="C41" s="2">
        <v>0</v>
      </c>
    </row>
    <row r="42" spans="1:3" x14ac:dyDescent="0.3">
      <c r="A42" s="2" t="str">
        <f t="shared" si="0"/>
        <v>grnd_1</v>
      </c>
      <c r="B42" s="2" t="str">
        <f>inp_TargetType!$A$5</f>
        <v>sea_small</v>
      </c>
      <c r="C42" s="2">
        <v>0</v>
      </c>
    </row>
    <row r="43" spans="1:3" ht="19.05" customHeight="1" x14ac:dyDescent="0.3">
      <c r="A43" s="2" t="str">
        <f t="shared" si="0"/>
        <v>fighter_4th</v>
      </c>
      <c r="B43" s="2" t="str">
        <f>inp_TargetType!$A$6</f>
        <v>sea_large</v>
      </c>
      <c r="C43" s="2">
        <v>0</v>
      </c>
    </row>
    <row r="44" spans="1:3" ht="18" customHeight="1" x14ac:dyDescent="0.3">
      <c r="A44" s="2" t="str">
        <f t="shared" si="0"/>
        <v>fighter_5th</v>
      </c>
      <c r="B44" s="2" t="str">
        <f>inp_TargetType!$A$6</f>
        <v>sea_large</v>
      </c>
      <c r="C44" s="2">
        <v>0</v>
      </c>
    </row>
    <row r="45" spans="1:3" ht="16.95" customHeight="1" x14ac:dyDescent="0.3">
      <c r="A45" s="2" t="str">
        <f t="shared" si="0"/>
        <v>CRUDES</v>
      </c>
      <c r="B45" s="2" t="str">
        <f>inp_TargetType!$A$6</f>
        <v>sea_large</v>
      </c>
      <c r="C45" s="2">
        <v>0</v>
      </c>
    </row>
    <row r="46" spans="1:3" x14ac:dyDescent="0.3">
      <c r="A46" s="2" t="str">
        <f t="shared" si="0"/>
        <v>FFG</v>
      </c>
      <c r="B46" s="2" t="str">
        <f>inp_TargetType!$A$6</f>
        <v>sea_large</v>
      </c>
      <c r="C46" s="2">
        <v>0</v>
      </c>
    </row>
    <row r="47" spans="1:3" ht="13.95" customHeight="1" x14ac:dyDescent="0.3">
      <c r="A47" s="2" t="str">
        <f t="shared" si="0"/>
        <v>CV</v>
      </c>
      <c r="B47" s="2" t="str">
        <f>inp_TargetType!$A$6</f>
        <v>sea_large</v>
      </c>
      <c r="C47" s="2">
        <v>0</v>
      </c>
    </row>
    <row r="48" spans="1:3" x14ac:dyDescent="0.3">
      <c r="A48" s="2" t="str">
        <f t="shared" si="0"/>
        <v>sat_1</v>
      </c>
      <c r="B48" s="2" t="str">
        <f>inp_TargetType!$A$6</f>
        <v>sea_large</v>
      </c>
      <c r="C48" s="2">
        <v>1</v>
      </c>
    </row>
    <row r="49" spans="1:3" ht="15" customHeight="1" x14ac:dyDescent="0.3">
      <c r="A49" s="2" t="str">
        <f t="shared" si="0"/>
        <v>sat_2</v>
      </c>
      <c r="B49" s="2" t="str">
        <f>inp_TargetType!$A$6</f>
        <v>sea_large</v>
      </c>
      <c r="C49" s="2">
        <v>0</v>
      </c>
    </row>
    <row r="50" spans="1:3" ht="15" customHeight="1" x14ac:dyDescent="0.3">
      <c r="A50" s="2" t="str">
        <f t="shared" si="0"/>
        <v>c2_1</v>
      </c>
      <c r="B50" s="2" t="str">
        <f>inp_TargetType!$A$6</f>
        <v>sea_large</v>
      </c>
      <c r="C50" s="2">
        <v>0</v>
      </c>
    </row>
    <row r="51" spans="1:3" x14ac:dyDescent="0.3">
      <c r="A51" s="2" t="str">
        <f t="shared" si="0"/>
        <v>c2_2</v>
      </c>
      <c r="B51" s="2" t="str">
        <f>inp_TargetType!$A$6</f>
        <v>sea_large</v>
      </c>
      <c r="C51" s="2">
        <v>0</v>
      </c>
    </row>
    <row r="52" spans="1:3" ht="16.05" customHeight="1" x14ac:dyDescent="0.3">
      <c r="A52" s="2" t="str">
        <f t="shared" si="0"/>
        <v>grnd_1</v>
      </c>
      <c r="B52" s="2" t="str">
        <f>inp_TargetType!$A$6</f>
        <v>sea_large</v>
      </c>
      <c r="C52" s="2">
        <v>0</v>
      </c>
    </row>
    <row r="53" spans="1:3" ht="19.05" customHeight="1" x14ac:dyDescent="0.3">
      <c r="A53" s="2" t="str">
        <f t="shared" si="0"/>
        <v>fighter_4th</v>
      </c>
      <c r="B53" s="2" t="str">
        <f>inp_TargetType!$A$7</f>
        <v>air_small</v>
      </c>
      <c r="C53" s="2">
        <v>0</v>
      </c>
    </row>
    <row r="54" spans="1:3" ht="18" customHeight="1" x14ac:dyDescent="0.3">
      <c r="A54" s="2" t="str">
        <f t="shared" si="0"/>
        <v>fighter_5th</v>
      </c>
      <c r="B54" s="2" t="str">
        <f>inp_TargetType!$A$7</f>
        <v>air_small</v>
      </c>
      <c r="C54" s="2">
        <v>0</v>
      </c>
    </row>
    <row r="55" spans="1:3" ht="19.95" customHeight="1" x14ac:dyDescent="0.3">
      <c r="A55" s="2" t="str">
        <f t="shared" si="0"/>
        <v>CRUDES</v>
      </c>
      <c r="B55" s="2" t="str">
        <f>inp_TargetType!$A$7</f>
        <v>air_small</v>
      </c>
      <c r="C55" s="2">
        <v>0</v>
      </c>
    </row>
    <row r="56" spans="1:3" ht="16.95" customHeight="1" x14ac:dyDescent="0.3">
      <c r="A56" s="2" t="str">
        <f t="shared" si="0"/>
        <v>FFG</v>
      </c>
      <c r="B56" s="2" t="str">
        <f>inp_TargetType!$A$7</f>
        <v>air_small</v>
      </c>
      <c r="C56" s="2">
        <v>0</v>
      </c>
    </row>
    <row r="57" spans="1:3" ht="15" customHeight="1" x14ac:dyDescent="0.3">
      <c r="A57" s="2" t="str">
        <f t="shared" si="0"/>
        <v>CV</v>
      </c>
      <c r="B57" s="2" t="str">
        <f>inp_TargetType!$A$7</f>
        <v>air_small</v>
      </c>
      <c r="C57" s="2">
        <v>0</v>
      </c>
    </row>
    <row r="58" spans="1:3" ht="19.05" customHeight="1" x14ac:dyDescent="0.3">
      <c r="A58" s="2" t="str">
        <f t="shared" si="0"/>
        <v>sat_1</v>
      </c>
      <c r="B58" s="2" t="str">
        <f>inp_TargetType!$A$7</f>
        <v>air_small</v>
      </c>
      <c r="C58" s="2">
        <v>0</v>
      </c>
    </row>
    <row r="59" spans="1:3" ht="15" customHeight="1" x14ac:dyDescent="0.3">
      <c r="A59" s="2" t="str">
        <f t="shared" si="0"/>
        <v>sat_2</v>
      </c>
      <c r="B59" s="2" t="str">
        <f>inp_TargetType!$A$7</f>
        <v>air_small</v>
      </c>
      <c r="C59" s="2">
        <v>0</v>
      </c>
    </row>
    <row r="60" spans="1:3" ht="16.05" customHeight="1" x14ac:dyDescent="0.3">
      <c r="A60" s="2" t="str">
        <f t="shared" si="0"/>
        <v>c2_1</v>
      </c>
      <c r="B60" s="2" t="str">
        <f>inp_TargetType!$A$7</f>
        <v>air_small</v>
      </c>
      <c r="C60" s="2">
        <v>0</v>
      </c>
    </row>
    <row r="61" spans="1:3" ht="18" customHeight="1" x14ac:dyDescent="0.3">
      <c r="A61" s="2" t="str">
        <f t="shared" si="0"/>
        <v>c2_2</v>
      </c>
      <c r="B61" s="2" t="str">
        <f>inp_TargetType!$A$7</f>
        <v>air_small</v>
      </c>
      <c r="C61" s="2">
        <v>0</v>
      </c>
    </row>
    <row r="62" spans="1:3" ht="15" customHeight="1" x14ac:dyDescent="0.3">
      <c r="A62" s="2" t="str">
        <f t="shared" si="0"/>
        <v>grnd_1</v>
      </c>
      <c r="B62" s="2" t="str">
        <f>inp_TargetType!$A$7</f>
        <v>air_small</v>
      </c>
      <c r="C62" s="2">
        <v>0</v>
      </c>
    </row>
    <row r="63" spans="1:3" ht="15" customHeight="1" x14ac:dyDescent="0.3">
      <c r="A63" s="2" t="str">
        <f t="shared" si="0"/>
        <v>fighter_4th</v>
      </c>
      <c r="B63" s="2" t="str">
        <f>inp_TargetType!$A$8</f>
        <v>air_large</v>
      </c>
      <c r="C63" s="2">
        <v>0</v>
      </c>
    </row>
    <row r="64" spans="1:3" ht="19.05" customHeight="1" x14ac:dyDescent="0.3">
      <c r="A64" s="2" t="str">
        <f t="shared" si="0"/>
        <v>fighter_5th</v>
      </c>
      <c r="B64" s="2" t="str">
        <f>inp_TargetType!$A$8</f>
        <v>air_large</v>
      </c>
      <c r="C64" s="2">
        <v>0</v>
      </c>
    </row>
    <row r="65" spans="1:3" ht="15" customHeight="1" x14ac:dyDescent="0.3">
      <c r="A65" s="2" t="str">
        <f t="shared" si="0"/>
        <v>CRUDES</v>
      </c>
      <c r="B65" s="2" t="str">
        <f>inp_TargetType!$A$8</f>
        <v>air_large</v>
      </c>
      <c r="C65" s="2">
        <v>0</v>
      </c>
    </row>
    <row r="66" spans="1:3" ht="16.95" customHeight="1" x14ac:dyDescent="0.3">
      <c r="A66" s="2" t="str">
        <f t="shared" si="0"/>
        <v>FFG</v>
      </c>
      <c r="B66" s="2" t="str">
        <f>inp_TargetType!$A$8</f>
        <v>air_large</v>
      </c>
      <c r="C66" s="2">
        <v>0</v>
      </c>
    </row>
    <row r="67" spans="1:3" ht="16.05" customHeight="1" x14ac:dyDescent="0.3">
      <c r="A67" s="2" t="str">
        <f t="shared" si="0"/>
        <v>CV</v>
      </c>
      <c r="B67" s="2" t="str">
        <f>inp_TargetType!$A$8</f>
        <v>air_large</v>
      </c>
      <c r="C67" s="2">
        <v>0</v>
      </c>
    </row>
    <row r="68" spans="1:3" ht="16.05" customHeight="1" x14ac:dyDescent="0.3">
      <c r="A68" s="2" t="str">
        <f t="shared" si="0"/>
        <v>sat_1</v>
      </c>
      <c r="B68" s="2" t="str">
        <f>inp_TargetType!$A$8</f>
        <v>air_large</v>
      </c>
      <c r="C68" s="2">
        <v>0</v>
      </c>
    </row>
    <row r="69" spans="1:3" ht="15" customHeight="1" x14ac:dyDescent="0.3">
      <c r="A69" s="2" t="str">
        <f t="shared" si="0"/>
        <v>sat_2</v>
      </c>
      <c r="B69" s="2" t="str">
        <f>inp_TargetType!$A$8</f>
        <v>air_large</v>
      </c>
      <c r="C69" s="2">
        <v>0</v>
      </c>
    </row>
    <row r="70" spans="1:3" ht="16.95" customHeight="1" x14ac:dyDescent="0.3">
      <c r="A70" s="2" t="str">
        <f t="shared" si="0"/>
        <v>c2_1</v>
      </c>
      <c r="B70" s="2" t="str">
        <f>inp_TargetType!$A$8</f>
        <v>air_large</v>
      </c>
      <c r="C70" s="2">
        <v>0</v>
      </c>
    </row>
    <row r="71" spans="1:3" ht="16.95" customHeight="1" x14ac:dyDescent="0.3">
      <c r="A71" s="2" t="str">
        <f t="shared" si="0"/>
        <v>c2_2</v>
      </c>
      <c r="B71" s="2" t="str">
        <f>inp_TargetType!$A$8</f>
        <v>air_large</v>
      </c>
      <c r="C71" s="2">
        <v>0</v>
      </c>
    </row>
    <row r="72" spans="1:3" ht="16.95" customHeight="1" x14ac:dyDescent="0.3">
      <c r="A72" s="2" t="str">
        <f t="shared" si="0"/>
        <v>grnd_1</v>
      </c>
      <c r="B72" s="2" t="str">
        <f>inp_TargetType!$A$8</f>
        <v>air_large</v>
      </c>
      <c r="C72" s="2">
        <v>0</v>
      </c>
    </row>
    <row r="73" spans="1:3" ht="18" customHeight="1" x14ac:dyDescent="0.3">
      <c r="A73" s="2"/>
      <c r="B73" s="2"/>
      <c r="C73" s="2"/>
    </row>
    <row r="74" spans="1:3" ht="13.95" customHeight="1" x14ac:dyDescent="0.3">
      <c r="A74" s="2"/>
      <c r="B74" s="2"/>
      <c r="C74" s="2"/>
    </row>
    <row r="75" spans="1:3" ht="13.95" customHeight="1" x14ac:dyDescent="0.3">
      <c r="A75" s="2"/>
      <c r="B75" s="2"/>
      <c r="C75" s="2"/>
    </row>
    <row r="76" spans="1:3" ht="15" customHeight="1" x14ac:dyDescent="0.3">
      <c r="A76" s="2"/>
      <c r="B76" s="2"/>
      <c r="C76" s="2"/>
    </row>
    <row r="77" spans="1:3" ht="15" customHeight="1" x14ac:dyDescent="0.3">
      <c r="A77" s="2"/>
      <c r="B77" s="2"/>
      <c r="C77" s="2"/>
    </row>
    <row r="78" spans="1:3" x14ac:dyDescent="0.3">
      <c r="A78" s="2"/>
      <c r="B78" s="2"/>
      <c r="C78" s="2"/>
    </row>
    <row r="79" spans="1:3" x14ac:dyDescent="0.3">
      <c r="A79" s="2"/>
      <c r="B79" s="2"/>
      <c r="C79" s="2"/>
    </row>
    <row r="80" spans="1:3" x14ac:dyDescent="0.3">
      <c r="A80" s="2"/>
      <c r="B80" s="2"/>
      <c r="C80" s="2"/>
    </row>
    <row r="81" spans="1:3" x14ac:dyDescent="0.3">
      <c r="A81" s="2"/>
      <c r="B81" s="2"/>
      <c r="C81" s="2"/>
    </row>
    <row r="82" spans="1:3" x14ac:dyDescent="0.3">
      <c r="A82" s="2"/>
      <c r="B82" s="2"/>
      <c r="C82" s="2"/>
    </row>
    <row r="83" spans="1:3" x14ac:dyDescent="0.3">
      <c r="A83" s="2"/>
      <c r="B83" s="2"/>
      <c r="C83" s="2"/>
    </row>
    <row r="84" spans="1:3" x14ac:dyDescent="0.3">
      <c r="A84" s="2"/>
      <c r="B84" s="2"/>
      <c r="C84" s="2"/>
    </row>
    <row r="85" spans="1:3" x14ac:dyDescent="0.3">
      <c r="A85" s="2"/>
      <c r="B85" s="2"/>
      <c r="C85" s="2"/>
    </row>
    <row r="86" spans="1:3" x14ac:dyDescent="0.3">
      <c r="A86" s="2"/>
      <c r="B86" s="2"/>
      <c r="C86" s="2"/>
    </row>
    <row r="87" spans="1:3" x14ac:dyDescent="0.3">
      <c r="A87" s="2"/>
      <c r="B87" s="2"/>
      <c r="C87" s="2"/>
    </row>
    <row r="88" spans="1:3" x14ac:dyDescent="0.3">
      <c r="A88" s="2"/>
      <c r="B88" s="2"/>
      <c r="C88" s="2"/>
    </row>
    <row r="89" spans="1:3" x14ac:dyDescent="0.3">
      <c r="A89" s="2"/>
      <c r="B89" s="2"/>
      <c r="C89" s="2"/>
    </row>
    <row r="90" spans="1:3" x14ac:dyDescent="0.3">
      <c r="A90" s="2"/>
      <c r="B90" s="2"/>
      <c r="C90" s="2"/>
    </row>
    <row r="91" spans="1:3" x14ac:dyDescent="0.3">
      <c r="A91" s="2"/>
      <c r="B91" s="2"/>
      <c r="C91" s="2"/>
    </row>
    <row r="92" spans="1:3" x14ac:dyDescent="0.3">
      <c r="A92" s="2"/>
      <c r="B92" s="2"/>
      <c r="C92" s="2"/>
    </row>
    <row r="93" spans="1:3" x14ac:dyDescent="0.3">
      <c r="A93" s="2"/>
      <c r="B93" s="2"/>
      <c r="C93" s="2"/>
    </row>
    <row r="94" spans="1:3" x14ac:dyDescent="0.3">
      <c r="A94" s="2"/>
      <c r="B94" s="2"/>
      <c r="C94" s="2"/>
    </row>
    <row r="95" spans="1:3" x14ac:dyDescent="0.3">
      <c r="A95" s="2"/>
      <c r="B95" s="2"/>
      <c r="C95" s="2"/>
    </row>
    <row r="96" spans="1:3" x14ac:dyDescent="0.3">
      <c r="A96" s="2"/>
      <c r="B96" s="2"/>
      <c r="C96" s="2"/>
    </row>
    <row r="97" spans="1:3" x14ac:dyDescent="0.3">
      <c r="A97" s="2"/>
      <c r="B97" s="2"/>
      <c r="C97" s="2"/>
    </row>
    <row r="98" spans="1:3" x14ac:dyDescent="0.3">
      <c r="A98" s="2"/>
      <c r="B98" s="2"/>
      <c r="C98" s="2"/>
    </row>
    <row r="99" spans="1:3" x14ac:dyDescent="0.3">
      <c r="A99" s="2"/>
      <c r="B99" s="2"/>
      <c r="C99" s="2"/>
    </row>
    <row r="100" spans="1:3" x14ac:dyDescent="0.3">
      <c r="A100" s="2"/>
      <c r="B100" s="2"/>
      <c r="C100" s="2"/>
    </row>
    <row r="101" spans="1:3" x14ac:dyDescent="0.3">
      <c r="A101" s="2"/>
      <c r="B101" s="2"/>
      <c r="C101" s="2"/>
    </row>
    <row r="102" spans="1:3" x14ac:dyDescent="0.3">
      <c r="A102" s="2"/>
      <c r="B102" s="2"/>
      <c r="C102" s="2"/>
    </row>
    <row r="103" spans="1:3" x14ac:dyDescent="0.3">
      <c r="A103" s="2"/>
      <c r="B103" s="2"/>
      <c r="C103" s="2"/>
    </row>
    <row r="104" spans="1:3" x14ac:dyDescent="0.3">
      <c r="A104" s="2"/>
      <c r="B104" s="2"/>
      <c r="C104" s="2"/>
    </row>
    <row r="105" spans="1:3" x14ac:dyDescent="0.3">
      <c r="A105" s="2"/>
      <c r="B105" s="2"/>
      <c r="C105" s="2"/>
    </row>
    <row r="106" spans="1:3" x14ac:dyDescent="0.3">
      <c r="A106" s="2"/>
      <c r="B106" s="2"/>
      <c r="C106" s="2"/>
    </row>
    <row r="107" spans="1:3" x14ac:dyDescent="0.3">
      <c r="A107" s="2"/>
      <c r="B107" s="2"/>
      <c r="C107" s="2"/>
    </row>
    <row r="108" spans="1:3" x14ac:dyDescent="0.3">
      <c r="A108" s="2"/>
      <c r="B108" s="2"/>
      <c r="C108" s="2"/>
    </row>
    <row r="109" spans="1:3" x14ac:dyDescent="0.3">
      <c r="A109" s="2"/>
      <c r="B109" s="2"/>
      <c r="C109" s="2"/>
    </row>
    <row r="110" spans="1:3" x14ac:dyDescent="0.3">
      <c r="A110" s="2"/>
      <c r="B110" s="2"/>
      <c r="C110" s="2"/>
    </row>
    <row r="111" spans="1:3" x14ac:dyDescent="0.3">
      <c r="A111" s="2"/>
      <c r="B111" s="2"/>
      <c r="C111" s="2"/>
    </row>
    <row r="112" spans="1:3" x14ac:dyDescent="0.3">
      <c r="A112" s="2"/>
      <c r="B112" s="2"/>
      <c r="C112" s="2"/>
    </row>
    <row r="113" spans="1:3" x14ac:dyDescent="0.3">
      <c r="A113" s="2"/>
      <c r="B113" s="2"/>
      <c r="C113" s="2"/>
    </row>
    <row r="114" spans="1:3" x14ac:dyDescent="0.3">
      <c r="A114" s="2"/>
      <c r="B114" s="2"/>
      <c r="C114" s="2"/>
    </row>
    <row r="115" spans="1:3" x14ac:dyDescent="0.3">
      <c r="A115" s="2"/>
      <c r="B115" s="2"/>
      <c r="C115" s="2"/>
    </row>
    <row r="116" spans="1:3" x14ac:dyDescent="0.3">
      <c r="A116" s="2"/>
      <c r="B116" s="2"/>
      <c r="C116" s="2"/>
    </row>
    <row r="117" spans="1:3" x14ac:dyDescent="0.3">
      <c r="A117" s="2"/>
      <c r="B117" s="2"/>
      <c r="C117" s="2"/>
    </row>
    <row r="118" spans="1:3" x14ac:dyDescent="0.3">
      <c r="A118" s="2"/>
      <c r="B118" s="2"/>
      <c r="C118" s="2"/>
    </row>
    <row r="119" spans="1:3" x14ac:dyDescent="0.3">
      <c r="A119" s="2"/>
      <c r="B119" s="2"/>
      <c r="C119" s="2"/>
    </row>
    <row r="120" spans="1:3" x14ac:dyDescent="0.3">
      <c r="A120" s="2"/>
      <c r="B120" s="2"/>
      <c r="C120" s="2"/>
    </row>
    <row r="121" spans="1:3" x14ac:dyDescent="0.3">
      <c r="A121" s="2"/>
      <c r="B121" s="2"/>
      <c r="C121" s="2"/>
    </row>
    <row r="122" spans="1:3" x14ac:dyDescent="0.3">
      <c r="A122" s="2"/>
      <c r="B122" s="2"/>
      <c r="C122" s="2"/>
    </row>
    <row r="123" spans="1:3" x14ac:dyDescent="0.3">
      <c r="A123" s="2"/>
      <c r="B123" s="2"/>
      <c r="C123" s="2"/>
    </row>
    <row r="124" spans="1:3" x14ac:dyDescent="0.3">
      <c r="A124" s="2"/>
      <c r="B124" s="2"/>
      <c r="C124" s="2"/>
    </row>
    <row r="125" spans="1:3" x14ac:dyDescent="0.3">
      <c r="A125" s="2"/>
      <c r="B125" s="2"/>
      <c r="C125" s="2"/>
    </row>
    <row r="126" spans="1:3" x14ac:dyDescent="0.3">
      <c r="A126" s="2"/>
      <c r="B126" s="2"/>
      <c r="C126" s="2"/>
    </row>
    <row r="127" spans="1:3" x14ac:dyDescent="0.3">
      <c r="A127" s="2"/>
      <c r="B127" s="2"/>
      <c r="C127" s="2"/>
    </row>
    <row r="128" spans="1:3" x14ac:dyDescent="0.3">
      <c r="A128" s="2"/>
      <c r="B128" s="2"/>
      <c r="C128" s="2"/>
    </row>
    <row r="129" spans="1:3" x14ac:dyDescent="0.3">
      <c r="A129" s="2"/>
      <c r="B129" s="2"/>
      <c r="C129" s="2"/>
    </row>
    <row r="130" spans="1:3" x14ac:dyDescent="0.3">
      <c r="A130" s="2"/>
      <c r="B130" s="2"/>
      <c r="C130" s="2"/>
    </row>
    <row r="131" spans="1:3" x14ac:dyDescent="0.3">
      <c r="A131" s="2"/>
      <c r="B131" s="2"/>
      <c r="C131" s="2"/>
    </row>
    <row r="132" spans="1:3" x14ac:dyDescent="0.3">
      <c r="A132" s="2"/>
      <c r="B132" s="2"/>
      <c r="C132" s="2"/>
    </row>
    <row r="133" spans="1:3" x14ac:dyDescent="0.3">
      <c r="A133" s="2"/>
      <c r="B133" s="2"/>
      <c r="C133" s="2"/>
    </row>
    <row r="134" spans="1:3" x14ac:dyDescent="0.3">
      <c r="A134" s="2"/>
      <c r="B134" s="2"/>
      <c r="C134" s="2"/>
    </row>
    <row r="135" spans="1:3" x14ac:dyDescent="0.3">
      <c r="A135" s="2"/>
      <c r="B135" s="2"/>
      <c r="C135" s="2"/>
    </row>
    <row r="136" spans="1:3" x14ac:dyDescent="0.3">
      <c r="A136" s="2"/>
      <c r="B136" s="2"/>
      <c r="C136" s="2"/>
    </row>
    <row r="137" spans="1:3" x14ac:dyDescent="0.3">
      <c r="A137" s="2"/>
      <c r="B137" s="2"/>
      <c r="C137" s="2"/>
    </row>
    <row r="138" spans="1:3" x14ac:dyDescent="0.3">
      <c r="A138" s="2"/>
      <c r="B138" s="2"/>
      <c r="C138" s="2"/>
    </row>
    <row r="139" spans="1:3" x14ac:dyDescent="0.3">
      <c r="A139" s="2"/>
      <c r="B139" s="2"/>
      <c r="C139" s="2"/>
    </row>
    <row r="140" spans="1:3" x14ac:dyDescent="0.3">
      <c r="A140" s="2"/>
      <c r="B140" s="2"/>
      <c r="C140" s="2"/>
    </row>
    <row r="141" spans="1:3" x14ac:dyDescent="0.3">
      <c r="A141" s="2"/>
      <c r="B141" s="2"/>
      <c r="C141" s="2"/>
    </row>
    <row r="142" spans="1:3" x14ac:dyDescent="0.3">
      <c r="A142" s="2"/>
      <c r="B142" s="2"/>
      <c r="C142" s="2"/>
    </row>
    <row r="143" spans="1:3" x14ac:dyDescent="0.3">
      <c r="A143" s="2"/>
      <c r="B143" s="2"/>
      <c r="C143" s="2"/>
    </row>
    <row r="144" spans="1:3" x14ac:dyDescent="0.3">
      <c r="A144" s="2"/>
      <c r="B144" s="2"/>
      <c r="C144" s="2"/>
    </row>
    <row r="145" spans="1:3" x14ac:dyDescent="0.3">
      <c r="A145" s="2"/>
      <c r="B145" s="2"/>
      <c r="C145" s="2"/>
    </row>
    <row r="146" spans="1:3" x14ac:dyDescent="0.3">
      <c r="A146" s="2"/>
      <c r="B146" s="2"/>
      <c r="C146" s="2"/>
    </row>
    <row r="147" spans="1:3" x14ac:dyDescent="0.3">
      <c r="A147" s="2"/>
      <c r="B147" s="2"/>
      <c r="C147" s="2"/>
    </row>
    <row r="148" spans="1:3" x14ac:dyDescent="0.3">
      <c r="A148" s="2"/>
      <c r="B148" s="2"/>
      <c r="C148" s="2"/>
    </row>
    <row r="149" spans="1:3" x14ac:dyDescent="0.3">
      <c r="A149" s="2"/>
      <c r="B149" s="2"/>
      <c r="C149" s="2"/>
    </row>
    <row r="150" spans="1:3" x14ac:dyDescent="0.3">
      <c r="A150" s="2"/>
      <c r="B150" s="2"/>
      <c r="C150" s="2"/>
    </row>
    <row r="151" spans="1:3" x14ac:dyDescent="0.3">
      <c r="A151" s="2"/>
      <c r="B151" s="2"/>
      <c r="C151" s="2"/>
    </row>
    <row r="152" spans="1:3" x14ac:dyDescent="0.3">
      <c r="A152" s="2"/>
      <c r="B152" s="2"/>
      <c r="C152" s="2"/>
    </row>
    <row r="153" spans="1:3" x14ac:dyDescent="0.3">
      <c r="A153" s="2"/>
      <c r="B153" s="2"/>
      <c r="C153" s="2"/>
    </row>
    <row r="154" spans="1:3" x14ac:dyDescent="0.3">
      <c r="A154" s="2"/>
      <c r="B154" s="2"/>
      <c r="C154" s="2"/>
    </row>
    <row r="155" spans="1:3" x14ac:dyDescent="0.3">
      <c r="A155" s="2"/>
      <c r="B155" s="2"/>
      <c r="C155" s="2"/>
    </row>
    <row r="156" spans="1:3" x14ac:dyDescent="0.3">
      <c r="A156" s="2"/>
      <c r="B156" s="2"/>
      <c r="C156" s="2"/>
    </row>
    <row r="157" spans="1:3" x14ac:dyDescent="0.3">
      <c r="A157" s="2"/>
      <c r="B157" s="2"/>
      <c r="C157" s="2"/>
    </row>
    <row r="158" spans="1:3" x14ac:dyDescent="0.3">
      <c r="A158" s="2"/>
      <c r="B158" s="2"/>
      <c r="C158" s="2"/>
    </row>
    <row r="159" spans="1:3" x14ac:dyDescent="0.3">
      <c r="A159" s="2"/>
      <c r="B159" s="2"/>
      <c r="C159" s="2"/>
    </row>
    <row r="160" spans="1:3" x14ac:dyDescent="0.3">
      <c r="A160" s="2"/>
      <c r="B160" s="2"/>
      <c r="C160" s="2"/>
    </row>
    <row r="161" spans="1:3" x14ac:dyDescent="0.3">
      <c r="A161" s="2"/>
      <c r="B161" s="2"/>
      <c r="C161" s="2"/>
    </row>
    <row r="162" spans="1:3" x14ac:dyDescent="0.3">
      <c r="A162" s="2"/>
      <c r="B162" s="2"/>
      <c r="C162" s="2"/>
    </row>
    <row r="163" spans="1:3" x14ac:dyDescent="0.3">
      <c r="A163" s="2"/>
      <c r="B163" s="2"/>
      <c r="C163" s="2"/>
    </row>
    <row r="164" spans="1:3" x14ac:dyDescent="0.3">
      <c r="A164" s="2"/>
      <c r="B164" s="2"/>
      <c r="C164" s="2"/>
    </row>
    <row r="165" spans="1:3" x14ac:dyDescent="0.3">
      <c r="A165" s="2"/>
      <c r="B165" s="2"/>
      <c r="C165" s="2"/>
    </row>
    <row r="166" spans="1:3" x14ac:dyDescent="0.3">
      <c r="A166" s="2"/>
      <c r="B166" s="2"/>
      <c r="C166" s="2"/>
    </row>
    <row r="167" spans="1:3" x14ac:dyDescent="0.3">
      <c r="A167" s="2"/>
      <c r="B167" s="2"/>
      <c r="C167" s="2"/>
    </row>
    <row r="168" spans="1:3" x14ac:dyDescent="0.3">
      <c r="A168" s="2"/>
      <c r="B168" s="2"/>
      <c r="C168" s="2"/>
    </row>
    <row r="169" spans="1:3" x14ac:dyDescent="0.3">
      <c r="A169" s="2"/>
      <c r="B169" s="2"/>
      <c r="C169" s="2"/>
    </row>
    <row r="170" spans="1:3" x14ac:dyDescent="0.3">
      <c r="A170" s="2"/>
      <c r="B170" s="2"/>
      <c r="C170" s="2"/>
    </row>
    <row r="171" spans="1:3" x14ac:dyDescent="0.3">
      <c r="A171" s="2"/>
      <c r="B171" s="2"/>
      <c r="C171" s="2"/>
    </row>
    <row r="172" spans="1:3" x14ac:dyDescent="0.3">
      <c r="A172" s="2"/>
      <c r="B172" s="2"/>
      <c r="C172" s="2"/>
    </row>
    <row r="173" spans="1:3" x14ac:dyDescent="0.3">
      <c r="A173" s="2"/>
      <c r="B173" s="2"/>
      <c r="C173" s="2"/>
    </row>
    <row r="174" spans="1:3" x14ac:dyDescent="0.3">
      <c r="A174" s="2"/>
      <c r="B174" s="2"/>
      <c r="C174" s="2"/>
    </row>
    <row r="175" spans="1:3" x14ac:dyDescent="0.3">
      <c r="A175" s="2"/>
      <c r="B175" s="2"/>
      <c r="C175" s="2"/>
    </row>
    <row r="176" spans="1:3" x14ac:dyDescent="0.3">
      <c r="A176" s="2"/>
      <c r="B176" s="2"/>
      <c r="C176" s="2"/>
    </row>
    <row r="177" spans="1:3" x14ac:dyDescent="0.3">
      <c r="A177" s="2"/>
      <c r="B177" s="2"/>
      <c r="C177" s="2"/>
    </row>
    <row r="178" spans="1:3" x14ac:dyDescent="0.3">
      <c r="A178" s="2"/>
      <c r="B178" s="2"/>
      <c r="C178" s="2"/>
    </row>
    <row r="179" spans="1:3" x14ac:dyDescent="0.3">
      <c r="A179" s="2"/>
      <c r="B179" s="2"/>
      <c r="C179" s="2"/>
    </row>
    <row r="180" spans="1:3" x14ac:dyDescent="0.3">
      <c r="A180" s="2"/>
      <c r="B180" s="2"/>
      <c r="C180" s="2"/>
    </row>
    <row r="181" spans="1:3" x14ac:dyDescent="0.3">
      <c r="A181" s="2"/>
      <c r="B181" s="2"/>
      <c r="C181" s="2"/>
    </row>
    <row r="182" spans="1:3" x14ac:dyDescent="0.3">
      <c r="A182" s="2"/>
      <c r="B182" s="2"/>
      <c r="C182" s="2"/>
    </row>
    <row r="183" spans="1:3" x14ac:dyDescent="0.3">
      <c r="A183" s="2"/>
      <c r="B183" s="2"/>
      <c r="C183" s="2"/>
    </row>
    <row r="184" spans="1:3" x14ac:dyDescent="0.3">
      <c r="A184" s="2"/>
      <c r="B184" s="2"/>
      <c r="C184" s="2"/>
    </row>
    <row r="185" spans="1:3" x14ac:dyDescent="0.3">
      <c r="A185" s="2"/>
      <c r="B185" s="2"/>
      <c r="C185" s="2"/>
    </row>
    <row r="186" spans="1:3" x14ac:dyDescent="0.3">
      <c r="A186" s="2"/>
      <c r="B186" s="2"/>
      <c r="C186" s="2"/>
    </row>
    <row r="187" spans="1:3" x14ac:dyDescent="0.3">
      <c r="A187" s="2"/>
      <c r="B187" s="2"/>
      <c r="C187" s="2"/>
    </row>
    <row r="188" spans="1:3" x14ac:dyDescent="0.3">
      <c r="A188" s="2"/>
      <c r="B188" s="2"/>
      <c r="C188" s="2"/>
    </row>
    <row r="189" spans="1:3" x14ac:dyDescent="0.3">
      <c r="A189" s="2"/>
      <c r="B189" s="2"/>
      <c r="C189" s="2"/>
    </row>
    <row r="190" spans="1:3" x14ac:dyDescent="0.3">
      <c r="A190" s="2"/>
      <c r="B190" s="2"/>
      <c r="C190" s="2"/>
    </row>
    <row r="191" spans="1:3" x14ac:dyDescent="0.3">
      <c r="A191" s="2"/>
      <c r="B191" s="2"/>
      <c r="C191" s="2"/>
    </row>
    <row r="192" spans="1:3" x14ac:dyDescent="0.3">
      <c r="A192" s="2"/>
      <c r="B192" s="2"/>
      <c r="C192" s="2"/>
    </row>
    <row r="193" spans="1:3" x14ac:dyDescent="0.3">
      <c r="A193" s="2"/>
      <c r="B193" s="2"/>
      <c r="C193" s="2"/>
    </row>
    <row r="194" spans="1:3" x14ac:dyDescent="0.3">
      <c r="A194" s="2"/>
      <c r="B194" s="2"/>
      <c r="C194" s="2"/>
    </row>
    <row r="195" spans="1:3" x14ac:dyDescent="0.3">
      <c r="A195" s="2"/>
      <c r="B195" s="2"/>
      <c r="C195" s="2"/>
    </row>
    <row r="196" spans="1:3" x14ac:dyDescent="0.3">
      <c r="A196" s="2"/>
      <c r="B196" s="2"/>
      <c r="C196" s="2"/>
    </row>
    <row r="197" spans="1:3" x14ac:dyDescent="0.3">
      <c r="A197" s="2"/>
      <c r="B197" s="2"/>
      <c r="C197" s="2"/>
    </row>
    <row r="198" spans="1:3" x14ac:dyDescent="0.3">
      <c r="A198" s="2"/>
      <c r="B198" s="2"/>
      <c r="C198" s="2"/>
    </row>
    <row r="199" spans="1:3" x14ac:dyDescent="0.3">
      <c r="A199" s="2"/>
      <c r="B199" s="2"/>
      <c r="C199" s="2"/>
    </row>
    <row r="200" spans="1:3" x14ac:dyDescent="0.3">
      <c r="A200" s="2"/>
      <c r="B200" s="2"/>
      <c r="C200" s="2"/>
    </row>
    <row r="201" spans="1:3" x14ac:dyDescent="0.3">
      <c r="A201" s="2"/>
      <c r="B201" s="2"/>
      <c r="C201" s="2"/>
    </row>
    <row r="202" spans="1:3" x14ac:dyDescent="0.3">
      <c r="A202" s="2"/>
      <c r="B202" s="2"/>
      <c r="C202" s="2"/>
    </row>
    <row r="203" spans="1:3" x14ac:dyDescent="0.3">
      <c r="A203" s="2"/>
      <c r="B203" s="2"/>
      <c r="C203" s="2"/>
    </row>
    <row r="204" spans="1:3" x14ac:dyDescent="0.3">
      <c r="A204" s="2"/>
      <c r="B204" s="2"/>
      <c r="C204" s="2"/>
    </row>
    <row r="205" spans="1:3" x14ac:dyDescent="0.3">
      <c r="A205" s="2"/>
      <c r="B205" s="2"/>
      <c r="C205" s="2"/>
    </row>
    <row r="206" spans="1:3" x14ac:dyDescent="0.3">
      <c r="A206" s="2"/>
      <c r="B206" s="2"/>
      <c r="C206" s="2"/>
    </row>
    <row r="207" spans="1:3" x14ac:dyDescent="0.3">
      <c r="A207" s="2"/>
      <c r="B207" s="2"/>
      <c r="C207" s="2"/>
    </row>
    <row r="208" spans="1:3" x14ac:dyDescent="0.3">
      <c r="A208" s="2"/>
      <c r="B208" s="2"/>
      <c r="C208" s="2"/>
    </row>
    <row r="209" spans="1:3" x14ac:dyDescent="0.3">
      <c r="A209" s="2"/>
      <c r="B209" s="2"/>
      <c r="C209" s="2"/>
    </row>
    <row r="210" spans="1:3" x14ac:dyDescent="0.3">
      <c r="A210" s="2"/>
      <c r="B210" s="2"/>
      <c r="C210" s="2"/>
    </row>
    <row r="211" spans="1:3" x14ac:dyDescent="0.3">
      <c r="A211" s="2"/>
      <c r="B211" s="2"/>
      <c r="C211" s="2"/>
    </row>
    <row r="212" spans="1:3" x14ac:dyDescent="0.3">
      <c r="A212" s="2"/>
      <c r="B212" s="2"/>
      <c r="C212" s="2"/>
    </row>
    <row r="213" spans="1:3" x14ac:dyDescent="0.3">
      <c r="A213" s="2"/>
      <c r="B213" s="2"/>
      <c r="C213" s="2"/>
    </row>
    <row r="214" spans="1:3" x14ac:dyDescent="0.3">
      <c r="A214" s="2"/>
      <c r="B214" s="2"/>
      <c r="C214" s="2"/>
    </row>
    <row r="215" spans="1:3" x14ac:dyDescent="0.3">
      <c r="A215" s="2"/>
      <c r="B215" s="2"/>
      <c r="C215" s="2"/>
    </row>
    <row r="216" spans="1:3" x14ac:dyDescent="0.3">
      <c r="A216" s="2"/>
      <c r="B216" s="2"/>
      <c r="C216" s="2"/>
    </row>
    <row r="217" spans="1:3" x14ac:dyDescent="0.3">
      <c r="A217" s="2"/>
      <c r="B217" s="2"/>
      <c r="C217" s="2"/>
    </row>
    <row r="218" spans="1:3" x14ac:dyDescent="0.3">
      <c r="A218" s="2"/>
      <c r="B218" s="2"/>
      <c r="C218" s="2"/>
    </row>
    <row r="219" spans="1:3" x14ac:dyDescent="0.3">
      <c r="A219" s="2"/>
      <c r="B219" s="2"/>
      <c r="C219" s="2"/>
    </row>
    <row r="220" spans="1:3" x14ac:dyDescent="0.3">
      <c r="A220" s="2"/>
      <c r="B220" s="2"/>
      <c r="C220" s="2"/>
    </row>
    <row r="221" spans="1:3" x14ac:dyDescent="0.3">
      <c r="A221" s="2"/>
      <c r="B221" s="2"/>
      <c r="C221" s="2"/>
    </row>
    <row r="222" spans="1:3" x14ac:dyDescent="0.3">
      <c r="A222" s="2"/>
      <c r="B222" s="2"/>
      <c r="C222" s="2"/>
    </row>
    <row r="223" spans="1:3" x14ac:dyDescent="0.3">
      <c r="A223" s="2"/>
      <c r="B223" s="2"/>
      <c r="C223" s="2"/>
    </row>
    <row r="224" spans="1:3" x14ac:dyDescent="0.3">
      <c r="A224" s="2"/>
      <c r="B224" s="2"/>
      <c r="C224" s="2"/>
    </row>
    <row r="225" spans="1:3" x14ac:dyDescent="0.3">
      <c r="A225" s="2"/>
      <c r="B225" s="2"/>
      <c r="C225" s="2"/>
    </row>
    <row r="226" spans="1:3" x14ac:dyDescent="0.3">
      <c r="A226" s="2"/>
      <c r="B226" s="2"/>
      <c r="C226" s="2"/>
    </row>
    <row r="227" spans="1:3" x14ac:dyDescent="0.3">
      <c r="A227" s="2"/>
      <c r="B227" s="2"/>
      <c r="C227" s="2"/>
    </row>
    <row r="228" spans="1:3" x14ac:dyDescent="0.3">
      <c r="A228" s="2"/>
      <c r="B228" s="2"/>
      <c r="C228" s="2"/>
    </row>
    <row r="229" spans="1:3" x14ac:dyDescent="0.3">
      <c r="A229" s="2"/>
      <c r="B229" s="2"/>
      <c r="C229" s="2"/>
    </row>
    <row r="230" spans="1:3" x14ac:dyDescent="0.3">
      <c r="A230" s="2"/>
      <c r="B230" s="2"/>
      <c r="C230" s="2"/>
    </row>
    <row r="231" spans="1:3" x14ac:dyDescent="0.3">
      <c r="A231" s="2"/>
      <c r="B231" s="2"/>
      <c r="C231" s="2"/>
    </row>
    <row r="232" spans="1:3" x14ac:dyDescent="0.3">
      <c r="A232" s="2"/>
      <c r="B232" s="2"/>
      <c r="C232" s="2"/>
    </row>
    <row r="233" spans="1:3" x14ac:dyDescent="0.3">
      <c r="A233" s="2"/>
      <c r="B233" s="2"/>
      <c r="C233" s="2"/>
    </row>
    <row r="234" spans="1:3" x14ac:dyDescent="0.3">
      <c r="A234" s="2"/>
      <c r="B234" s="2"/>
      <c r="C234" s="2"/>
    </row>
    <row r="235" spans="1:3" x14ac:dyDescent="0.3">
      <c r="A235" s="2"/>
      <c r="B235" s="2"/>
      <c r="C235" s="2"/>
    </row>
    <row r="236" spans="1:3" x14ac:dyDescent="0.3">
      <c r="A236" s="2"/>
      <c r="B236" s="2"/>
      <c r="C236" s="2"/>
    </row>
    <row r="237" spans="1:3" x14ac:dyDescent="0.3">
      <c r="A237" s="2"/>
      <c r="B237" s="2"/>
      <c r="C237" s="2"/>
    </row>
    <row r="238" spans="1:3" x14ac:dyDescent="0.3">
      <c r="A238" s="2"/>
      <c r="B238" s="2"/>
      <c r="C238" s="2"/>
    </row>
    <row r="239" spans="1:3" x14ac:dyDescent="0.3">
      <c r="A239" s="2"/>
      <c r="B239" s="2"/>
      <c r="C239" s="2"/>
    </row>
    <row r="240" spans="1:3" x14ac:dyDescent="0.3">
      <c r="A240" s="2"/>
      <c r="B240" s="2"/>
      <c r="C240" s="2"/>
    </row>
    <row r="241" spans="1:3" x14ac:dyDescent="0.3">
      <c r="A241" s="2"/>
      <c r="B241" s="2"/>
      <c r="C241" s="2"/>
    </row>
    <row r="242" spans="1:3" x14ac:dyDescent="0.3">
      <c r="A242" s="2"/>
      <c r="B242" s="2"/>
      <c r="C242" s="2"/>
    </row>
    <row r="243" spans="1:3" x14ac:dyDescent="0.3">
      <c r="A243" s="2"/>
      <c r="B243" s="2"/>
      <c r="C243" s="2"/>
    </row>
    <row r="244" spans="1:3" x14ac:dyDescent="0.3">
      <c r="A244" s="2"/>
      <c r="B244" s="2"/>
      <c r="C244" s="2"/>
    </row>
    <row r="245" spans="1:3" x14ac:dyDescent="0.3">
      <c r="A245" s="2"/>
      <c r="B245" s="2"/>
      <c r="C245" s="2"/>
    </row>
    <row r="246" spans="1:3" x14ac:dyDescent="0.3">
      <c r="A246" s="2"/>
      <c r="B246" s="2"/>
      <c r="C246" s="2"/>
    </row>
    <row r="247" spans="1:3" x14ac:dyDescent="0.3">
      <c r="A247" s="2"/>
      <c r="B247" s="2"/>
      <c r="C247" s="2"/>
    </row>
    <row r="248" spans="1:3" x14ac:dyDescent="0.3">
      <c r="A248" s="2"/>
      <c r="B248" s="2"/>
      <c r="C248" s="2"/>
    </row>
    <row r="249" spans="1:3" x14ac:dyDescent="0.3">
      <c r="A249" s="2"/>
      <c r="B249" s="2"/>
      <c r="C249" s="2"/>
    </row>
    <row r="250" spans="1:3" x14ac:dyDescent="0.3">
      <c r="A250" s="2"/>
      <c r="B250" s="2"/>
      <c r="C250" s="2"/>
    </row>
    <row r="251" spans="1:3" x14ac:dyDescent="0.3">
      <c r="A251" s="2"/>
      <c r="B251" s="2"/>
      <c r="C251" s="2"/>
    </row>
    <row r="252" spans="1:3" x14ac:dyDescent="0.3">
      <c r="A252" s="2"/>
      <c r="B252" s="2"/>
      <c r="C252" s="2"/>
    </row>
    <row r="253" spans="1:3" x14ac:dyDescent="0.3">
      <c r="A253" s="2"/>
      <c r="B253" s="2"/>
      <c r="C253" s="2"/>
    </row>
    <row r="254" spans="1:3" x14ac:dyDescent="0.3">
      <c r="A254" s="2"/>
      <c r="B254" s="2"/>
      <c r="C254" s="2"/>
    </row>
    <row r="255" spans="1:3" x14ac:dyDescent="0.3">
      <c r="A255" s="2"/>
      <c r="B255" s="2"/>
      <c r="C255" s="2"/>
    </row>
    <row r="256" spans="1:3" x14ac:dyDescent="0.3">
      <c r="A256" s="2"/>
      <c r="B256" s="2"/>
      <c r="C256" s="2"/>
    </row>
    <row r="257" spans="1:3" x14ac:dyDescent="0.3">
      <c r="A257" s="2"/>
      <c r="B257" s="2"/>
      <c r="C257" s="2"/>
    </row>
    <row r="258" spans="1:3" x14ac:dyDescent="0.3">
      <c r="A258" s="2"/>
      <c r="B258" s="2"/>
      <c r="C258" s="2"/>
    </row>
    <row r="259" spans="1:3" x14ac:dyDescent="0.3">
      <c r="A259" s="2"/>
      <c r="B259" s="2"/>
      <c r="C259" s="2"/>
    </row>
    <row r="260" spans="1:3" x14ac:dyDescent="0.3">
      <c r="A260" s="2"/>
      <c r="B260" s="2"/>
      <c r="C260" s="2"/>
    </row>
    <row r="261" spans="1:3" x14ac:dyDescent="0.3">
      <c r="A261" s="2"/>
      <c r="B261" s="2"/>
      <c r="C261" s="2"/>
    </row>
    <row r="262" spans="1:3" x14ac:dyDescent="0.3">
      <c r="A262" s="2"/>
      <c r="B262" s="2"/>
      <c r="C262" s="2"/>
    </row>
    <row r="263" spans="1:3" x14ac:dyDescent="0.3">
      <c r="A263" s="2"/>
      <c r="B263" s="2"/>
      <c r="C263" s="2"/>
    </row>
    <row r="264" spans="1:3" x14ac:dyDescent="0.3">
      <c r="A264" s="2"/>
      <c r="B264" s="2"/>
      <c r="C264" s="2"/>
    </row>
    <row r="265" spans="1:3" x14ac:dyDescent="0.3">
      <c r="A265" s="2"/>
      <c r="B265" s="2"/>
      <c r="C265" s="2"/>
    </row>
    <row r="266" spans="1:3" x14ac:dyDescent="0.3">
      <c r="A266" s="2"/>
      <c r="B266" s="2"/>
      <c r="C266" s="2"/>
    </row>
    <row r="267" spans="1:3" x14ac:dyDescent="0.3">
      <c r="A267" s="2"/>
      <c r="B267" s="2"/>
      <c r="C267" s="2"/>
    </row>
    <row r="268" spans="1:3" x14ac:dyDescent="0.3">
      <c r="A268" s="2"/>
      <c r="B268" s="2"/>
      <c r="C268" s="2"/>
    </row>
    <row r="269" spans="1:3" x14ac:dyDescent="0.3">
      <c r="A269" s="2"/>
      <c r="B269" s="2"/>
      <c r="C269" s="2"/>
    </row>
    <row r="270" spans="1:3" x14ac:dyDescent="0.3">
      <c r="A270" s="2"/>
      <c r="B270" s="2"/>
      <c r="C270" s="2"/>
    </row>
    <row r="271" spans="1:3" x14ac:dyDescent="0.3">
      <c r="A271" s="2"/>
      <c r="B271" s="2"/>
      <c r="C271" s="2"/>
    </row>
    <row r="272" spans="1:3" x14ac:dyDescent="0.3">
      <c r="A272" s="2"/>
      <c r="B272" s="2"/>
      <c r="C272" s="2"/>
    </row>
    <row r="273" spans="1:3" x14ac:dyDescent="0.3">
      <c r="A273" s="2"/>
      <c r="B273" s="2"/>
      <c r="C273" s="2"/>
    </row>
    <row r="274" spans="1:3" x14ac:dyDescent="0.3">
      <c r="A274" s="2"/>
      <c r="B274" s="2"/>
      <c r="C274" s="2"/>
    </row>
    <row r="275" spans="1:3" x14ac:dyDescent="0.3">
      <c r="A275" s="2"/>
      <c r="B275" s="2"/>
      <c r="C275" s="2"/>
    </row>
    <row r="276" spans="1:3" x14ac:dyDescent="0.3">
      <c r="A276" s="2"/>
      <c r="B276" s="2"/>
      <c r="C276" s="2"/>
    </row>
    <row r="277" spans="1:3" x14ac:dyDescent="0.3">
      <c r="A277" s="2"/>
      <c r="B277" s="2"/>
      <c r="C277" s="2"/>
    </row>
    <row r="278" spans="1:3" x14ac:dyDescent="0.3">
      <c r="A278" s="2"/>
      <c r="B278" s="2"/>
      <c r="C278" s="2"/>
    </row>
    <row r="279" spans="1:3" x14ac:dyDescent="0.3">
      <c r="A279" s="2"/>
      <c r="B279" s="2"/>
      <c r="C279" s="2"/>
    </row>
    <row r="280" spans="1:3" x14ac:dyDescent="0.3">
      <c r="A280" s="2"/>
      <c r="B280" s="2"/>
      <c r="C280" s="2"/>
    </row>
    <row r="281" spans="1:3" x14ac:dyDescent="0.3">
      <c r="A281" s="2"/>
      <c r="B281" s="2"/>
      <c r="C281" s="2"/>
    </row>
    <row r="282" spans="1:3" x14ac:dyDescent="0.3">
      <c r="A282" s="2"/>
      <c r="B282" s="2"/>
      <c r="C282" s="2"/>
    </row>
    <row r="283" spans="1:3" x14ac:dyDescent="0.3">
      <c r="A283" s="2"/>
      <c r="B283" s="2"/>
      <c r="C283" s="2"/>
    </row>
    <row r="284" spans="1:3" x14ac:dyDescent="0.3">
      <c r="A284" s="2"/>
      <c r="B284" s="2"/>
      <c r="C284" s="2"/>
    </row>
    <row r="285" spans="1:3" x14ac:dyDescent="0.3">
      <c r="A285" s="2"/>
      <c r="B285" s="2"/>
      <c r="C285" s="2"/>
    </row>
    <row r="286" spans="1:3" x14ac:dyDescent="0.3">
      <c r="A286" s="2"/>
      <c r="B286" s="2"/>
      <c r="C286" s="2"/>
    </row>
    <row r="287" spans="1:3" x14ac:dyDescent="0.3">
      <c r="A287" s="2"/>
      <c r="B287" s="2"/>
      <c r="C287" s="2"/>
    </row>
    <row r="288" spans="1:3" x14ac:dyDescent="0.3">
      <c r="A288" s="2"/>
      <c r="B288" s="2"/>
      <c r="C288" s="2"/>
    </row>
    <row r="289" spans="1:3" x14ac:dyDescent="0.3">
      <c r="A289" s="2"/>
      <c r="B289" s="2"/>
      <c r="C289" s="2"/>
    </row>
    <row r="290" spans="1:3" x14ac:dyDescent="0.3">
      <c r="A290" s="2"/>
      <c r="B290" s="2"/>
      <c r="C290" s="2"/>
    </row>
    <row r="291" spans="1:3" x14ac:dyDescent="0.3">
      <c r="A291" s="2"/>
      <c r="B291" s="2"/>
      <c r="C291" s="2"/>
    </row>
    <row r="292" spans="1:3" x14ac:dyDescent="0.3">
      <c r="A292" s="2"/>
      <c r="B292" s="2"/>
      <c r="C292" s="2"/>
    </row>
    <row r="293" spans="1:3" x14ac:dyDescent="0.3">
      <c r="A293" s="2"/>
      <c r="B293" s="2"/>
      <c r="C293" s="2"/>
    </row>
    <row r="294" spans="1:3" x14ac:dyDescent="0.3">
      <c r="A294" s="2"/>
      <c r="B294" s="2"/>
      <c r="C294" s="2"/>
    </row>
    <row r="295" spans="1:3" x14ac:dyDescent="0.3">
      <c r="A295" s="2"/>
      <c r="B295" s="2"/>
      <c r="C295" s="2"/>
    </row>
    <row r="296" spans="1:3" x14ac:dyDescent="0.3">
      <c r="A296" s="2"/>
      <c r="B296" s="2"/>
      <c r="C296" s="2"/>
    </row>
    <row r="297" spans="1:3" x14ac:dyDescent="0.3">
      <c r="A297" s="2"/>
      <c r="B297" s="2"/>
      <c r="C297" s="2"/>
    </row>
    <row r="298" spans="1:3" x14ac:dyDescent="0.3">
      <c r="A298" s="2"/>
      <c r="B298" s="2"/>
      <c r="C298" s="2"/>
    </row>
    <row r="299" spans="1:3" x14ac:dyDescent="0.3">
      <c r="A299" s="2"/>
      <c r="B299" s="2"/>
      <c r="C299" s="2"/>
    </row>
    <row r="300" spans="1:3" x14ac:dyDescent="0.3">
      <c r="A300" s="2"/>
      <c r="B300" s="2"/>
      <c r="C300" s="2"/>
    </row>
    <row r="301" spans="1:3" x14ac:dyDescent="0.3">
      <c r="A301" s="2"/>
      <c r="B301" s="2"/>
      <c r="C301" s="2"/>
    </row>
    <row r="302" spans="1:3" x14ac:dyDescent="0.3">
      <c r="A302" s="2"/>
      <c r="B302" s="2"/>
      <c r="C302" s="2"/>
    </row>
    <row r="303" spans="1:3" x14ac:dyDescent="0.3">
      <c r="A303" s="2"/>
      <c r="B303" s="2"/>
      <c r="C303" s="2"/>
    </row>
    <row r="304" spans="1:3" x14ac:dyDescent="0.3">
      <c r="A304" s="2"/>
      <c r="B304" s="2"/>
      <c r="C304" s="2"/>
    </row>
    <row r="305" spans="1:3" x14ac:dyDescent="0.3">
      <c r="A305" s="2"/>
      <c r="B305" s="2"/>
      <c r="C305" s="2"/>
    </row>
    <row r="306" spans="1:3" x14ac:dyDescent="0.3">
      <c r="A306" s="2"/>
      <c r="B306" s="2"/>
      <c r="C306" s="2"/>
    </row>
    <row r="307" spans="1:3" x14ac:dyDescent="0.3">
      <c r="A307" s="2"/>
      <c r="B307" s="2"/>
      <c r="C307" s="2"/>
    </row>
    <row r="308" spans="1:3" x14ac:dyDescent="0.3">
      <c r="A308" s="2"/>
      <c r="B308" s="2"/>
      <c r="C308" s="2"/>
    </row>
    <row r="309" spans="1:3" x14ac:dyDescent="0.3">
      <c r="A309" s="2"/>
      <c r="B309" s="2"/>
      <c r="C309" s="2"/>
    </row>
    <row r="310" spans="1:3" x14ac:dyDescent="0.3">
      <c r="A310" s="2"/>
      <c r="B310" s="2"/>
      <c r="C310" s="2"/>
    </row>
    <row r="311" spans="1:3" x14ac:dyDescent="0.3">
      <c r="A311" s="2"/>
      <c r="B311" s="2"/>
      <c r="C311" s="2"/>
    </row>
    <row r="312" spans="1:3" x14ac:dyDescent="0.3">
      <c r="A312" s="2"/>
      <c r="B312" s="2"/>
      <c r="C312" s="2"/>
    </row>
    <row r="313" spans="1:3" x14ac:dyDescent="0.3">
      <c r="A313" s="2"/>
      <c r="B313" s="2"/>
      <c r="C313" s="2"/>
    </row>
    <row r="314" spans="1:3" x14ac:dyDescent="0.3">
      <c r="A314" s="2"/>
      <c r="B314" s="2"/>
      <c r="C314" s="2"/>
    </row>
    <row r="315" spans="1:3" x14ac:dyDescent="0.3">
      <c r="A315" s="2"/>
      <c r="B315" s="2"/>
      <c r="C315" s="2"/>
    </row>
    <row r="316" spans="1:3" x14ac:dyDescent="0.3">
      <c r="A316" s="2"/>
      <c r="B316" s="2"/>
      <c r="C316" s="2"/>
    </row>
    <row r="317" spans="1:3" x14ac:dyDescent="0.3">
      <c r="A317" s="2"/>
      <c r="B317" s="2"/>
      <c r="C317" s="2"/>
    </row>
    <row r="318" spans="1:3" x14ac:dyDescent="0.3">
      <c r="A318" s="2"/>
      <c r="B318" s="2"/>
      <c r="C318" s="2"/>
    </row>
    <row r="319" spans="1:3" x14ac:dyDescent="0.3">
      <c r="A319" s="2"/>
      <c r="B319" s="2"/>
      <c r="C319" s="2"/>
    </row>
    <row r="320" spans="1:3" x14ac:dyDescent="0.3">
      <c r="A320" s="2"/>
      <c r="B320" s="2"/>
      <c r="C320" s="2"/>
    </row>
    <row r="321" spans="1:3" x14ac:dyDescent="0.3">
      <c r="A321" s="2"/>
      <c r="B321" s="2"/>
      <c r="C321" s="2"/>
    </row>
    <row r="322" spans="1:3" x14ac:dyDescent="0.3">
      <c r="A322" s="2"/>
      <c r="B322" s="2"/>
      <c r="C322" s="2"/>
    </row>
    <row r="323" spans="1:3" x14ac:dyDescent="0.3">
      <c r="A323" s="2"/>
      <c r="B323" s="2"/>
      <c r="C323" s="2"/>
    </row>
    <row r="324" spans="1:3" x14ac:dyDescent="0.3">
      <c r="A324" s="2"/>
      <c r="B324" s="2"/>
      <c r="C324" s="2"/>
    </row>
    <row r="325" spans="1:3" x14ac:dyDescent="0.3">
      <c r="A325" s="2"/>
      <c r="B325" s="2"/>
      <c r="C325" s="2"/>
    </row>
    <row r="326" spans="1:3" x14ac:dyDescent="0.3">
      <c r="A326" s="2"/>
      <c r="B326" s="2"/>
      <c r="C326" s="2"/>
    </row>
    <row r="327" spans="1:3" x14ac:dyDescent="0.3">
      <c r="A327" s="2"/>
      <c r="B327" s="2"/>
      <c r="C327" s="2"/>
    </row>
    <row r="328" spans="1:3" x14ac:dyDescent="0.3">
      <c r="A328" s="2"/>
      <c r="B328" s="2"/>
      <c r="C328" s="2"/>
    </row>
    <row r="329" spans="1:3" x14ac:dyDescent="0.3">
      <c r="A329" s="2"/>
      <c r="B329" s="2"/>
      <c r="C329" s="2"/>
    </row>
    <row r="330" spans="1:3" x14ac:dyDescent="0.3">
      <c r="A330" s="2"/>
      <c r="B330" s="2"/>
      <c r="C330" s="2"/>
    </row>
    <row r="331" spans="1:3" x14ac:dyDescent="0.3">
      <c r="A331" s="2"/>
      <c r="B331" s="2"/>
      <c r="C331" s="2"/>
    </row>
    <row r="332" spans="1:3" x14ac:dyDescent="0.3">
      <c r="A332" s="2"/>
      <c r="B332" s="2"/>
      <c r="C332" s="2"/>
    </row>
    <row r="333" spans="1:3" x14ac:dyDescent="0.3">
      <c r="A333" s="2"/>
      <c r="B333" s="2"/>
      <c r="C333" s="2"/>
    </row>
    <row r="334" spans="1:3" x14ac:dyDescent="0.3">
      <c r="A334" s="2"/>
      <c r="B334" s="2"/>
      <c r="C334" s="2"/>
    </row>
    <row r="335" spans="1:3" x14ac:dyDescent="0.3">
      <c r="A335" s="2"/>
      <c r="B335" s="2"/>
      <c r="C335" s="2"/>
    </row>
    <row r="336" spans="1:3" x14ac:dyDescent="0.3">
      <c r="A336" s="2"/>
      <c r="B336" s="2"/>
      <c r="C336" s="2"/>
    </row>
    <row r="337" spans="1:3" x14ac:dyDescent="0.3">
      <c r="A337" s="2"/>
      <c r="B337" s="2"/>
      <c r="C337" s="2"/>
    </row>
    <row r="338" spans="1:3" x14ac:dyDescent="0.3">
      <c r="A338" s="2"/>
      <c r="B338" s="2"/>
      <c r="C338" s="2"/>
    </row>
    <row r="339" spans="1:3" x14ac:dyDescent="0.3">
      <c r="A339" s="2"/>
      <c r="B339" s="2"/>
      <c r="C339" s="2"/>
    </row>
    <row r="340" spans="1:3" x14ac:dyDescent="0.3">
      <c r="A340" s="2"/>
      <c r="B340" s="2"/>
      <c r="C340" s="2"/>
    </row>
    <row r="341" spans="1:3" x14ac:dyDescent="0.3">
      <c r="A341" s="2"/>
      <c r="B341" s="2"/>
      <c r="C341" s="2"/>
    </row>
    <row r="342" spans="1:3" x14ac:dyDescent="0.3">
      <c r="A342" s="2"/>
      <c r="B342" s="2"/>
      <c r="C342" s="2"/>
    </row>
    <row r="343" spans="1:3" x14ac:dyDescent="0.3">
      <c r="A343" s="2"/>
      <c r="B343" s="2"/>
      <c r="C343" s="2"/>
    </row>
    <row r="344" spans="1:3" x14ac:dyDescent="0.3">
      <c r="A344" s="2"/>
      <c r="B344" s="2"/>
      <c r="C344" s="2"/>
    </row>
    <row r="345" spans="1:3" x14ac:dyDescent="0.3">
      <c r="A345" s="2"/>
      <c r="B345" s="2"/>
      <c r="C345" s="2"/>
    </row>
    <row r="346" spans="1:3" x14ac:dyDescent="0.3">
      <c r="A346" s="2"/>
      <c r="B346" s="2"/>
      <c r="C346" s="2"/>
    </row>
    <row r="347" spans="1:3" x14ac:dyDescent="0.3">
      <c r="A347" s="2"/>
      <c r="B347" s="2"/>
      <c r="C347" s="2"/>
    </row>
    <row r="348" spans="1:3" x14ac:dyDescent="0.3">
      <c r="A348" s="2"/>
      <c r="B348" s="2"/>
      <c r="C348" s="2"/>
    </row>
    <row r="349" spans="1:3" x14ac:dyDescent="0.3">
      <c r="A349" s="2"/>
      <c r="B349" s="2"/>
      <c r="C349" s="2"/>
    </row>
    <row r="350" spans="1:3" x14ac:dyDescent="0.3">
      <c r="A350" s="2"/>
      <c r="B350" s="2"/>
      <c r="C350" s="2"/>
    </row>
    <row r="351" spans="1:3" x14ac:dyDescent="0.3">
      <c r="A351" s="2"/>
      <c r="B351" s="2"/>
      <c r="C351" s="2"/>
    </row>
    <row r="352" spans="1:3" x14ac:dyDescent="0.3">
      <c r="A352" s="2"/>
      <c r="B352" s="2"/>
      <c r="C352" s="2"/>
    </row>
    <row r="353" spans="1:3" x14ac:dyDescent="0.3">
      <c r="A353" s="2"/>
      <c r="B353" s="2"/>
      <c r="C353" s="2"/>
    </row>
    <row r="354" spans="1:3" x14ac:dyDescent="0.3">
      <c r="A354" s="2"/>
      <c r="B354" s="2"/>
      <c r="C354" s="2"/>
    </row>
    <row r="355" spans="1:3" x14ac:dyDescent="0.3">
      <c r="A355" s="2"/>
      <c r="B355" s="2"/>
      <c r="C355" s="2"/>
    </row>
    <row r="356" spans="1:3" x14ac:dyDescent="0.3">
      <c r="A356" s="2"/>
      <c r="B356" s="2"/>
      <c r="C356" s="2"/>
    </row>
    <row r="357" spans="1:3" x14ac:dyDescent="0.3">
      <c r="A357" s="2"/>
      <c r="B357" s="2"/>
      <c r="C357" s="2"/>
    </row>
    <row r="358" spans="1:3" x14ac:dyDescent="0.3">
      <c r="A358" s="2"/>
      <c r="B358" s="2"/>
      <c r="C358" s="2"/>
    </row>
    <row r="359" spans="1:3" x14ac:dyDescent="0.3">
      <c r="A359" s="2"/>
      <c r="B359" s="2"/>
      <c r="C359" s="2"/>
    </row>
    <row r="360" spans="1:3" x14ac:dyDescent="0.3">
      <c r="A360" s="2"/>
      <c r="B360" s="2"/>
      <c r="C360" s="2"/>
    </row>
    <row r="361" spans="1:3" x14ac:dyDescent="0.3">
      <c r="A361" s="2"/>
      <c r="B361" s="2"/>
      <c r="C361" s="2"/>
    </row>
    <row r="362" spans="1:3" x14ac:dyDescent="0.3">
      <c r="A362" s="2"/>
      <c r="B362" s="2"/>
      <c r="C362" s="2"/>
    </row>
    <row r="363" spans="1:3" x14ac:dyDescent="0.3">
      <c r="A363" s="2"/>
      <c r="B363" s="2"/>
      <c r="C363" s="2"/>
    </row>
    <row r="364" spans="1:3" x14ac:dyDescent="0.3">
      <c r="A364" s="2"/>
      <c r="B364" s="2"/>
      <c r="C364" s="2"/>
    </row>
    <row r="365" spans="1:3" x14ac:dyDescent="0.3">
      <c r="A365" s="2"/>
      <c r="B365" s="2"/>
      <c r="C365" s="2"/>
    </row>
    <row r="366" spans="1:3" x14ac:dyDescent="0.3">
      <c r="A366" s="2"/>
      <c r="B366" s="2"/>
      <c r="C366" s="2"/>
    </row>
    <row r="367" spans="1:3" x14ac:dyDescent="0.3">
      <c r="A367" s="2"/>
      <c r="B367" s="2"/>
      <c r="C367" s="2"/>
    </row>
    <row r="368" spans="1:3" x14ac:dyDescent="0.3">
      <c r="A368" s="2"/>
      <c r="B368" s="2"/>
      <c r="C368" s="2"/>
    </row>
    <row r="369" spans="1:3" x14ac:dyDescent="0.3">
      <c r="A369" s="2"/>
      <c r="B369" s="2"/>
      <c r="C369" s="2"/>
    </row>
    <row r="370" spans="1:3" x14ac:dyDescent="0.3">
      <c r="A370" s="2"/>
      <c r="B370" s="2"/>
      <c r="C370" s="2"/>
    </row>
    <row r="371" spans="1:3" x14ac:dyDescent="0.3">
      <c r="A371" s="2"/>
      <c r="B371" s="2"/>
      <c r="C371" s="2"/>
    </row>
    <row r="372" spans="1:3" x14ac:dyDescent="0.3">
      <c r="A372" s="2"/>
      <c r="B372" s="2"/>
      <c r="C372" s="2"/>
    </row>
    <row r="373" spans="1:3" x14ac:dyDescent="0.3">
      <c r="A373" s="2"/>
      <c r="B373" s="2"/>
      <c r="C373" s="2"/>
    </row>
    <row r="374" spans="1:3" x14ac:dyDescent="0.3">
      <c r="A374" s="2"/>
      <c r="B374" s="2"/>
      <c r="C374" s="2"/>
    </row>
    <row r="375" spans="1:3" x14ac:dyDescent="0.3">
      <c r="A375" s="2"/>
      <c r="B375" s="2"/>
      <c r="C375" s="2"/>
    </row>
    <row r="376" spans="1:3" x14ac:dyDescent="0.3">
      <c r="A376" s="2"/>
      <c r="B376" s="2"/>
      <c r="C376" s="2"/>
    </row>
    <row r="377" spans="1:3" x14ac:dyDescent="0.3">
      <c r="A377" s="2"/>
      <c r="B377" s="2"/>
      <c r="C377" s="2"/>
    </row>
    <row r="378" spans="1:3" x14ac:dyDescent="0.3">
      <c r="A378" s="2"/>
      <c r="B378" s="2"/>
      <c r="C378" s="2"/>
    </row>
    <row r="379" spans="1:3" x14ac:dyDescent="0.3">
      <c r="A379" s="2"/>
      <c r="B379" s="2"/>
      <c r="C379" s="2"/>
    </row>
    <row r="380" spans="1:3" x14ac:dyDescent="0.3">
      <c r="A380" s="2"/>
      <c r="B380" s="2"/>
      <c r="C380" s="2"/>
    </row>
    <row r="381" spans="1:3" x14ac:dyDescent="0.3">
      <c r="A381" s="2"/>
      <c r="B381" s="2"/>
      <c r="C381" s="2"/>
    </row>
    <row r="382" spans="1:3" x14ac:dyDescent="0.3">
      <c r="A382" s="2"/>
      <c r="B382" s="2"/>
      <c r="C382" s="2"/>
    </row>
    <row r="383" spans="1:3" x14ac:dyDescent="0.3">
      <c r="A383" s="2"/>
      <c r="B383" s="2"/>
      <c r="C383" s="2"/>
    </row>
    <row r="384" spans="1:3" x14ac:dyDescent="0.3">
      <c r="A384" s="2"/>
      <c r="B384" s="2"/>
      <c r="C384" s="2"/>
    </row>
    <row r="385" spans="1:3" x14ac:dyDescent="0.3">
      <c r="A385" s="2"/>
      <c r="B385" s="2"/>
      <c r="C385" s="2"/>
    </row>
    <row r="386" spans="1:3" x14ac:dyDescent="0.3">
      <c r="A386" s="2"/>
      <c r="B386" s="2"/>
      <c r="C386" s="2"/>
    </row>
    <row r="387" spans="1:3" x14ac:dyDescent="0.3">
      <c r="A387" s="2"/>
      <c r="B387" s="2"/>
      <c r="C387" s="2"/>
    </row>
    <row r="388" spans="1:3" x14ac:dyDescent="0.3">
      <c r="A388" s="2"/>
      <c r="B388" s="2"/>
      <c r="C388" s="2"/>
    </row>
    <row r="389" spans="1:3" x14ac:dyDescent="0.3">
      <c r="A389" s="2"/>
      <c r="B389" s="2"/>
      <c r="C389" s="2"/>
    </row>
    <row r="390" spans="1:3" x14ac:dyDescent="0.3">
      <c r="A390" s="2"/>
      <c r="B390" s="2"/>
      <c r="C390" s="2"/>
    </row>
    <row r="391" spans="1:3" x14ac:dyDescent="0.3">
      <c r="A391" s="2"/>
      <c r="B391" s="2"/>
      <c r="C391" s="2"/>
    </row>
    <row r="392" spans="1:3" x14ac:dyDescent="0.3">
      <c r="A392" s="2"/>
      <c r="B392" s="2"/>
      <c r="C392" s="2"/>
    </row>
    <row r="393" spans="1:3" x14ac:dyDescent="0.3">
      <c r="A393" s="2"/>
      <c r="B393" s="2"/>
      <c r="C393" s="2"/>
    </row>
    <row r="394" spans="1:3" x14ac:dyDescent="0.3">
      <c r="A394" s="2"/>
      <c r="B394" s="2"/>
      <c r="C394" s="2"/>
    </row>
    <row r="395" spans="1:3" x14ac:dyDescent="0.3">
      <c r="A395" s="2"/>
      <c r="B395" s="2"/>
      <c r="C395" s="2"/>
    </row>
    <row r="396" spans="1:3" x14ac:dyDescent="0.3">
      <c r="A396" s="2"/>
      <c r="B396" s="2"/>
      <c r="C396" s="2"/>
    </row>
    <row r="397" spans="1:3" x14ac:dyDescent="0.3">
      <c r="A397" s="2"/>
      <c r="B397" s="2"/>
      <c r="C397" s="2"/>
    </row>
    <row r="398" spans="1:3" x14ac:dyDescent="0.3">
      <c r="A398" s="2"/>
      <c r="B398" s="2"/>
      <c r="C398" s="2"/>
    </row>
    <row r="399" spans="1:3" x14ac:dyDescent="0.3">
      <c r="A399" s="2"/>
      <c r="B399" s="2"/>
      <c r="C399" s="2"/>
    </row>
    <row r="400" spans="1:3" x14ac:dyDescent="0.3">
      <c r="A400" s="2"/>
      <c r="B400" s="2"/>
      <c r="C400" s="2"/>
    </row>
    <row r="401" spans="1:3" x14ac:dyDescent="0.3">
      <c r="A401" s="2"/>
      <c r="B401" s="2"/>
      <c r="C401" s="2"/>
    </row>
    <row r="402" spans="1:3" x14ac:dyDescent="0.3">
      <c r="A402" s="2"/>
      <c r="B402" s="2"/>
      <c r="C402" s="2"/>
    </row>
    <row r="403" spans="1:3" x14ac:dyDescent="0.3">
      <c r="A403" s="2"/>
      <c r="B403" s="2"/>
      <c r="C403" s="2"/>
    </row>
    <row r="404" spans="1:3" x14ac:dyDescent="0.3">
      <c r="A404" s="2"/>
      <c r="B404" s="2"/>
      <c r="C404" s="2"/>
    </row>
    <row r="405" spans="1:3" x14ac:dyDescent="0.3">
      <c r="A405" s="2"/>
      <c r="B405" s="2"/>
      <c r="C405" s="2"/>
    </row>
    <row r="406" spans="1:3" x14ac:dyDescent="0.3">
      <c r="A406" s="2"/>
      <c r="B406" s="2"/>
      <c r="C406" s="2"/>
    </row>
    <row r="407" spans="1:3" x14ac:dyDescent="0.3">
      <c r="A407" s="2"/>
      <c r="B407" s="2"/>
      <c r="C407" s="2"/>
    </row>
    <row r="408" spans="1:3" x14ac:dyDescent="0.3">
      <c r="A408" s="2"/>
      <c r="B408" s="2"/>
      <c r="C408" s="2"/>
    </row>
    <row r="409" spans="1:3" x14ac:dyDescent="0.3">
      <c r="A409" s="2"/>
      <c r="B409" s="2"/>
      <c r="C409" s="2"/>
    </row>
    <row r="410" spans="1:3" x14ac:dyDescent="0.3">
      <c r="A410" s="2"/>
      <c r="B410" s="2"/>
      <c r="C410" s="2"/>
    </row>
    <row r="411" spans="1:3" x14ac:dyDescent="0.3">
      <c r="A411" s="2"/>
      <c r="B411" s="2"/>
      <c r="C411" s="2"/>
    </row>
    <row r="412" spans="1:3" x14ac:dyDescent="0.3">
      <c r="A412" s="2"/>
      <c r="B412" s="2"/>
      <c r="C412" s="2"/>
    </row>
    <row r="413" spans="1:3" x14ac:dyDescent="0.3">
      <c r="A413" s="2"/>
      <c r="B413" s="2"/>
      <c r="C413" s="2"/>
    </row>
    <row r="414" spans="1:3" x14ac:dyDescent="0.3">
      <c r="A414" s="2"/>
      <c r="B414" s="2"/>
      <c r="C414" s="2"/>
    </row>
    <row r="415" spans="1:3" x14ac:dyDescent="0.3">
      <c r="A415" s="2"/>
      <c r="B415" s="2"/>
      <c r="C415" s="2"/>
    </row>
    <row r="416" spans="1:3" x14ac:dyDescent="0.3">
      <c r="A416" s="2"/>
      <c r="B416" s="2"/>
      <c r="C416" s="2"/>
    </row>
    <row r="417" spans="1:3" x14ac:dyDescent="0.3">
      <c r="A417" s="2"/>
      <c r="B417" s="2"/>
      <c r="C417" s="2"/>
    </row>
    <row r="418" spans="1:3" x14ac:dyDescent="0.3">
      <c r="A418" s="2"/>
      <c r="B418" s="2"/>
      <c r="C418" s="2"/>
    </row>
    <row r="419" spans="1:3" x14ac:dyDescent="0.3">
      <c r="A419" s="2"/>
      <c r="B419" s="2"/>
      <c r="C419" s="2"/>
    </row>
    <row r="420" spans="1:3" x14ac:dyDescent="0.3">
      <c r="A420" s="2"/>
      <c r="B420" s="2"/>
      <c r="C420" s="2"/>
    </row>
    <row r="421" spans="1:3" x14ac:dyDescent="0.3">
      <c r="A421" s="2"/>
      <c r="B421" s="2"/>
      <c r="C421" s="2"/>
    </row>
    <row r="422" spans="1:3" x14ac:dyDescent="0.3">
      <c r="A422" s="2"/>
      <c r="B422" s="2"/>
      <c r="C422" s="2"/>
    </row>
    <row r="423" spans="1:3" x14ac:dyDescent="0.3">
      <c r="A423" s="2"/>
      <c r="B423" s="2"/>
      <c r="C423" s="2"/>
    </row>
    <row r="424" spans="1:3" x14ac:dyDescent="0.3">
      <c r="A424" s="2"/>
      <c r="B424" s="2"/>
      <c r="C424" s="2"/>
    </row>
    <row r="425" spans="1:3" x14ac:dyDescent="0.3">
      <c r="A425" s="2"/>
      <c r="B425" s="2"/>
      <c r="C425" s="2"/>
    </row>
    <row r="426" spans="1:3" x14ac:dyDescent="0.3">
      <c r="A426" s="2"/>
      <c r="B426" s="2"/>
      <c r="C426" s="2"/>
    </row>
    <row r="427" spans="1:3" x14ac:dyDescent="0.3">
      <c r="A427" s="2"/>
      <c r="B427" s="2"/>
      <c r="C427" s="2"/>
    </row>
    <row r="428" spans="1:3" x14ac:dyDescent="0.3">
      <c r="A428" s="2"/>
      <c r="B428" s="2"/>
      <c r="C428" s="2"/>
    </row>
    <row r="429" spans="1:3" x14ac:dyDescent="0.3">
      <c r="A429" s="2"/>
      <c r="B429" s="2"/>
      <c r="C429" s="2"/>
    </row>
    <row r="430" spans="1:3" x14ac:dyDescent="0.3">
      <c r="A430" s="2"/>
      <c r="B430" s="2"/>
      <c r="C430" s="2"/>
    </row>
    <row r="431" spans="1:3" x14ac:dyDescent="0.3">
      <c r="A431" s="2"/>
      <c r="B431" s="2"/>
      <c r="C431" s="2"/>
    </row>
    <row r="432" spans="1:3" x14ac:dyDescent="0.3">
      <c r="A432" s="2"/>
      <c r="B432" s="2"/>
      <c r="C432" s="2"/>
    </row>
    <row r="433" spans="1:3" x14ac:dyDescent="0.3">
      <c r="A433" s="2"/>
      <c r="B433" s="2"/>
      <c r="C433" s="2"/>
    </row>
    <row r="434" spans="1:3" x14ac:dyDescent="0.3">
      <c r="A434" s="2"/>
      <c r="B434" s="2"/>
      <c r="C434" s="2"/>
    </row>
    <row r="435" spans="1:3" x14ac:dyDescent="0.3">
      <c r="A435" s="2"/>
      <c r="B435" s="2"/>
      <c r="C435" s="2"/>
    </row>
    <row r="436" spans="1:3" x14ac:dyDescent="0.3">
      <c r="A436" s="2"/>
      <c r="B436" s="2"/>
      <c r="C436" s="2"/>
    </row>
    <row r="437" spans="1:3" x14ac:dyDescent="0.3">
      <c r="A437" s="2"/>
      <c r="B437" s="2"/>
      <c r="C437" s="2"/>
    </row>
    <row r="438" spans="1:3" x14ac:dyDescent="0.3">
      <c r="A438" s="2"/>
      <c r="B438" s="2"/>
      <c r="C438" s="2"/>
    </row>
    <row r="439" spans="1:3" x14ac:dyDescent="0.3">
      <c r="A439" s="2"/>
      <c r="B439" s="2"/>
      <c r="C439" s="2"/>
    </row>
    <row r="440" spans="1:3" x14ac:dyDescent="0.3">
      <c r="A440" s="2"/>
      <c r="B440" s="2"/>
      <c r="C440" s="2"/>
    </row>
    <row r="441" spans="1:3" x14ac:dyDescent="0.3">
      <c r="A441" s="2"/>
      <c r="B441" s="2"/>
      <c r="C441" s="2"/>
    </row>
    <row r="442" spans="1:3" x14ac:dyDescent="0.3">
      <c r="A442" s="2"/>
      <c r="B442" s="2"/>
      <c r="C442" s="2"/>
    </row>
    <row r="443" spans="1:3" x14ac:dyDescent="0.3">
      <c r="A443" s="2"/>
      <c r="B443" s="2"/>
      <c r="C443" s="2"/>
    </row>
    <row r="444" spans="1:3" x14ac:dyDescent="0.3">
      <c r="A444" s="2"/>
      <c r="B444" s="2"/>
      <c r="C444" s="2"/>
    </row>
    <row r="445" spans="1:3" x14ac:dyDescent="0.3">
      <c r="A445" s="2"/>
      <c r="B445" s="2"/>
      <c r="C445" s="2"/>
    </row>
    <row r="446" spans="1:3" x14ac:dyDescent="0.3">
      <c r="A446" s="2"/>
      <c r="B446" s="2"/>
      <c r="C446" s="2"/>
    </row>
    <row r="447" spans="1:3" x14ac:dyDescent="0.3">
      <c r="A447" s="2"/>
      <c r="B447" s="2"/>
      <c r="C447" s="2"/>
    </row>
    <row r="448" spans="1:3" x14ac:dyDescent="0.3">
      <c r="A448" s="2"/>
      <c r="B448" s="2"/>
      <c r="C448" s="2"/>
    </row>
    <row r="449" spans="1:3" x14ac:dyDescent="0.3">
      <c r="A449" s="2"/>
      <c r="B449" s="2"/>
      <c r="C449" s="2"/>
    </row>
    <row r="450" spans="1:3" x14ac:dyDescent="0.3">
      <c r="A450" s="2"/>
      <c r="B450" s="2"/>
      <c r="C450" s="2"/>
    </row>
    <row r="451" spans="1:3" x14ac:dyDescent="0.3">
      <c r="A451" s="2"/>
      <c r="B451" s="2"/>
      <c r="C451" s="2"/>
    </row>
    <row r="452" spans="1:3" x14ac:dyDescent="0.3">
      <c r="A452" s="2"/>
      <c r="B452" s="2"/>
      <c r="C452" s="2"/>
    </row>
    <row r="453" spans="1:3" x14ac:dyDescent="0.3">
      <c r="A453" s="2"/>
      <c r="B453" s="2"/>
      <c r="C453" s="2"/>
    </row>
    <row r="454" spans="1:3" x14ac:dyDescent="0.3">
      <c r="A454" s="2"/>
      <c r="B454" s="2"/>
      <c r="C454" s="2"/>
    </row>
    <row r="455" spans="1:3" x14ac:dyDescent="0.3">
      <c r="A455" s="2"/>
      <c r="B455" s="2"/>
      <c r="C455" s="2"/>
    </row>
    <row r="456" spans="1:3" x14ac:dyDescent="0.3">
      <c r="A456" s="2"/>
      <c r="B456" s="2"/>
      <c r="C456" s="2"/>
    </row>
    <row r="457" spans="1:3" x14ac:dyDescent="0.3">
      <c r="A457" s="2"/>
      <c r="B457" s="2"/>
      <c r="C457" s="2"/>
    </row>
    <row r="458" spans="1:3" x14ac:dyDescent="0.3">
      <c r="A458" s="2"/>
      <c r="B458" s="2"/>
      <c r="C458" s="2"/>
    </row>
    <row r="459" spans="1:3" x14ac:dyDescent="0.3">
      <c r="A459" s="2"/>
      <c r="B459" s="2"/>
      <c r="C459" s="2"/>
    </row>
    <row r="460" spans="1:3" x14ac:dyDescent="0.3">
      <c r="A460" s="2"/>
      <c r="B460" s="2"/>
      <c r="C460" s="2"/>
    </row>
    <row r="461" spans="1:3" x14ac:dyDescent="0.3">
      <c r="A461" s="2"/>
      <c r="B461" s="2"/>
      <c r="C461" s="2"/>
    </row>
    <row r="462" spans="1:3" x14ac:dyDescent="0.3">
      <c r="A462" s="2"/>
      <c r="B462" s="2"/>
      <c r="C462" s="2"/>
    </row>
    <row r="463" spans="1:3" x14ac:dyDescent="0.3">
      <c r="A463" s="2"/>
      <c r="B463" s="2"/>
      <c r="C463" s="2"/>
    </row>
    <row r="464" spans="1:3" x14ac:dyDescent="0.3">
      <c r="A464" s="2"/>
      <c r="B464" s="2"/>
      <c r="C464" s="2"/>
    </row>
    <row r="465" spans="1:3" x14ac:dyDescent="0.3">
      <c r="A465" s="2"/>
      <c r="B465" s="2"/>
      <c r="C465" s="2"/>
    </row>
    <row r="466" spans="1:3" x14ac:dyDescent="0.3">
      <c r="A466" s="2"/>
      <c r="B466" s="2"/>
      <c r="C466" s="2"/>
    </row>
    <row r="467" spans="1:3" x14ac:dyDescent="0.3">
      <c r="A467" s="2"/>
      <c r="B467" s="2"/>
      <c r="C467" s="2"/>
    </row>
    <row r="468" spans="1:3" x14ac:dyDescent="0.3">
      <c r="A468" s="2"/>
      <c r="B468" s="2"/>
      <c r="C468" s="2"/>
    </row>
    <row r="469" spans="1:3" x14ac:dyDescent="0.3">
      <c r="A469" s="2"/>
      <c r="B469" s="2"/>
      <c r="C469" s="2"/>
    </row>
    <row r="470" spans="1:3" x14ac:dyDescent="0.3">
      <c r="A470" s="2"/>
      <c r="B470" s="2"/>
      <c r="C470" s="2"/>
    </row>
    <row r="471" spans="1:3" x14ac:dyDescent="0.3">
      <c r="A471" s="2"/>
      <c r="B471" s="2"/>
      <c r="C471" s="2"/>
    </row>
    <row r="472" spans="1:3" x14ac:dyDescent="0.3">
      <c r="A472" s="2"/>
      <c r="B472" s="2"/>
      <c r="C472" s="2"/>
    </row>
    <row r="473" spans="1:3" x14ac:dyDescent="0.3">
      <c r="A473" s="2"/>
      <c r="B473" s="2"/>
      <c r="C473" s="2"/>
    </row>
    <row r="474" spans="1:3" x14ac:dyDescent="0.3">
      <c r="A474" s="2"/>
      <c r="B474" s="2"/>
      <c r="C474" s="2"/>
    </row>
    <row r="475" spans="1:3" x14ac:dyDescent="0.3">
      <c r="A475" s="2"/>
      <c r="B475" s="2"/>
      <c r="C475" s="2"/>
    </row>
    <row r="476" spans="1:3" x14ac:dyDescent="0.3">
      <c r="A476" s="2"/>
      <c r="B476" s="2"/>
      <c r="C476" s="2"/>
    </row>
    <row r="477" spans="1:3" x14ac:dyDescent="0.3">
      <c r="A477" s="2"/>
      <c r="B477" s="2"/>
      <c r="C477" s="2"/>
    </row>
    <row r="478" spans="1:3" x14ac:dyDescent="0.3">
      <c r="A478" s="2"/>
      <c r="B478" s="2"/>
      <c r="C478" s="2"/>
    </row>
    <row r="479" spans="1:3" x14ac:dyDescent="0.3">
      <c r="A479" s="2"/>
      <c r="B479" s="2"/>
      <c r="C479" s="2"/>
    </row>
    <row r="480" spans="1:3" x14ac:dyDescent="0.3">
      <c r="A480" s="2"/>
      <c r="B480" s="2"/>
      <c r="C480" s="2"/>
    </row>
    <row r="481" spans="1:3" x14ac:dyDescent="0.3">
      <c r="A481" s="2"/>
      <c r="B481" s="2"/>
      <c r="C481" s="2"/>
    </row>
    <row r="482" spans="1:3" x14ac:dyDescent="0.3">
      <c r="A482" s="2"/>
      <c r="B482" s="2"/>
      <c r="C482" s="2"/>
    </row>
    <row r="483" spans="1:3" x14ac:dyDescent="0.3">
      <c r="A483" s="2"/>
      <c r="B483" s="2"/>
      <c r="C483" s="2"/>
    </row>
    <row r="484" spans="1:3" x14ac:dyDescent="0.3">
      <c r="A484" s="2"/>
      <c r="B484" s="2"/>
      <c r="C484" s="2"/>
    </row>
    <row r="485" spans="1:3" x14ac:dyDescent="0.3">
      <c r="A485" s="2"/>
      <c r="B485" s="2"/>
      <c r="C485" s="2"/>
    </row>
    <row r="486" spans="1:3" x14ac:dyDescent="0.3">
      <c r="A486" s="2"/>
      <c r="B486" s="2"/>
      <c r="C486" s="2"/>
    </row>
    <row r="487" spans="1:3" x14ac:dyDescent="0.3">
      <c r="A487" s="2"/>
      <c r="B487" s="2"/>
      <c r="C487" s="2"/>
    </row>
    <row r="488" spans="1:3" x14ac:dyDescent="0.3">
      <c r="A488" s="2"/>
      <c r="B488" s="2"/>
      <c r="C488" s="2"/>
    </row>
    <row r="489" spans="1:3" x14ac:dyDescent="0.3">
      <c r="A489" s="2"/>
      <c r="B489" s="2"/>
      <c r="C489" s="2"/>
    </row>
    <row r="490" spans="1:3" x14ac:dyDescent="0.3">
      <c r="A490" s="2"/>
      <c r="B490" s="2"/>
      <c r="C490" s="2"/>
    </row>
    <row r="491" spans="1:3" x14ac:dyDescent="0.3">
      <c r="A491" s="2"/>
      <c r="B491" s="2"/>
      <c r="C491" s="2"/>
    </row>
    <row r="492" spans="1:3" x14ac:dyDescent="0.3">
      <c r="A492" s="2"/>
      <c r="B492" s="2"/>
      <c r="C492" s="2"/>
    </row>
    <row r="493" spans="1:3" x14ac:dyDescent="0.3">
      <c r="A493" s="2"/>
      <c r="B493" s="2"/>
      <c r="C493" s="2"/>
    </row>
    <row r="494" spans="1:3" x14ac:dyDescent="0.3">
      <c r="A494" s="2"/>
      <c r="B494" s="2"/>
      <c r="C494" s="2"/>
    </row>
    <row r="495" spans="1:3" x14ac:dyDescent="0.3">
      <c r="A495" s="2"/>
      <c r="B495" s="2"/>
      <c r="C495" s="2"/>
    </row>
    <row r="496" spans="1:3" x14ac:dyDescent="0.3">
      <c r="A496" s="2"/>
      <c r="B496" s="2"/>
      <c r="C496" s="2"/>
    </row>
    <row r="497" spans="1:3" x14ac:dyDescent="0.3">
      <c r="A497" s="2"/>
      <c r="B497" s="2"/>
      <c r="C497" s="2"/>
    </row>
    <row r="498" spans="1:3" x14ac:dyDescent="0.3">
      <c r="A498" s="2"/>
      <c r="B498" s="2"/>
      <c r="C498" s="2"/>
    </row>
    <row r="499" spans="1:3" x14ac:dyDescent="0.3">
      <c r="A499" s="2"/>
      <c r="B499" s="2"/>
      <c r="C499" s="2"/>
    </row>
    <row r="500" spans="1:3" x14ac:dyDescent="0.3">
      <c r="A500" s="2"/>
      <c r="B500" s="2"/>
      <c r="C500" s="2"/>
    </row>
    <row r="501" spans="1:3" x14ac:dyDescent="0.3">
      <c r="A501" s="2"/>
      <c r="B501" s="2"/>
      <c r="C501" s="2"/>
    </row>
    <row r="502" spans="1:3" x14ac:dyDescent="0.3">
      <c r="A502" s="2"/>
      <c r="B502" s="2"/>
      <c r="C502" s="2"/>
    </row>
    <row r="503" spans="1:3" x14ac:dyDescent="0.3">
      <c r="A503" s="2"/>
      <c r="B503" s="2"/>
      <c r="C503" s="2"/>
    </row>
    <row r="504" spans="1:3" x14ac:dyDescent="0.3">
      <c r="A504" s="2"/>
      <c r="B504" s="2"/>
      <c r="C504" s="2"/>
    </row>
    <row r="505" spans="1:3" x14ac:dyDescent="0.3">
      <c r="A505" s="2"/>
      <c r="B505" s="2"/>
      <c r="C505" s="2"/>
    </row>
    <row r="506" spans="1:3" x14ac:dyDescent="0.3">
      <c r="A506" s="2"/>
      <c r="B506" s="2"/>
      <c r="C506" s="2"/>
    </row>
    <row r="507" spans="1:3" x14ac:dyDescent="0.3">
      <c r="A507" s="2"/>
      <c r="B507" s="2"/>
      <c r="C507" s="2"/>
    </row>
    <row r="508" spans="1:3" x14ac:dyDescent="0.3">
      <c r="A508" s="2"/>
      <c r="B508" s="2"/>
      <c r="C508" s="2"/>
    </row>
    <row r="509" spans="1:3" x14ac:dyDescent="0.3">
      <c r="A509" s="2"/>
      <c r="B509" s="2"/>
      <c r="C509" s="2"/>
    </row>
    <row r="510" spans="1:3" x14ac:dyDescent="0.3">
      <c r="A510" s="2"/>
      <c r="B510" s="2"/>
      <c r="C510" s="2"/>
    </row>
    <row r="511" spans="1:3" x14ac:dyDescent="0.3">
      <c r="A511" s="2"/>
      <c r="B511" s="2"/>
      <c r="C511" s="2"/>
    </row>
    <row r="512" spans="1:3" x14ac:dyDescent="0.3">
      <c r="A512" s="2"/>
      <c r="B512" s="2"/>
      <c r="C512" s="2"/>
    </row>
    <row r="513" spans="1:3" x14ac:dyDescent="0.3">
      <c r="A513" s="2"/>
      <c r="B513" s="2"/>
      <c r="C513" s="2"/>
    </row>
    <row r="514" spans="1:3" x14ac:dyDescent="0.3">
      <c r="A514" s="2"/>
      <c r="B514" s="2"/>
      <c r="C514" s="2"/>
    </row>
    <row r="515" spans="1:3" x14ac:dyDescent="0.3">
      <c r="A515" s="2"/>
      <c r="B515" s="2"/>
      <c r="C515" s="2"/>
    </row>
    <row r="516" spans="1:3" x14ac:dyDescent="0.3">
      <c r="A516" s="2"/>
      <c r="B516" s="2"/>
      <c r="C516" s="2"/>
    </row>
    <row r="517" spans="1:3" x14ac:dyDescent="0.3">
      <c r="A517" s="2"/>
      <c r="B517" s="2"/>
      <c r="C517" s="2"/>
    </row>
    <row r="518" spans="1:3" x14ac:dyDescent="0.3">
      <c r="A518" s="2"/>
      <c r="B518" s="2"/>
      <c r="C518" s="2"/>
    </row>
    <row r="519" spans="1:3" x14ac:dyDescent="0.3">
      <c r="A519" s="2"/>
      <c r="B519" s="2"/>
      <c r="C519" s="2"/>
    </row>
  </sheetData>
  <autoFilter ref="A2:C72" xr:uid="{CCFE2B95-B51E-42C2-A4F7-CE3F5077D81B}">
    <filterColumn colId="1">
      <filters>
        <filter val="sea_large"/>
        <filter val="sea_small"/>
      </filters>
    </filterColumn>
  </autoFilter>
  <pageMargins left="0.7" right="0.7" top="0.75" bottom="0.75" header="0.3" footer="0.3"/>
  <pageSetup orientation="portrait" horizontalDpi="1200" verticalDpi="120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AI1003"/>
  <sheetViews>
    <sheetView workbookViewId="0">
      <selection activeCell="F2" sqref="F2"/>
    </sheetView>
  </sheetViews>
  <sheetFormatPr defaultColWidth="8.77734375" defaultRowHeight="14.4" x14ac:dyDescent="0.3"/>
  <cols>
    <col min="1" max="1" width="10" bestFit="1" customWidth="1"/>
    <col min="2" max="2" width="10" customWidth="1"/>
    <col min="3" max="3" width="9.77734375" customWidth="1"/>
    <col min="4" max="4" width="10" bestFit="1" customWidth="1"/>
  </cols>
  <sheetData>
    <row r="1" spans="1:35" x14ac:dyDescent="0.3">
      <c r="C1" s="3" t="s">
        <v>137</v>
      </c>
      <c r="P1" s="11">
        <v>1</v>
      </c>
    </row>
    <row r="2" spans="1:35" x14ac:dyDescent="0.3">
      <c r="A2" s="1" t="s">
        <v>0</v>
      </c>
      <c r="B2" s="1" t="s">
        <v>74</v>
      </c>
      <c r="C2" s="4" t="str">
        <f>inp_KillchainPhase!$A2</f>
        <v>Find</v>
      </c>
      <c r="D2" s="4" t="str">
        <f>inp_KillchainPhase!$A3</f>
        <v>PED</v>
      </c>
      <c r="E2" s="4" t="str">
        <f>inp_KillchainPhase!$A4</f>
        <v>Fix</v>
      </c>
      <c r="F2" s="4" t="str">
        <f>inp_KillchainPhase!$A5</f>
        <v>PED2</v>
      </c>
      <c r="G2" s="4" t="str">
        <f>inp_KillchainPhase!$A6</f>
        <v>Track1</v>
      </c>
      <c r="H2" s="4" t="str">
        <f>inp_KillchainPhase!$A7</f>
        <v>Track2</v>
      </c>
      <c r="I2" s="4" t="str">
        <f>inp_KillchainPhase!$A8</f>
        <v>Track3</v>
      </c>
      <c r="J2" s="4" t="str">
        <f>inp_KillchainPhase!$A9</f>
        <v>Track Build</v>
      </c>
      <c r="K2" s="4" t="str">
        <f>inp_KillchainPhase!$A10</f>
        <v>Track Gen</v>
      </c>
      <c r="L2" s="4" t="str">
        <f>inp_KillchainPhase!$A11</f>
        <v>Target</v>
      </c>
      <c r="M2" s="4" t="str">
        <f>inp_KillchainPhase!$A12</f>
        <v>Engage</v>
      </c>
      <c r="N2" s="4" t="str">
        <f>inp_KillchainPhase!$A13</f>
        <v>IFTU</v>
      </c>
      <c r="O2" s="4" t="str">
        <f>inp_KillchainPhase!$A14</f>
        <v>Assess</v>
      </c>
      <c r="P2" s="4" t="str">
        <f>inp_KillchainPhase!$A15</f>
        <v>Assess Decision</v>
      </c>
      <c r="Q2" s="4">
        <f>inp_KillchainPhase!$A16</f>
        <v>0</v>
      </c>
      <c r="R2" s="4">
        <f>inp_KillchainPhase!$A17</f>
        <v>0</v>
      </c>
      <c r="S2" s="4">
        <f>inp_KillchainPhase!$A18</f>
        <v>0</v>
      </c>
      <c r="T2" s="4">
        <f>inp_KillchainPhase!$A19</f>
        <v>0</v>
      </c>
      <c r="U2" s="4">
        <f>inp_KillchainPhase!$A20</f>
        <v>0</v>
      </c>
      <c r="V2" s="4">
        <f>inp_KillchainPhase!$A21</f>
        <v>0</v>
      </c>
      <c r="W2" s="4">
        <f>inp_KillchainPhase!$A22</f>
        <v>0</v>
      </c>
      <c r="X2" s="4">
        <f>inp_KillchainPhase!$A23</f>
        <v>0</v>
      </c>
    </row>
    <row r="3" spans="1:35" x14ac:dyDescent="0.3">
      <c r="A3" s="2" t="str">
        <f>inp_PlatType!A$2</f>
        <v>fighter_4th</v>
      </c>
      <c r="B3" s="2" t="str">
        <f>inp_KillchainPhase!$A2</f>
        <v>Find</v>
      </c>
      <c r="C3" s="12">
        <v>0</v>
      </c>
      <c r="D3" s="2">
        <f>$P$1</f>
        <v>1</v>
      </c>
      <c r="E3" s="2">
        <v>1</v>
      </c>
      <c r="F3" s="2">
        <v>1</v>
      </c>
      <c r="G3" s="2">
        <v>1</v>
      </c>
      <c r="H3" s="2">
        <v>1</v>
      </c>
      <c r="I3" s="2">
        <v>1</v>
      </c>
      <c r="J3" s="2">
        <f t="shared" ref="E3:P14" si="0">$P$1</f>
        <v>1</v>
      </c>
      <c r="K3" s="2">
        <f t="shared" si="0"/>
        <v>1</v>
      </c>
      <c r="L3" s="2">
        <f t="shared" si="0"/>
        <v>1</v>
      </c>
      <c r="M3" s="2">
        <f t="shared" si="0"/>
        <v>1</v>
      </c>
      <c r="N3" s="2">
        <f t="shared" si="0"/>
        <v>1</v>
      </c>
      <c r="O3" s="2">
        <v>1</v>
      </c>
      <c r="P3" s="2">
        <f t="shared" si="0"/>
        <v>1</v>
      </c>
      <c r="Q3" s="2"/>
      <c r="R3" s="2"/>
      <c r="S3" s="2"/>
      <c r="T3" s="2"/>
      <c r="U3" s="2"/>
      <c r="V3" s="2"/>
      <c r="W3" s="2"/>
      <c r="X3" s="2"/>
      <c r="Z3" t="s">
        <v>12</v>
      </c>
      <c r="AA3">
        <v>1</v>
      </c>
      <c r="AB3">
        <v>1</v>
      </c>
      <c r="AF3">
        <v>1</v>
      </c>
      <c r="AG3">
        <v>1</v>
      </c>
    </row>
    <row r="4" spans="1:35" x14ac:dyDescent="0.3">
      <c r="A4" s="2" t="str">
        <f>inp_PlatType!A$2</f>
        <v>fighter_4th</v>
      </c>
      <c r="B4" s="2" t="str">
        <f>inp_KillchainPhase!$A3</f>
        <v>PED</v>
      </c>
      <c r="C4" s="7">
        <f>D3</f>
        <v>1</v>
      </c>
      <c r="D4" s="12">
        <v>0</v>
      </c>
      <c r="E4" s="2">
        <f t="shared" si="0"/>
        <v>1</v>
      </c>
      <c r="F4" s="2">
        <v>0</v>
      </c>
      <c r="G4" s="2">
        <f t="shared" si="0"/>
        <v>1</v>
      </c>
      <c r="H4" s="2">
        <f t="shared" si="0"/>
        <v>1</v>
      </c>
      <c r="I4" s="2">
        <f t="shared" si="0"/>
        <v>1</v>
      </c>
      <c r="J4" s="2">
        <f t="shared" si="0"/>
        <v>1</v>
      </c>
      <c r="K4" s="2">
        <f t="shared" si="0"/>
        <v>1</v>
      </c>
      <c r="L4" s="2">
        <f t="shared" si="0"/>
        <v>1</v>
      </c>
      <c r="M4" s="2">
        <f t="shared" si="0"/>
        <v>1</v>
      </c>
      <c r="N4" s="2">
        <f t="shared" si="0"/>
        <v>1</v>
      </c>
      <c r="O4" s="2">
        <f t="shared" si="0"/>
        <v>1</v>
      </c>
      <c r="P4" s="2">
        <v>0</v>
      </c>
      <c r="Q4" s="2"/>
      <c r="R4" s="2"/>
      <c r="S4" s="2"/>
      <c r="T4" s="2"/>
      <c r="U4" s="2"/>
      <c r="V4" s="2"/>
      <c r="W4" s="2"/>
      <c r="X4" s="2"/>
      <c r="Z4" t="s">
        <v>13</v>
      </c>
      <c r="AA4">
        <v>1</v>
      </c>
      <c r="AB4">
        <v>1</v>
      </c>
      <c r="AF4">
        <v>1</v>
      </c>
      <c r="AG4">
        <v>1</v>
      </c>
    </row>
    <row r="5" spans="1:35" x14ac:dyDescent="0.3">
      <c r="A5" s="2" t="str">
        <f>inp_PlatType!A$2</f>
        <v>fighter_4th</v>
      </c>
      <c r="B5" s="2" t="str">
        <f>inp_KillchainPhase!$A4</f>
        <v>Fix</v>
      </c>
      <c r="C5" s="7">
        <f>E3</f>
        <v>1</v>
      </c>
      <c r="D5" s="7">
        <f>E4</f>
        <v>1</v>
      </c>
      <c r="E5" s="12">
        <v>0</v>
      </c>
      <c r="F5" s="2">
        <v>1</v>
      </c>
      <c r="G5" s="2">
        <v>0</v>
      </c>
      <c r="H5" s="2">
        <v>0</v>
      </c>
      <c r="I5" s="2">
        <v>0</v>
      </c>
      <c r="J5" s="2">
        <f t="shared" si="0"/>
        <v>1</v>
      </c>
      <c r="K5" s="2">
        <f t="shared" si="0"/>
        <v>1</v>
      </c>
      <c r="L5" s="2">
        <f t="shared" si="0"/>
        <v>1</v>
      </c>
      <c r="M5" s="2">
        <f t="shared" si="0"/>
        <v>1</v>
      </c>
      <c r="N5" s="2">
        <f t="shared" si="0"/>
        <v>1</v>
      </c>
      <c r="O5" s="2">
        <v>0</v>
      </c>
      <c r="P5" s="2">
        <f t="shared" si="0"/>
        <v>1</v>
      </c>
      <c r="Q5" s="2"/>
      <c r="R5" s="2"/>
      <c r="S5" s="2"/>
      <c r="T5" s="2"/>
      <c r="U5" s="2"/>
      <c r="V5" s="2"/>
      <c r="W5" s="2"/>
      <c r="X5" s="2"/>
      <c r="Z5" t="s">
        <v>20</v>
      </c>
      <c r="AC5">
        <v>1</v>
      </c>
      <c r="AD5">
        <v>1</v>
      </c>
      <c r="AE5">
        <v>1</v>
      </c>
      <c r="AF5">
        <v>1</v>
      </c>
      <c r="AG5">
        <v>1</v>
      </c>
    </row>
    <row r="6" spans="1:35" x14ac:dyDescent="0.3">
      <c r="A6" s="2" t="str">
        <f>inp_PlatType!A$2</f>
        <v>fighter_4th</v>
      </c>
      <c r="B6" s="2" t="s">
        <v>259</v>
      </c>
      <c r="C6" s="7">
        <v>1</v>
      </c>
      <c r="D6" s="7">
        <v>0</v>
      </c>
      <c r="E6" s="7">
        <f>G4</f>
        <v>1</v>
      </c>
      <c r="F6" s="12">
        <v>0</v>
      </c>
      <c r="G6" s="2">
        <v>1</v>
      </c>
      <c r="H6" s="2">
        <v>1</v>
      </c>
      <c r="I6" s="2">
        <v>1</v>
      </c>
      <c r="J6" s="2">
        <v>1</v>
      </c>
      <c r="K6" s="2">
        <v>1</v>
      </c>
      <c r="L6" s="2">
        <v>1</v>
      </c>
      <c r="M6" s="2">
        <v>1</v>
      </c>
      <c r="N6" s="2">
        <v>1</v>
      </c>
      <c r="O6" s="2">
        <v>1</v>
      </c>
      <c r="P6" s="2">
        <v>0</v>
      </c>
      <c r="Q6" s="2"/>
      <c r="R6" s="2"/>
      <c r="S6" s="2"/>
      <c r="T6" s="2"/>
      <c r="U6" s="2"/>
      <c r="V6" s="2"/>
      <c r="W6" s="2"/>
      <c r="X6" s="2"/>
    </row>
    <row r="7" spans="1:35" x14ac:dyDescent="0.3">
      <c r="A7" s="2" t="str">
        <f>inp_PlatType!A$2</f>
        <v>fighter_4th</v>
      </c>
      <c r="B7" s="2" t="str">
        <f>inp_KillchainPhase!$A6</f>
        <v>Track1</v>
      </c>
      <c r="C7" s="7">
        <f>G3</f>
        <v>1</v>
      </c>
      <c r="D7" s="7">
        <f>G4</f>
        <v>1</v>
      </c>
      <c r="E7" s="7">
        <f>G5</f>
        <v>0</v>
      </c>
      <c r="F7" s="7">
        <f>G6</f>
        <v>1</v>
      </c>
      <c r="G7" s="12">
        <v>0</v>
      </c>
      <c r="H7" s="2">
        <v>0</v>
      </c>
      <c r="I7" s="2">
        <v>0</v>
      </c>
      <c r="J7" s="2">
        <f t="shared" si="0"/>
        <v>1</v>
      </c>
      <c r="K7" s="2">
        <f t="shared" si="0"/>
        <v>1</v>
      </c>
      <c r="L7" s="2">
        <f t="shared" si="0"/>
        <v>1</v>
      </c>
      <c r="M7" s="2">
        <f t="shared" si="0"/>
        <v>1</v>
      </c>
      <c r="N7" s="2">
        <f t="shared" si="0"/>
        <v>1</v>
      </c>
      <c r="O7" s="2">
        <v>0</v>
      </c>
      <c r="P7" s="2">
        <f t="shared" si="0"/>
        <v>1</v>
      </c>
      <c r="Q7" s="2"/>
      <c r="R7" s="2"/>
      <c r="S7" s="2"/>
      <c r="T7" s="2"/>
      <c r="U7" s="2"/>
      <c r="V7" s="2"/>
      <c r="W7" s="2"/>
      <c r="X7" s="2"/>
      <c r="Z7" t="s">
        <v>14</v>
      </c>
      <c r="AC7">
        <v>1</v>
      </c>
      <c r="AD7">
        <v>1</v>
      </c>
      <c r="AE7">
        <v>1</v>
      </c>
      <c r="AF7">
        <v>1</v>
      </c>
      <c r="AG7">
        <v>1</v>
      </c>
    </row>
    <row r="8" spans="1:35" x14ac:dyDescent="0.3">
      <c r="A8" s="2" t="str">
        <f>inp_PlatType!A$2</f>
        <v>fighter_4th</v>
      </c>
      <c r="B8" s="2" t="str">
        <f>inp_KillchainPhase!$A7</f>
        <v>Track2</v>
      </c>
      <c r="C8" s="7">
        <f>H3</f>
        <v>1</v>
      </c>
      <c r="D8" s="7">
        <f>H4</f>
        <v>1</v>
      </c>
      <c r="E8" s="7">
        <f>H5</f>
        <v>0</v>
      </c>
      <c r="F8" s="7">
        <f>H6</f>
        <v>1</v>
      </c>
      <c r="G8" s="7">
        <f>H7</f>
        <v>0</v>
      </c>
      <c r="H8" s="12">
        <v>0</v>
      </c>
      <c r="I8" s="2">
        <v>0</v>
      </c>
      <c r="J8" s="2">
        <f t="shared" si="0"/>
        <v>1</v>
      </c>
      <c r="K8" s="2">
        <f t="shared" si="0"/>
        <v>1</v>
      </c>
      <c r="L8" s="2">
        <f t="shared" si="0"/>
        <v>1</v>
      </c>
      <c r="M8" s="2">
        <f t="shared" si="0"/>
        <v>1</v>
      </c>
      <c r="N8" s="2">
        <f t="shared" si="0"/>
        <v>1</v>
      </c>
      <c r="O8" s="2">
        <v>0</v>
      </c>
      <c r="P8" s="2">
        <f t="shared" si="0"/>
        <v>1</v>
      </c>
      <c r="Q8" s="2"/>
      <c r="R8" s="2"/>
      <c r="S8" s="2"/>
      <c r="T8" s="2"/>
      <c r="U8" s="2"/>
      <c r="V8" s="2"/>
      <c r="W8" s="2"/>
      <c r="X8" s="2"/>
      <c r="Z8" t="s">
        <v>15</v>
      </c>
      <c r="AC8">
        <v>1</v>
      </c>
      <c r="AD8">
        <v>1</v>
      </c>
      <c r="AE8">
        <v>1</v>
      </c>
      <c r="AF8">
        <v>1</v>
      </c>
      <c r="AG8">
        <v>1</v>
      </c>
    </row>
    <row r="9" spans="1:35" x14ac:dyDescent="0.3">
      <c r="A9" s="2" t="str">
        <f>inp_PlatType!A$2</f>
        <v>fighter_4th</v>
      </c>
      <c r="B9" s="2" t="str">
        <f>inp_KillchainPhase!$A8</f>
        <v>Track3</v>
      </c>
      <c r="C9" s="7">
        <f>I3</f>
        <v>1</v>
      </c>
      <c r="D9" s="7">
        <f>I4</f>
        <v>1</v>
      </c>
      <c r="E9" s="7">
        <f>I5</f>
        <v>0</v>
      </c>
      <c r="F9" s="7">
        <f>I6</f>
        <v>1</v>
      </c>
      <c r="G9" s="7">
        <f>I7</f>
        <v>0</v>
      </c>
      <c r="H9" s="7">
        <f>I8</f>
        <v>0</v>
      </c>
      <c r="I9" s="12">
        <v>0</v>
      </c>
      <c r="J9" s="2">
        <f t="shared" si="0"/>
        <v>1</v>
      </c>
      <c r="K9" s="2">
        <f t="shared" si="0"/>
        <v>1</v>
      </c>
      <c r="L9" s="2">
        <f t="shared" si="0"/>
        <v>1</v>
      </c>
      <c r="M9" s="2">
        <f t="shared" si="0"/>
        <v>1</v>
      </c>
      <c r="N9" s="2">
        <f t="shared" si="0"/>
        <v>1</v>
      </c>
      <c r="O9" s="2">
        <v>0</v>
      </c>
      <c r="P9" s="2">
        <f t="shared" si="0"/>
        <v>1</v>
      </c>
      <c r="Q9" s="2"/>
      <c r="R9" s="2"/>
      <c r="S9" s="2"/>
      <c r="T9" s="2"/>
      <c r="U9" s="2"/>
      <c r="V9" s="2"/>
      <c r="W9" s="2"/>
      <c r="X9" s="2"/>
      <c r="Z9" t="s">
        <v>16</v>
      </c>
      <c r="AA9">
        <v>1</v>
      </c>
      <c r="AB9">
        <v>1</v>
      </c>
      <c r="AC9">
        <v>1</v>
      </c>
      <c r="AD9">
        <v>1</v>
      </c>
      <c r="AE9">
        <v>1</v>
      </c>
      <c r="AF9">
        <v>1</v>
      </c>
      <c r="AG9">
        <v>1</v>
      </c>
      <c r="AH9">
        <v>1</v>
      </c>
      <c r="AI9">
        <v>1</v>
      </c>
    </row>
    <row r="10" spans="1:35" x14ac:dyDescent="0.3">
      <c r="A10" s="2" t="str">
        <f>inp_PlatType!A$2</f>
        <v>fighter_4th</v>
      </c>
      <c r="B10" s="2" t="str">
        <f>inp_KillchainPhase!$A9</f>
        <v>Track Build</v>
      </c>
      <c r="C10" s="7">
        <f>J3</f>
        <v>1</v>
      </c>
      <c r="D10" s="7">
        <f>J4</f>
        <v>1</v>
      </c>
      <c r="E10" s="7">
        <f>J5</f>
        <v>1</v>
      </c>
      <c r="F10" s="7">
        <f>J6</f>
        <v>1</v>
      </c>
      <c r="G10" s="7">
        <f>J7</f>
        <v>1</v>
      </c>
      <c r="H10" s="7">
        <f>J8</f>
        <v>1</v>
      </c>
      <c r="I10" s="7">
        <f>J9</f>
        <v>1</v>
      </c>
      <c r="J10" s="12">
        <v>0</v>
      </c>
      <c r="K10" s="2">
        <v>0</v>
      </c>
      <c r="L10" s="2">
        <f t="shared" si="0"/>
        <v>1</v>
      </c>
      <c r="M10" s="2">
        <f t="shared" si="0"/>
        <v>1</v>
      </c>
      <c r="N10" s="2">
        <f t="shared" si="0"/>
        <v>1</v>
      </c>
      <c r="O10" s="2">
        <f t="shared" si="0"/>
        <v>1</v>
      </c>
      <c r="P10" s="2">
        <f t="shared" si="0"/>
        <v>1</v>
      </c>
      <c r="Q10" s="2"/>
      <c r="R10" s="2"/>
      <c r="S10" s="2"/>
      <c r="T10" s="2"/>
      <c r="U10" s="2"/>
      <c r="V10" s="2"/>
      <c r="W10" s="2"/>
      <c r="X10" s="2"/>
      <c r="Z10" t="s">
        <v>17</v>
      </c>
      <c r="AA10">
        <v>1</v>
      </c>
      <c r="AB10">
        <v>1</v>
      </c>
      <c r="AC10">
        <v>1</v>
      </c>
      <c r="AD10">
        <v>1</v>
      </c>
      <c r="AE10">
        <v>1</v>
      </c>
      <c r="AF10">
        <v>1</v>
      </c>
      <c r="AG10">
        <v>1</v>
      </c>
      <c r="AH10">
        <v>1</v>
      </c>
      <c r="AI10">
        <v>1</v>
      </c>
    </row>
    <row r="11" spans="1:35" x14ac:dyDescent="0.3">
      <c r="A11" s="2" t="str">
        <f>inp_PlatType!A$2</f>
        <v>fighter_4th</v>
      </c>
      <c r="B11" s="2" t="str">
        <f>inp_KillchainPhase!$A10</f>
        <v>Track Gen</v>
      </c>
      <c r="C11" s="7">
        <f>K3</f>
        <v>1</v>
      </c>
      <c r="D11" s="7">
        <f>K4</f>
        <v>1</v>
      </c>
      <c r="E11" s="7">
        <f>K5</f>
        <v>1</v>
      </c>
      <c r="F11" s="7">
        <f>K6</f>
        <v>1</v>
      </c>
      <c r="G11" s="7">
        <f>K7</f>
        <v>1</v>
      </c>
      <c r="H11" s="7">
        <f>K8</f>
        <v>1</v>
      </c>
      <c r="I11" s="7">
        <f>K9</f>
        <v>1</v>
      </c>
      <c r="J11" s="7">
        <f>K10</f>
        <v>0</v>
      </c>
      <c r="K11" s="12">
        <v>0</v>
      </c>
      <c r="L11" s="2">
        <f t="shared" si="0"/>
        <v>1</v>
      </c>
      <c r="M11" s="2">
        <f t="shared" si="0"/>
        <v>1</v>
      </c>
      <c r="N11" s="2">
        <f t="shared" si="0"/>
        <v>1</v>
      </c>
      <c r="O11" s="2">
        <f t="shared" si="0"/>
        <v>1</v>
      </c>
      <c r="P11" s="2">
        <f t="shared" si="0"/>
        <v>1</v>
      </c>
      <c r="Q11" s="2"/>
      <c r="R11" s="2"/>
      <c r="S11" s="2"/>
      <c r="T11" s="2"/>
      <c r="U11" s="2"/>
      <c r="V11" s="2"/>
      <c r="W11" s="2"/>
      <c r="X11" s="2"/>
      <c r="Z11" t="s">
        <v>29</v>
      </c>
      <c r="AF11">
        <v>1</v>
      </c>
      <c r="AG11">
        <v>1</v>
      </c>
      <c r="AH11">
        <v>1</v>
      </c>
      <c r="AI11">
        <v>1</v>
      </c>
    </row>
    <row r="12" spans="1:35" x14ac:dyDescent="0.3">
      <c r="A12" s="2" t="str">
        <f>inp_PlatType!A$2</f>
        <v>fighter_4th</v>
      </c>
      <c r="B12" s="2" t="str">
        <f>inp_KillchainPhase!$A11</f>
        <v>Target</v>
      </c>
      <c r="C12" s="7">
        <f>L3</f>
        <v>1</v>
      </c>
      <c r="D12" s="7">
        <f>L4</f>
        <v>1</v>
      </c>
      <c r="E12" s="7">
        <f>L5</f>
        <v>1</v>
      </c>
      <c r="F12" s="7">
        <f>L6</f>
        <v>1</v>
      </c>
      <c r="G12" s="7">
        <f>L7</f>
        <v>1</v>
      </c>
      <c r="H12" s="7">
        <f>L8</f>
        <v>1</v>
      </c>
      <c r="I12" s="7">
        <f>L9</f>
        <v>1</v>
      </c>
      <c r="J12" s="7">
        <f>L10</f>
        <v>1</v>
      </c>
      <c r="K12" s="7">
        <f>L11</f>
        <v>1</v>
      </c>
      <c r="L12" s="12">
        <v>0</v>
      </c>
      <c r="M12" s="2">
        <f t="shared" si="0"/>
        <v>1</v>
      </c>
      <c r="N12" s="2">
        <f t="shared" si="0"/>
        <v>1</v>
      </c>
      <c r="O12" s="2">
        <f t="shared" si="0"/>
        <v>1</v>
      </c>
      <c r="P12" s="2">
        <f t="shared" si="0"/>
        <v>1</v>
      </c>
      <c r="Q12" s="2"/>
      <c r="R12" s="2"/>
      <c r="S12" s="2"/>
      <c r="T12" s="2"/>
      <c r="U12" s="2"/>
      <c r="V12" s="2"/>
      <c r="W12" s="2"/>
      <c r="X12" s="2"/>
      <c r="Z12" t="s">
        <v>30</v>
      </c>
      <c r="AF12">
        <v>1</v>
      </c>
      <c r="AG12">
        <v>1</v>
      </c>
      <c r="AH12">
        <v>1</v>
      </c>
      <c r="AI12">
        <v>1</v>
      </c>
    </row>
    <row r="13" spans="1:35" x14ac:dyDescent="0.3">
      <c r="A13" s="2" t="str">
        <f>inp_PlatType!A$2</f>
        <v>fighter_4th</v>
      </c>
      <c r="B13" s="2" t="str">
        <f>inp_KillchainPhase!$A12</f>
        <v>Engage</v>
      </c>
      <c r="C13" s="7">
        <f>M3</f>
        <v>1</v>
      </c>
      <c r="D13" s="7">
        <f>M4</f>
        <v>1</v>
      </c>
      <c r="E13" s="7">
        <f>M5</f>
        <v>1</v>
      </c>
      <c r="F13" s="7">
        <f>M6</f>
        <v>1</v>
      </c>
      <c r="G13" s="7">
        <f>M7</f>
        <v>1</v>
      </c>
      <c r="H13" s="7">
        <f>M8</f>
        <v>1</v>
      </c>
      <c r="I13" s="7">
        <f>M9</f>
        <v>1</v>
      </c>
      <c r="J13" s="7">
        <f>M10</f>
        <v>1</v>
      </c>
      <c r="K13" s="7">
        <f>M11</f>
        <v>1</v>
      </c>
      <c r="L13" s="7">
        <f>M12</f>
        <v>1</v>
      </c>
      <c r="M13" s="12">
        <v>0</v>
      </c>
      <c r="N13" s="2">
        <f t="shared" si="0"/>
        <v>1</v>
      </c>
      <c r="O13" s="2">
        <f t="shared" si="0"/>
        <v>1</v>
      </c>
      <c r="P13" s="2">
        <f t="shared" si="0"/>
        <v>1</v>
      </c>
      <c r="Q13" s="2"/>
      <c r="R13" s="2"/>
      <c r="S13" s="2"/>
      <c r="T13" s="2"/>
      <c r="U13" s="2"/>
      <c r="V13" s="2"/>
      <c r="W13" s="2"/>
      <c r="X13" s="2"/>
    </row>
    <row r="14" spans="1:35" x14ac:dyDescent="0.3">
      <c r="A14" s="2" t="str">
        <f>inp_PlatType!A$2</f>
        <v>fighter_4th</v>
      </c>
      <c r="B14" s="2" t="str">
        <f>inp_KillchainPhase!$A13</f>
        <v>IFTU</v>
      </c>
      <c r="C14" s="7">
        <f>N3</f>
        <v>1</v>
      </c>
      <c r="D14" s="7">
        <f>N4</f>
        <v>1</v>
      </c>
      <c r="E14" s="7">
        <f>N5</f>
        <v>1</v>
      </c>
      <c r="F14" s="7">
        <f>N6</f>
        <v>1</v>
      </c>
      <c r="G14" s="7">
        <f>N7</f>
        <v>1</v>
      </c>
      <c r="H14" s="7">
        <f>N8</f>
        <v>1</v>
      </c>
      <c r="I14" s="7">
        <f>N9</f>
        <v>1</v>
      </c>
      <c r="J14" s="7">
        <f>N10</f>
        <v>1</v>
      </c>
      <c r="K14" s="7">
        <f>N11</f>
        <v>1</v>
      </c>
      <c r="L14" s="7">
        <f>N12</f>
        <v>1</v>
      </c>
      <c r="M14" s="7">
        <f>N13</f>
        <v>1</v>
      </c>
      <c r="N14" s="12">
        <v>0</v>
      </c>
      <c r="O14" s="2">
        <f t="shared" si="0"/>
        <v>1</v>
      </c>
      <c r="P14" s="2">
        <f t="shared" si="0"/>
        <v>1</v>
      </c>
      <c r="Q14" s="2"/>
      <c r="R14" s="2"/>
      <c r="S14" s="2"/>
      <c r="T14" s="2"/>
      <c r="U14" s="2"/>
      <c r="V14" s="2"/>
      <c r="W14" s="2"/>
      <c r="X14" s="2"/>
    </row>
    <row r="15" spans="1:35" x14ac:dyDescent="0.3">
      <c r="A15" s="2" t="str">
        <f>inp_PlatType!A$2</f>
        <v>fighter_4th</v>
      </c>
      <c r="B15" s="2" t="str">
        <f>inp_KillchainPhase!$A14</f>
        <v>Assess</v>
      </c>
      <c r="C15" s="7">
        <f>O3</f>
        <v>1</v>
      </c>
      <c r="D15" s="7">
        <f>O4</f>
        <v>1</v>
      </c>
      <c r="E15" s="7">
        <f>O5</f>
        <v>0</v>
      </c>
      <c r="F15" s="7">
        <f>O6</f>
        <v>1</v>
      </c>
      <c r="G15" s="7">
        <f>O7</f>
        <v>0</v>
      </c>
      <c r="H15" s="7">
        <f>O8</f>
        <v>0</v>
      </c>
      <c r="I15" s="7">
        <f>O9</f>
        <v>0</v>
      </c>
      <c r="J15" s="7">
        <f>O10</f>
        <v>1</v>
      </c>
      <c r="K15" s="7">
        <f>O11</f>
        <v>1</v>
      </c>
      <c r="L15" s="7">
        <f>O12</f>
        <v>1</v>
      </c>
      <c r="M15" s="7">
        <f>O13</f>
        <v>1</v>
      </c>
      <c r="N15" s="7">
        <f>O14</f>
        <v>1</v>
      </c>
      <c r="O15" s="12">
        <v>0</v>
      </c>
      <c r="P15" s="2">
        <f>$P$1</f>
        <v>1</v>
      </c>
      <c r="Q15" s="2"/>
      <c r="R15" s="2"/>
      <c r="S15" s="2"/>
      <c r="T15" s="2"/>
      <c r="U15" s="2"/>
      <c r="V15" s="2"/>
      <c r="W15" s="2"/>
      <c r="X15" s="2"/>
    </row>
    <row r="16" spans="1:35" x14ac:dyDescent="0.3">
      <c r="A16" s="2" t="str">
        <f>inp_PlatType!A$2</f>
        <v>fighter_4th</v>
      </c>
      <c r="B16" s="2" t="str">
        <f>inp_KillchainPhase!$A15</f>
        <v>Assess Decision</v>
      </c>
      <c r="C16" s="7">
        <f>P3</f>
        <v>1</v>
      </c>
      <c r="D16" s="7">
        <f>P4</f>
        <v>0</v>
      </c>
      <c r="E16" s="7">
        <f>P5</f>
        <v>1</v>
      </c>
      <c r="F16" s="7">
        <f>P6</f>
        <v>0</v>
      </c>
      <c r="G16" s="7">
        <f>P7</f>
        <v>1</v>
      </c>
      <c r="H16" s="7">
        <f>P8</f>
        <v>1</v>
      </c>
      <c r="I16" s="7">
        <f>P9</f>
        <v>1</v>
      </c>
      <c r="J16" s="7">
        <f>P10</f>
        <v>1</v>
      </c>
      <c r="K16" s="7">
        <f>P11</f>
        <v>1</v>
      </c>
      <c r="L16" s="7">
        <f>P12</f>
        <v>1</v>
      </c>
      <c r="M16" s="7">
        <f>P13</f>
        <v>1</v>
      </c>
      <c r="N16" s="7">
        <f>P14</f>
        <v>1</v>
      </c>
      <c r="O16" s="7">
        <f>P15</f>
        <v>1</v>
      </c>
      <c r="P16" s="12">
        <v>0</v>
      </c>
      <c r="Q16" s="2"/>
      <c r="R16" s="2"/>
      <c r="S16" s="2"/>
      <c r="T16" s="2"/>
      <c r="U16" s="2"/>
      <c r="V16" s="2"/>
      <c r="W16" s="2"/>
      <c r="X16" s="2"/>
    </row>
    <row r="17" spans="1:24" x14ac:dyDescent="0.3">
      <c r="A17" s="2" t="str">
        <f>inp_PlatType!A$3</f>
        <v>fighter_5th</v>
      </c>
      <c r="B17" s="2" t="str">
        <f>B3</f>
        <v>Find</v>
      </c>
      <c r="C17" s="12">
        <v>0</v>
      </c>
      <c r="D17" s="2">
        <f>$P$1</f>
        <v>1</v>
      </c>
      <c r="E17" s="2">
        <v>1</v>
      </c>
      <c r="F17" s="2">
        <v>1</v>
      </c>
      <c r="G17" s="2">
        <v>1</v>
      </c>
      <c r="H17" s="2">
        <v>1</v>
      </c>
      <c r="I17" s="2">
        <v>1</v>
      </c>
      <c r="J17" s="2">
        <f t="shared" ref="E17:P28" si="1">$P$1</f>
        <v>1</v>
      </c>
      <c r="K17" s="2">
        <f t="shared" si="1"/>
        <v>1</v>
      </c>
      <c r="L17" s="2">
        <f t="shared" si="1"/>
        <v>1</v>
      </c>
      <c r="M17" s="2">
        <f t="shared" si="1"/>
        <v>1</v>
      </c>
      <c r="N17" s="2">
        <f t="shared" si="1"/>
        <v>1</v>
      </c>
      <c r="O17" s="2">
        <v>1</v>
      </c>
      <c r="P17" s="2">
        <f t="shared" si="1"/>
        <v>1</v>
      </c>
      <c r="Q17" s="2"/>
      <c r="R17" s="2"/>
      <c r="S17" s="2"/>
      <c r="T17" s="2"/>
      <c r="U17" s="2"/>
      <c r="V17" s="2"/>
      <c r="W17" s="2"/>
      <c r="X17" s="2"/>
    </row>
    <row r="18" spans="1:24" x14ac:dyDescent="0.3">
      <c r="A18" s="2" t="str">
        <f>A17</f>
        <v>fighter_5th</v>
      </c>
      <c r="B18" s="2" t="str">
        <f t="shared" ref="B18:B81" si="2">B4</f>
        <v>PED</v>
      </c>
      <c r="C18" s="7">
        <f>D17</f>
        <v>1</v>
      </c>
      <c r="D18" s="12">
        <v>0</v>
      </c>
      <c r="E18" s="2">
        <f t="shared" si="1"/>
        <v>1</v>
      </c>
      <c r="F18" s="2">
        <v>0</v>
      </c>
      <c r="G18" s="2">
        <f t="shared" si="1"/>
        <v>1</v>
      </c>
      <c r="H18" s="2">
        <f t="shared" si="1"/>
        <v>1</v>
      </c>
      <c r="I18" s="2">
        <f t="shared" si="1"/>
        <v>1</v>
      </c>
      <c r="J18" s="2">
        <f t="shared" si="1"/>
        <v>1</v>
      </c>
      <c r="K18" s="2">
        <f t="shared" si="1"/>
        <v>1</v>
      </c>
      <c r="L18" s="2">
        <f t="shared" si="1"/>
        <v>1</v>
      </c>
      <c r="M18" s="2">
        <f t="shared" si="1"/>
        <v>1</v>
      </c>
      <c r="N18" s="2">
        <f t="shared" si="1"/>
        <v>1</v>
      </c>
      <c r="O18" s="2">
        <f t="shared" si="1"/>
        <v>1</v>
      </c>
      <c r="P18" s="2">
        <v>0</v>
      </c>
      <c r="Q18" s="2"/>
      <c r="R18" s="2"/>
      <c r="S18" s="2"/>
      <c r="T18" s="2"/>
      <c r="U18" s="2"/>
      <c r="V18" s="2"/>
      <c r="W18" s="2"/>
      <c r="X18" s="2"/>
    </row>
    <row r="19" spans="1:24" x14ac:dyDescent="0.3">
      <c r="A19" s="2" t="str">
        <f t="shared" ref="A19:A30" si="3">A18</f>
        <v>fighter_5th</v>
      </c>
      <c r="B19" s="2" t="str">
        <f t="shared" si="2"/>
        <v>Fix</v>
      </c>
      <c r="C19" s="7">
        <f>E17</f>
        <v>1</v>
      </c>
      <c r="D19" s="7">
        <f>E18</f>
        <v>1</v>
      </c>
      <c r="E19" s="12">
        <v>0</v>
      </c>
      <c r="F19" s="2">
        <v>1</v>
      </c>
      <c r="G19" s="2">
        <v>0</v>
      </c>
      <c r="H19" s="2">
        <v>0</v>
      </c>
      <c r="I19" s="2">
        <v>0</v>
      </c>
      <c r="J19" s="2">
        <f t="shared" si="1"/>
        <v>1</v>
      </c>
      <c r="K19" s="2">
        <f t="shared" si="1"/>
        <v>1</v>
      </c>
      <c r="L19" s="2">
        <f t="shared" si="1"/>
        <v>1</v>
      </c>
      <c r="M19" s="2">
        <f t="shared" si="1"/>
        <v>1</v>
      </c>
      <c r="N19" s="2">
        <f t="shared" si="1"/>
        <v>1</v>
      </c>
      <c r="O19" s="2">
        <v>0</v>
      </c>
      <c r="P19" s="2">
        <f t="shared" si="1"/>
        <v>1</v>
      </c>
      <c r="Q19" s="2"/>
      <c r="R19" s="2"/>
      <c r="S19" s="2"/>
      <c r="T19" s="2"/>
      <c r="U19" s="2"/>
      <c r="V19" s="2"/>
      <c r="W19" s="2"/>
      <c r="X19" s="2"/>
    </row>
    <row r="20" spans="1:24" x14ac:dyDescent="0.3">
      <c r="A20" s="2" t="str">
        <f t="shared" si="3"/>
        <v>fighter_5th</v>
      </c>
      <c r="B20" s="2" t="str">
        <f t="shared" si="2"/>
        <v>PED2</v>
      </c>
      <c r="C20" s="7">
        <v>1</v>
      </c>
      <c r="D20" s="7">
        <v>0</v>
      </c>
      <c r="E20" s="7">
        <f>G18</f>
        <v>1</v>
      </c>
      <c r="F20" s="12">
        <v>0</v>
      </c>
      <c r="G20" s="2">
        <v>1</v>
      </c>
      <c r="H20" s="2">
        <v>1</v>
      </c>
      <c r="I20" s="2">
        <v>1</v>
      </c>
      <c r="J20" s="2">
        <v>1</v>
      </c>
      <c r="K20" s="2">
        <v>1</v>
      </c>
      <c r="L20" s="2">
        <v>1</v>
      </c>
      <c r="M20" s="2">
        <v>1</v>
      </c>
      <c r="N20" s="2">
        <v>1</v>
      </c>
      <c r="O20" s="2">
        <v>1</v>
      </c>
      <c r="P20" s="2">
        <v>0</v>
      </c>
      <c r="Q20" s="2"/>
      <c r="R20" s="2"/>
      <c r="S20" s="2"/>
      <c r="T20" s="2"/>
      <c r="U20" s="2"/>
      <c r="V20" s="2"/>
      <c r="W20" s="2"/>
      <c r="X20" s="2"/>
    </row>
    <row r="21" spans="1:24" x14ac:dyDescent="0.3">
      <c r="A21" s="2" t="str">
        <f t="shared" si="3"/>
        <v>fighter_5th</v>
      </c>
      <c r="B21" s="2" t="str">
        <f t="shared" si="2"/>
        <v>Track1</v>
      </c>
      <c r="C21" s="7">
        <f>G17</f>
        <v>1</v>
      </c>
      <c r="D21" s="7">
        <f>G18</f>
        <v>1</v>
      </c>
      <c r="E21" s="7">
        <f>G19</f>
        <v>0</v>
      </c>
      <c r="F21" s="7">
        <f>G20</f>
        <v>1</v>
      </c>
      <c r="G21" s="12">
        <v>0</v>
      </c>
      <c r="H21" s="2">
        <v>0</v>
      </c>
      <c r="I21" s="2">
        <v>0</v>
      </c>
      <c r="J21" s="2">
        <f t="shared" si="1"/>
        <v>1</v>
      </c>
      <c r="K21" s="2">
        <f t="shared" si="1"/>
        <v>1</v>
      </c>
      <c r="L21" s="2">
        <f t="shared" si="1"/>
        <v>1</v>
      </c>
      <c r="M21" s="2">
        <f t="shared" si="1"/>
        <v>1</v>
      </c>
      <c r="N21" s="2">
        <f t="shared" si="1"/>
        <v>1</v>
      </c>
      <c r="O21" s="2">
        <v>0</v>
      </c>
      <c r="P21" s="2">
        <f t="shared" si="1"/>
        <v>1</v>
      </c>
      <c r="Q21" s="2"/>
      <c r="R21" s="2"/>
      <c r="S21" s="2"/>
      <c r="T21" s="2"/>
      <c r="U21" s="2"/>
      <c r="V21" s="2"/>
      <c r="W21" s="2"/>
      <c r="X21" s="2"/>
    </row>
    <row r="22" spans="1:24" x14ac:dyDescent="0.3">
      <c r="A22" s="2" t="str">
        <f t="shared" si="3"/>
        <v>fighter_5th</v>
      </c>
      <c r="B22" s="2" t="str">
        <f t="shared" si="2"/>
        <v>Track2</v>
      </c>
      <c r="C22" s="7">
        <f>H17</f>
        <v>1</v>
      </c>
      <c r="D22" s="7">
        <f>H18</f>
        <v>1</v>
      </c>
      <c r="E22" s="7">
        <f>H19</f>
        <v>0</v>
      </c>
      <c r="F22" s="7">
        <f>H20</f>
        <v>1</v>
      </c>
      <c r="G22" s="7">
        <f>H21</f>
        <v>0</v>
      </c>
      <c r="H22" s="12">
        <v>0</v>
      </c>
      <c r="I22" s="2">
        <v>0</v>
      </c>
      <c r="J22" s="2">
        <f t="shared" si="1"/>
        <v>1</v>
      </c>
      <c r="K22" s="2">
        <f t="shared" si="1"/>
        <v>1</v>
      </c>
      <c r="L22" s="2">
        <f t="shared" si="1"/>
        <v>1</v>
      </c>
      <c r="M22" s="2">
        <f t="shared" si="1"/>
        <v>1</v>
      </c>
      <c r="N22" s="2">
        <f t="shared" si="1"/>
        <v>1</v>
      </c>
      <c r="O22" s="2">
        <v>0</v>
      </c>
      <c r="P22" s="2">
        <f t="shared" si="1"/>
        <v>1</v>
      </c>
      <c r="Q22" s="2"/>
      <c r="R22" s="2"/>
      <c r="S22" s="2"/>
      <c r="T22" s="2"/>
      <c r="U22" s="2"/>
      <c r="V22" s="2"/>
      <c r="W22" s="2"/>
      <c r="X22" s="2"/>
    </row>
    <row r="23" spans="1:24" x14ac:dyDescent="0.3">
      <c r="A23" s="2" t="str">
        <f t="shared" si="3"/>
        <v>fighter_5th</v>
      </c>
      <c r="B23" s="2" t="str">
        <f t="shared" si="2"/>
        <v>Track3</v>
      </c>
      <c r="C23" s="7">
        <f>I17</f>
        <v>1</v>
      </c>
      <c r="D23" s="7">
        <f>I18</f>
        <v>1</v>
      </c>
      <c r="E23" s="7">
        <f>I19</f>
        <v>0</v>
      </c>
      <c r="F23" s="7">
        <f>I20</f>
        <v>1</v>
      </c>
      <c r="G23" s="7">
        <f>I21</f>
        <v>0</v>
      </c>
      <c r="H23" s="7">
        <f>I22</f>
        <v>0</v>
      </c>
      <c r="I23" s="12">
        <v>0</v>
      </c>
      <c r="J23" s="2">
        <f t="shared" si="1"/>
        <v>1</v>
      </c>
      <c r="K23" s="2">
        <f t="shared" si="1"/>
        <v>1</v>
      </c>
      <c r="L23" s="2">
        <f t="shared" si="1"/>
        <v>1</v>
      </c>
      <c r="M23" s="2">
        <f t="shared" si="1"/>
        <v>1</v>
      </c>
      <c r="N23" s="2">
        <f t="shared" si="1"/>
        <v>1</v>
      </c>
      <c r="O23" s="2">
        <v>0</v>
      </c>
      <c r="P23" s="2">
        <f t="shared" si="1"/>
        <v>1</v>
      </c>
      <c r="Q23" s="2"/>
      <c r="R23" s="2"/>
      <c r="S23" s="2"/>
      <c r="T23" s="2"/>
      <c r="U23" s="2"/>
      <c r="V23" s="2"/>
      <c r="W23" s="2"/>
      <c r="X23" s="2"/>
    </row>
    <row r="24" spans="1:24" x14ac:dyDescent="0.3">
      <c r="A24" s="2" t="str">
        <f t="shared" si="3"/>
        <v>fighter_5th</v>
      </c>
      <c r="B24" s="2" t="str">
        <f t="shared" si="2"/>
        <v>Track Build</v>
      </c>
      <c r="C24" s="7">
        <f>J17</f>
        <v>1</v>
      </c>
      <c r="D24" s="7">
        <f>J18</f>
        <v>1</v>
      </c>
      <c r="E24" s="7">
        <f>J19</f>
        <v>1</v>
      </c>
      <c r="F24" s="7">
        <f>J20</f>
        <v>1</v>
      </c>
      <c r="G24" s="7">
        <f>J21</f>
        <v>1</v>
      </c>
      <c r="H24" s="7">
        <f>J22</f>
        <v>1</v>
      </c>
      <c r="I24" s="7">
        <f>J23</f>
        <v>1</v>
      </c>
      <c r="J24" s="12">
        <v>0</v>
      </c>
      <c r="K24" s="2">
        <v>0</v>
      </c>
      <c r="L24" s="2">
        <f t="shared" si="1"/>
        <v>1</v>
      </c>
      <c r="M24" s="2">
        <f t="shared" si="1"/>
        <v>1</v>
      </c>
      <c r="N24" s="2">
        <f t="shared" si="1"/>
        <v>1</v>
      </c>
      <c r="O24" s="2">
        <f t="shared" si="1"/>
        <v>1</v>
      </c>
      <c r="P24" s="2">
        <f t="shared" si="1"/>
        <v>1</v>
      </c>
      <c r="Q24" s="2"/>
      <c r="R24" s="2"/>
      <c r="S24" s="2"/>
      <c r="T24" s="2"/>
      <c r="U24" s="2"/>
      <c r="V24" s="2"/>
      <c r="W24" s="2"/>
      <c r="X24" s="2"/>
    </row>
    <row r="25" spans="1:24" x14ac:dyDescent="0.3">
      <c r="A25" s="2" t="str">
        <f t="shared" si="3"/>
        <v>fighter_5th</v>
      </c>
      <c r="B25" s="2" t="str">
        <f t="shared" si="2"/>
        <v>Track Gen</v>
      </c>
      <c r="C25" s="7">
        <f>K17</f>
        <v>1</v>
      </c>
      <c r="D25" s="7">
        <f>K18</f>
        <v>1</v>
      </c>
      <c r="E25" s="7">
        <f>K19</f>
        <v>1</v>
      </c>
      <c r="F25" s="7">
        <f>K20</f>
        <v>1</v>
      </c>
      <c r="G25" s="7">
        <f>K21</f>
        <v>1</v>
      </c>
      <c r="H25" s="7">
        <f>K22</f>
        <v>1</v>
      </c>
      <c r="I25" s="7">
        <f>K23</f>
        <v>1</v>
      </c>
      <c r="J25" s="7">
        <f>K24</f>
        <v>0</v>
      </c>
      <c r="K25" s="12">
        <v>0</v>
      </c>
      <c r="L25" s="2">
        <f t="shared" si="1"/>
        <v>1</v>
      </c>
      <c r="M25" s="2">
        <f t="shared" si="1"/>
        <v>1</v>
      </c>
      <c r="N25" s="2">
        <f t="shared" si="1"/>
        <v>1</v>
      </c>
      <c r="O25" s="2">
        <f t="shared" si="1"/>
        <v>1</v>
      </c>
      <c r="P25" s="2">
        <f t="shared" si="1"/>
        <v>1</v>
      </c>
      <c r="Q25" s="2"/>
      <c r="R25" s="2"/>
      <c r="S25" s="2"/>
      <c r="T25" s="2"/>
      <c r="U25" s="2"/>
      <c r="V25" s="2"/>
      <c r="W25" s="2"/>
      <c r="X25" s="2"/>
    </row>
    <row r="26" spans="1:24" x14ac:dyDescent="0.3">
      <c r="A26" s="2" t="str">
        <f t="shared" si="3"/>
        <v>fighter_5th</v>
      </c>
      <c r="B26" s="2" t="str">
        <f t="shared" si="2"/>
        <v>Target</v>
      </c>
      <c r="C26" s="7">
        <f>L17</f>
        <v>1</v>
      </c>
      <c r="D26" s="7">
        <f>L18</f>
        <v>1</v>
      </c>
      <c r="E26" s="7">
        <f>L19</f>
        <v>1</v>
      </c>
      <c r="F26" s="7">
        <f>L20</f>
        <v>1</v>
      </c>
      <c r="G26" s="7">
        <f>L21</f>
        <v>1</v>
      </c>
      <c r="H26" s="7">
        <f>L22</f>
        <v>1</v>
      </c>
      <c r="I26" s="7">
        <f>L23</f>
        <v>1</v>
      </c>
      <c r="J26" s="7">
        <f>L24</f>
        <v>1</v>
      </c>
      <c r="K26" s="7">
        <f>L25</f>
        <v>1</v>
      </c>
      <c r="L26" s="12">
        <v>0</v>
      </c>
      <c r="M26" s="2">
        <f t="shared" si="1"/>
        <v>1</v>
      </c>
      <c r="N26" s="2">
        <f t="shared" si="1"/>
        <v>1</v>
      </c>
      <c r="O26" s="2">
        <f t="shared" si="1"/>
        <v>1</v>
      </c>
      <c r="P26" s="2">
        <f t="shared" si="1"/>
        <v>1</v>
      </c>
      <c r="Q26" s="2"/>
      <c r="R26" s="2"/>
      <c r="S26" s="2"/>
      <c r="T26" s="2"/>
      <c r="U26" s="2"/>
      <c r="V26" s="2"/>
      <c r="W26" s="2"/>
      <c r="X26" s="2"/>
    </row>
    <row r="27" spans="1:24" x14ac:dyDescent="0.3">
      <c r="A27" s="2" t="str">
        <f t="shared" si="3"/>
        <v>fighter_5th</v>
      </c>
      <c r="B27" s="2" t="str">
        <f t="shared" si="2"/>
        <v>Engage</v>
      </c>
      <c r="C27" s="7">
        <f>M17</f>
        <v>1</v>
      </c>
      <c r="D27" s="7">
        <f>M18</f>
        <v>1</v>
      </c>
      <c r="E27" s="7">
        <f>M19</f>
        <v>1</v>
      </c>
      <c r="F27" s="7">
        <f>M20</f>
        <v>1</v>
      </c>
      <c r="G27" s="7">
        <f>M21</f>
        <v>1</v>
      </c>
      <c r="H27" s="7">
        <f>M22</f>
        <v>1</v>
      </c>
      <c r="I27" s="7">
        <f>M23</f>
        <v>1</v>
      </c>
      <c r="J27" s="7">
        <f>M24</f>
        <v>1</v>
      </c>
      <c r="K27" s="7">
        <f>M25</f>
        <v>1</v>
      </c>
      <c r="L27" s="7">
        <f>M26</f>
        <v>1</v>
      </c>
      <c r="M27" s="12">
        <v>0</v>
      </c>
      <c r="N27" s="2">
        <f t="shared" si="1"/>
        <v>1</v>
      </c>
      <c r="O27" s="2">
        <f t="shared" si="1"/>
        <v>1</v>
      </c>
      <c r="P27" s="2">
        <f t="shared" si="1"/>
        <v>1</v>
      </c>
      <c r="Q27" s="2"/>
      <c r="R27" s="2"/>
      <c r="S27" s="2"/>
      <c r="T27" s="2"/>
      <c r="U27" s="2"/>
      <c r="V27" s="2"/>
      <c r="W27" s="2"/>
      <c r="X27" s="2"/>
    </row>
    <row r="28" spans="1:24" x14ac:dyDescent="0.3">
      <c r="A28" s="2" t="str">
        <f t="shared" si="3"/>
        <v>fighter_5th</v>
      </c>
      <c r="B28" s="2" t="str">
        <f t="shared" si="2"/>
        <v>IFTU</v>
      </c>
      <c r="C28" s="7">
        <f>N17</f>
        <v>1</v>
      </c>
      <c r="D28" s="7">
        <f>N18</f>
        <v>1</v>
      </c>
      <c r="E28" s="7">
        <f>N19</f>
        <v>1</v>
      </c>
      <c r="F28" s="7">
        <f>N20</f>
        <v>1</v>
      </c>
      <c r="G28" s="7">
        <f>N21</f>
        <v>1</v>
      </c>
      <c r="H28" s="7">
        <f>N22</f>
        <v>1</v>
      </c>
      <c r="I28" s="7">
        <f>N23</f>
        <v>1</v>
      </c>
      <c r="J28" s="7">
        <f>N24</f>
        <v>1</v>
      </c>
      <c r="K28" s="7">
        <f>N25</f>
        <v>1</v>
      </c>
      <c r="L28" s="7">
        <f>N26</f>
        <v>1</v>
      </c>
      <c r="M28" s="7">
        <f>N27</f>
        <v>1</v>
      </c>
      <c r="N28" s="12">
        <v>0</v>
      </c>
      <c r="O28" s="2">
        <f t="shared" si="1"/>
        <v>1</v>
      </c>
      <c r="P28" s="2">
        <f t="shared" si="1"/>
        <v>1</v>
      </c>
      <c r="Q28" s="2"/>
      <c r="R28" s="2"/>
      <c r="S28" s="2"/>
      <c r="T28" s="2"/>
      <c r="U28" s="2"/>
      <c r="V28" s="2"/>
      <c r="W28" s="2"/>
      <c r="X28" s="2"/>
    </row>
    <row r="29" spans="1:24" x14ac:dyDescent="0.3">
      <c r="A29" s="2" t="str">
        <f t="shared" si="3"/>
        <v>fighter_5th</v>
      </c>
      <c r="B29" s="2" t="str">
        <f t="shared" si="2"/>
        <v>Assess</v>
      </c>
      <c r="C29" s="7">
        <f>O17</f>
        <v>1</v>
      </c>
      <c r="D29" s="7">
        <f>O18</f>
        <v>1</v>
      </c>
      <c r="E29" s="7">
        <f>O19</f>
        <v>0</v>
      </c>
      <c r="F29" s="7">
        <f>O20</f>
        <v>1</v>
      </c>
      <c r="G29" s="7">
        <f>O21</f>
        <v>0</v>
      </c>
      <c r="H29" s="7">
        <f>O22</f>
        <v>0</v>
      </c>
      <c r="I29" s="7">
        <f>O23</f>
        <v>0</v>
      </c>
      <c r="J29" s="7">
        <f>O24</f>
        <v>1</v>
      </c>
      <c r="K29" s="7">
        <f>O25</f>
        <v>1</v>
      </c>
      <c r="L29" s="7">
        <f>O26</f>
        <v>1</v>
      </c>
      <c r="M29" s="7">
        <f>O27</f>
        <v>1</v>
      </c>
      <c r="N29" s="7">
        <f>O28</f>
        <v>1</v>
      </c>
      <c r="O29" s="12">
        <v>0</v>
      </c>
      <c r="P29" s="2">
        <f>$P$1</f>
        <v>1</v>
      </c>
      <c r="Q29" s="2"/>
      <c r="R29" s="2"/>
      <c r="S29" s="2"/>
      <c r="T29" s="2"/>
      <c r="U29" s="2"/>
      <c r="V29" s="2"/>
      <c r="W29" s="2"/>
      <c r="X29" s="2"/>
    </row>
    <row r="30" spans="1:24" x14ac:dyDescent="0.3">
      <c r="A30" s="2" t="str">
        <f t="shared" si="3"/>
        <v>fighter_5th</v>
      </c>
      <c r="B30" s="2" t="str">
        <f t="shared" si="2"/>
        <v>Assess Decision</v>
      </c>
      <c r="C30" s="7">
        <f>P17</f>
        <v>1</v>
      </c>
      <c r="D30" s="7">
        <f>P18</f>
        <v>0</v>
      </c>
      <c r="E30" s="7">
        <f>P19</f>
        <v>1</v>
      </c>
      <c r="F30" s="7">
        <f>P20</f>
        <v>0</v>
      </c>
      <c r="G30" s="7">
        <f>P21</f>
        <v>1</v>
      </c>
      <c r="H30" s="7">
        <f>P22</f>
        <v>1</v>
      </c>
      <c r="I30" s="7">
        <f>P23</f>
        <v>1</v>
      </c>
      <c r="J30" s="7">
        <f>P24</f>
        <v>1</v>
      </c>
      <c r="K30" s="7">
        <f>P25</f>
        <v>1</v>
      </c>
      <c r="L30" s="7">
        <f>P26</f>
        <v>1</v>
      </c>
      <c r="M30" s="7">
        <f>P27</f>
        <v>1</v>
      </c>
      <c r="N30" s="7">
        <f>P28</f>
        <v>1</v>
      </c>
      <c r="O30" s="7">
        <f>P29</f>
        <v>1</v>
      </c>
      <c r="P30" s="12">
        <v>0</v>
      </c>
      <c r="Q30" s="2"/>
      <c r="R30" s="2"/>
      <c r="S30" s="2"/>
      <c r="T30" s="2"/>
      <c r="U30" s="2"/>
      <c r="V30" s="2"/>
      <c r="W30" s="2"/>
      <c r="X30" s="2"/>
    </row>
    <row r="31" spans="1:24" x14ac:dyDescent="0.3">
      <c r="A31" s="2" t="str">
        <f>inp_PlatType!A$4</f>
        <v>CRUDES</v>
      </c>
      <c r="B31" s="2" t="str">
        <f>B17</f>
        <v>Find</v>
      </c>
      <c r="C31" s="12">
        <v>0</v>
      </c>
      <c r="D31" s="2">
        <f>$P$1</f>
        <v>1</v>
      </c>
      <c r="E31" s="2">
        <v>1</v>
      </c>
      <c r="F31" s="2">
        <v>1</v>
      </c>
      <c r="G31" s="2">
        <v>1</v>
      </c>
      <c r="H31" s="2">
        <v>1</v>
      </c>
      <c r="I31" s="2">
        <v>1</v>
      </c>
      <c r="J31" s="2">
        <f t="shared" ref="E31:P42" si="4">$P$1</f>
        <v>1</v>
      </c>
      <c r="K31" s="2">
        <f t="shared" si="4"/>
        <v>1</v>
      </c>
      <c r="L31" s="2">
        <f t="shared" si="4"/>
        <v>1</v>
      </c>
      <c r="M31" s="2">
        <f t="shared" si="4"/>
        <v>1</v>
      </c>
      <c r="N31" s="2">
        <f t="shared" si="4"/>
        <v>1</v>
      </c>
      <c r="O31" s="2">
        <v>1</v>
      </c>
      <c r="P31" s="2">
        <f t="shared" si="4"/>
        <v>1</v>
      </c>
      <c r="Q31" s="2"/>
      <c r="R31" s="2"/>
      <c r="S31" s="2"/>
      <c r="T31" s="2"/>
      <c r="U31" s="2"/>
      <c r="V31" s="2"/>
      <c r="W31" s="2"/>
      <c r="X31" s="2"/>
    </row>
    <row r="32" spans="1:24" x14ac:dyDescent="0.3">
      <c r="A32" s="2" t="str">
        <f>A31</f>
        <v>CRUDES</v>
      </c>
      <c r="B32" s="2" t="str">
        <f t="shared" si="2"/>
        <v>PED</v>
      </c>
      <c r="C32" s="7">
        <f>D31</f>
        <v>1</v>
      </c>
      <c r="D32" s="12">
        <v>0</v>
      </c>
      <c r="E32" s="2">
        <f t="shared" si="4"/>
        <v>1</v>
      </c>
      <c r="F32" s="2">
        <v>0</v>
      </c>
      <c r="G32" s="2">
        <f t="shared" si="4"/>
        <v>1</v>
      </c>
      <c r="H32" s="2">
        <f t="shared" si="4"/>
        <v>1</v>
      </c>
      <c r="I32" s="2">
        <f t="shared" si="4"/>
        <v>1</v>
      </c>
      <c r="J32" s="2">
        <f t="shared" si="4"/>
        <v>1</v>
      </c>
      <c r="K32" s="2">
        <f t="shared" si="4"/>
        <v>1</v>
      </c>
      <c r="L32" s="2">
        <f t="shared" si="4"/>
        <v>1</v>
      </c>
      <c r="M32" s="2">
        <f t="shared" si="4"/>
        <v>1</v>
      </c>
      <c r="N32" s="2">
        <f t="shared" si="4"/>
        <v>1</v>
      </c>
      <c r="O32" s="2">
        <f t="shared" si="4"/>
        <v>1</v>
      </c>
      <c r="P32" s="2">
        <v>0</v>
      </c>
      <c r="Q32" s="2"/>
      <c r="R32" s="2"/>
      <c r="S32" s="2"/>
      <c r="T32" s="2"/>
      <c r="U32" s="2"/>
      <c r="V32" s="2"/>
      <c r="W32" s="2"/>
      <c r="X32" s="2"/>
    </row>
    <row r="33" spans="1:24" x14ac:dyDescent="0.3">
      <c r="A33" s="2" t="str">
        <f t="shared" ref="A33:A44" si="5">A32</f>
        <v>CRUDES</v>
      </c>
      <c r="B33" s="2" t="str">
        <f t="shared" si="2"/>
        <v>Fix</v>
      </c>
      <c r="C33" s="7">
        <f>E31</f>
        <v>1</v>
      </c>
      <c r="D33" s="7">
        <f>E32</f>
        <v>1</v>
      </c>
      <c r="E33" s="12">
        <v>0</v>
      </c>
      <c r="F33" s="2">
        <v>1</v>
      </c>
      <c r="G33" s="2">
        <v>0</v>
      </c>
      <c r="H33" s="2">
        <v>0</v>
      </c>
      <c r="I33" s="2">
        <v>0</v>
      </c>
      <c r="J33" s="2">
        <f t="shared" si="4"/>
        <v>1</v>
      </c>
      <c r="K33" s="2">
        <f t="shared" si="4"/>
        <v>1</v>
      </c>
      <c r="L33" s="2">
        <f t="shared" si="4"/>
        <v>1</v>
      </c>
      <c r="M33" s="2">
        <f t="shared" si="4"/>
        <v>1</v>
      </c>
      <c r="N33" s="2">
        <f t="shared" si="4"/>
        <v>1</v>
      </c>
      <c r="O33" s="2">
        <v>0</v>
      </c>
      <c r="P33" s="2">
        <f t="shared" si="4"/>
        <v>1</v>
      </c>
      <c r="Q33" s="2"/>
      <c r="R33" s="2"/>
      <c r="S33" s="2"/>
      <c r="T33" s="2"/>
      <c r="U33" s="2"/>
      <c r="V33" s="2"/>
      <c r="W33" s="2"/>
      <c r="X33" s="2"/>
    </row>
    <row r="34" spans="1:24" x14ac:dyDescent="0.3">
      <c r="A34" s="2" t="str">
        <f t="shared" si="5"/>
        <v>CRUDES</v>
      </c>
      <c r="B34" s="2" t="str">
        <f t="shared" si="2"/>
        <v>PED2</v>
      </c>
      <c r="C34" s="7">
        <v>1</v>
      </c>
      <c r="D34" s="7">
        <v>0</v>
      </c>
      <c r="E34" s="7">
        <f>G32</f>
        <v>1</v>
      </c>
      <c r="F34" s="12">
        <v>0</v>
      </c>
      <c r="G34" s="2">
        <v>1</v>
      </c>
      <c r="H34" s="2">
        <v>1</v>
      </c>
      <c r="I34" s="2">
        <v>1</v>
      </c>
      <c r="J34" s="2">
        <v>1</v>
      </c>
      <c r="K34" s="2">
        <v>1</v>
      </c>
      <c r="L34" s="2">
        <v>1</v>
      </c>
      <c r="M34" s="2">
        <v>1</v>
      </c>
      <c r="N34" s="2">
        <v>1</v>
      </c>
      <c r="O34" s="2">
        <v>1</v>
      </c>
      <c r="P34" s="2">
        <v>0</v>
      </c>
      <c r="Q34" s="2"/>
      <c r="R34" s="2"/>
      <c r="S34" s="2"/>
      <c r="T34" s="2"/>
      <c r="U34" s="2"/>
      <c r="V34" s="2"/>
      <c r="W34" s="2"/>
      <c r="X34" s="2"/>
    </row>
    <row r="35" spans="1:24" x14ac:dyDescent="0.3">
      <c r="A35" s="2" t="str">
        <f t="shared" si="5"/>
        <v>CRUDES</v>
      </c>
      <c r="B35" s="2" t="str">
        <f t="shared" si="2"/>
        <v>Track1</v>
      </c>
      <c r="C35" s="7">
        <f>G31</f>
        <v>1</v>
      </c>
      <c r="D35" s="7">
        <f>G32</f>
        <v>1</v>
      </c>
      <c r="E35" s="7">
        <f>G33</f>
        <v>0</v>
      </c>
      <c r="F35" s="7">
        <f>G34</f>
        <v>1</v>
      </c>
      <c r="G35" s="12">
        <v>0</v>
      </c>
      <c r="H35" s="2">
        <v>0</v>
      </c>
      <c r="I35" s="2">
        <v>0</v>
      </c>
      <c r="J35" s="2">
        <f t="shared" si="4"/>
        <v>1</v>
      </c>
      <c r="K35" s="2">
        <f t="shared" si="4"/>
        <v>1</v>
      </c>
      <c r="L35" s="2">
        <f t="shared" si="4"/>
        <v>1</v>
      </c>
      <c r="M35" s="2">
        <f t="shared" si="4"/>
        <v>1</v>
      </c>
      <c r="N35" s="2">
        <f t="shared" si="4"/>
        <v>1</v>
      </c>
      <c r="O35" s="2">
        <v>0</v>
      </c>
      <c r="P35" s="2">
        <f t="shared" si="4"/>
        <v>1</v>
      </c>
      <c r="Q35" s="2"/>
      <c r="R35" s="2"/>
      <c r="S35" s="2"/>
      <c r="T35" s="2"/>
      <c r="U35" s="2"/>
      <c r="V35" s="2"/>
      <c r="W35" s="2"/>
      <c r="X35" s="2"/>
    </row>
    <row r="36" spans="1:24" x14ac:dyDescent="0.3">
      <c r="A36" s="2" t="str">
        <f t="shared" si="5"/>
        <v>CRUDES</v>
      </c>
      <c r="B36" s="2" t="str">
        <f t="shared" si="2"/>
        <v>Track2</v>
      </c>
      <c r="C36" s="7">
        <f>H31</f>
        <v>1</v>
      </c>
      <c r="D36" s="7">
        <f>H32</f>
        <v>1</v>
      </c>
      <c r="E36" s="7">
        <f>H33</f>
        <v>0</v>
      </c>
      <c r="F36" s="7">
        <f>H34</f>
        <v>1</v>
      </c>
      <c r="G36" s="7">
        <f>H35</f>
        <v>0</v>
      </c>
      <c r="H36" s="12">
        <v>0</v>
      </c>
      <c r="I36" s="2">
        <v>0</v>
      </c>
      <c r="J36" s="2">
        <f t="shared" si="4"/>
        <v>1</v>
      </c>
      <c r="K36" s="2">
        <f t="shared" si="4"/>
        <v>1</v>
      </c>
      <c r="L36" s="2">
        <f t="shared" si="4"/>
        <v>1</v>
      </c>
      <c r="M36" s="2">
        <f t="shared" si="4"/>
        <v>1</v>
      </c>
      <c r="N36" s="2">
        <f t="shared" si="4"/>
        <v>1</v>
      </c>
      <c r="O36" s="2">
        <v>0</v>
      </c>
      <c r="P36" s="2">
        <f t="shared" si="4"/>
        <v>1</v>
      </c>
      <c r="Q36" s="2"/>
      <c r="R36" s="2"/>
      <c r="S36" s="2"/>
      <c r="T36" s="2"/>
      <c r="U36" s="2"/>
      <c r="V36" s="2"/>
      <c r="W36" s="2"/>
      <c r="X36" s="2"/>
    </row>
    <row r="37" spans="1:24" x14ac:dyDescent="0.3">
      <c r="A37" s="2" t="str">
        <f t="shared" si="5"/>
        <v>CRUDES</v>
      </c>
      <c r="B37" s="2" t="str">
        <f t="shared" si="2"/>
        <v>Track3</v>
      </c>
      <c r="C37" s="7">
        <f>I31</f>
        <v>1</v>
      </c>
      <c r="D37" s="7">
        <f>I32</f>
        <v>1</v>
      </c>
      <c r="E37" s="7">
        <f>I33</f>
        <v>0</v>
      </c>
      <c r="F37" s="7">
        <f>I34</f>
        <v>1</v>
      </c>
      <c r="G37" s="7">
        <f>I35</f>
        <v>0</v>
      </c>
      <c r="H37" s="7">
        <f>I36</f>
        <v>0</v>
      </c>
      <c r="I37" s="12">
        <v>0</v>
      </c>
      <c r="J37" s="2">
        <f t="shared" si="4"/>
        <v>1</v>
      </c>
      <c r="K37" s="2">
        <f t="shared" si="4"/>
        <v>1</v>
      </c>
      <c r="L37" s="2">
        <f t="shared" si="4"/>
        <v>1</v>
      </c>
      <c r="M37" s="2">
        <f t="shared" si="4"/>
        <v>1</v>
      </c>
      <c r="N37" s="2">
        <f t="shared" si="4"/>
        <v>1</v>
      </c>
      <c r="O37" s="2">
        <v>0</v>
      </c>
      <c r="P37" s="2">
        <f t="shared" si="4"/>
        <v>1</v>
      </c>
      <c r="Q37" s="2"/>
      <c r="R37" s="2"/>
      <c r="S37" s="2"/>
      <c r="T37" s="2"/>
      <c r="U37" s="2"/>
      <c r="V37" s="2"/>
      <c r="W37" s="2"/>
      <c r="X37" s="2"/>
    </row>
    <row r="38" spans="1:24" x14ac:dyDescent="0.3">
      <c r="A38" s="2" t="str">
        <f t="shared" si="5"/>
        <v>CRUDES</v>
      </c>
      <c r="B38" s="2" t="str">
        <f t="shared" si="2"/>
        <v>Track Build</v>
      </c>
      <c r="C38" s="7">
        <f>J31</f>
        <v>1</v>
      </c>
      <c r="D38" s="7">
        <f>J32</f>
        <v>1</v>
      </c>
      <c r="E38" s="7">
        <f>J33</f>
        <v>1</v>
      </c>
      <c r="F38" s="7">
        <f>J34</f>
        <v>1</v>
      </c>
      <c r="G38" s="7">
        <f>J35</f>
        <v>1</v>
      </c>
      <c r="H38" s="7">
        <f>J36</f>
        <v>1</v>
      </c>
      <c r="I38" s="7">
        <f>J37</f>
        <v>1</v>
      </c>
      <c r="J38" s="12">
        <v>0</v>
      </c>
      <c r="K38" s="2">
        <v>0</v>
      </c>
      <c r="L38" s="2">
        <f t="shared" si="4"/>
        <v>1</v>
      </c>
      <c r="M38" s="2">
        <f t="shared" si="4"/>
        <v>1</v>
      </c>
      <c r="N38" s="2">
        <f t="shared" si="4"/>
        <v>1</v>
      </c>
      <c r="O38" s="2">
        <f t="shared" si="4"/>
        <v>1</v>
      </c>
      <c r="P38" s="2">
        <f t="shared" si="4"/>
        <v>1</v>
      </c>
      <c r="Q38" s="2"/>
      <c r="R38" s="2"/>
      <c r="S38" s="2"/>
      <c r="T38" s="2"/>
      <c r="U38" s="2"/>
      <c r="V38" s="2"/>
      <c r="W38" s="2"/>
      <c r="X38" s="2"/>
    </row>
    <row r="39" spans="1:24" x14ac:dyDescent="0.3">
      <c r="A39" s="2" t="str">
        <f t="shared" si="5"/>
        <v>CRUDES</v>
      </c>
      <c r="B39" s="2" t="str">
        <f t="shared" si="2"/>
        <v>Track Gen</v>
      </c>
      <c r="C39" s="7">
        <f>K31</f>
        <v>1</v>
      </c>
      <c r="D39" s="7">
        <f>K32</f>
        <v>1</v>
      </c>
      <c r="E39" s="7">
        <f>K33</f>
        <v>1</v>
      </c>
      <c r="F39" s="7">
        <f>K34</f>
        <v>1</v>
      </c>
      <c r="G39" s="7">
        <f>K35</f>
        <v>1</v>
      </c>
      <c r="H39" s="7">
        <f>K36</f>
        <v>1</v>
      </c>
      <c r="I39" s="7">
        <f>K37</f>
        <v>1</v>
      </c>
      <c r="J39" s="7">
        <f>K38</f>
        <v>0</v>
      </c>
      <c r="K39" s="12">
        <v>0</v>
      </c>
      <c r="L39" s="2">
        <f t="shared" si="4"/>
        <v>1</v>
      </c>
      <c r="M39" s="2">
        <f t="shared" si="4"/>
        <v>1</v>
      </c>
      <c r="N39" s="2">
        <f t="shared" si="4"/>
        <v>1</v>
      </c>
      <c r="O39" s="2">
        <f t="shared" si="4"/>
        <v>1</v>
      </c>
      <c r="P39" s="2">
        <f t="shared" si="4"/>
        <v>1</v>
      </c>
      <c r="Q39" s="2"/>
      <c r="R39" s="2"/>
      <c r="S39" s="2"/>
      <c r="T39" s="2"/>
      <c r="U39" s="2"/>
      <c r="V39" s="2"/>
      <c r="W39" s="2"/>
      <c r="X39" s="2"/>
    </row>
    <row r="40" spans="1:24" x14ac:dyDescent="0.3">
      <c r="A40" s="2" t="str">
        <f t="shared" si="5"/>
        <v>CRUDES</v>
      </c>
      <c r="B40" s="2" t="str">
        <f t="shared" si="2"/>
        <v>Target</v>
      </c>
      <c r="C40" s="7">
        <f>L31</f>
        <v>1</v>
      </c>
      <c r="D40" s="7">
        <f>L32</f>
        <v>1</v>
      </c>
      <c r="E40" s="7">
        <f>L33</f>
        <v>1</v>
      </c>
      <c r="F40" s="7">
        <f>L34</f>
        <v>1</v>
      </c>
      <c r="G40" s="7">
        <f>L35</f>
        <v>1</v>
      </c>
      <c r="H40" s="7">
        <f>L36</f>
        <v>1</v>
      </c>
      <c r="I40" s="7">
        <f>L37</f>
        <v>1</v>
      </c>
      <c r="J40" s="7">
        <f>L38</f>
        <v>1</v>
      </c>
      <c r="K40" s="7">
        <f>L39</f>
        <v>1</v>
      </c>
      <c r="L40" s="12">
        <v>0</v>
      </c>
      <c r="M40" s="2">
        <f t="shared" si="4"/>
        <v>1</v>
      </c>
      <c r="N40" s="2">
        <f t="shared" si="4"/>
        <v>1</v>
      </c>
      <c r="O40" s="2">
        <f t="shared" si="4"/>
        <v>1</v>
      </c>
      <c r="P40" s="2">
        <f t="shared" si="4"/>
        <v>1</v>
      </c>
      <c r="Q40" s="2"/>
      <c r="R40" s="2"/>
      <c r="S40" s="2"/>
      <c r="T40" s="2"/>
      <c r="U40" s="2"/>
      <c r="V40" s="2"/>
      <c r="W40" s="2"/>
      <c r="X40" s="2"/>
    </row>
    <row r="41" spans="1:24" x14ac:dyDescent="0.3">
      <c r="A41" s="2" t="str">
        <f t="shared" si="5"/>
        <v>CRUDES</v>
      </c>
      <c r="B41" s="2" t="str">
        <f t="shared" si="2"/>
        <v>Engage</v>
      </c>
      <c r="C41" s="7">
        <f>M31</f>
        <v>1</v>
      </c>
      <c r="D41" s="7">
        <f>M32</f>
        <v>1</v>
      </c>
      <c r="E41" s="7">
        <f>M33</f>
        <v>1</v>
      </c>
      <c r="F41" s="7">
        <f>M34</f>
        <v>1</v>
      </c>
      <c r="G41" s="7">
        <f>M35</f>
        <v>1</v>
      </c>
      <c r="H41" s="7">
        <f>M36</f>
        <v>1</v>
      </c>
      <c r="I41" s="7">
        <f>M37</f>
        <v>1</v>
      </c>
      <c r="J41" s="7">
        <f>M38</f>
        <v>1</v>
      </c>
      <c r="K41" s="7">
        <f>M39</f>
        <v>1</v>
      </c>
      <c r="L41" s="7">
        <f>M40</f>
        <v>1</v>
      </c>
      <c r="M41" s="12">
        <v>0</v>
      </c>
      <c r="N41" s="2">
        <f t="shared" si="4"/>
        <v>1</v>
      </c>
      <c r="O41" s="2">
        <f t="shared" si="4"/>
        <v>1</v>
      </c>
      <c r="P41" s="2">
        <f t="shared" si="4"/>
        <v>1</v>
      </c>
      <c r="Q41" s="2"/>
      <c r="R41" s="2"/>
      <c r="S41" s="2"/>
      <c r="T41" s="2"/>
      <c r="U41" s="2"/>
      <c r="V41" s="2"/>
      <c r="W41" s="2"/>
      <c r="X41" s="2"/>
    </row>
    <row r="42" spans="1:24" x14ac:dyDescent="0.3">
      <c r="A42" s="2" t="str">
        <f t="shared" si="5"/>
        <v>CRUDES</v>
      </c>
      <c r="B42" s="2" t="str">
        <f t="shared" si="2"/>
        <v>IFTU</v>
      </c>
      <c r="C42" s="7">
        <f>N31</f>
        <v>1</v>
      </c>
      <c r="D42" s="7">
        <f>N32</f>
        <v>1</v>
      </c>
      <c r="E42" s="7">
        <f>N33</f>
        <v>1</v>
      </c>
      <c r="F42" s="7">
        <f>N34</f>
        <v>1</v>
      </c>
      <c r="G42" s="7">
        <f>N35</f>
        <v>1</v>
      </c>
      <c r="H42" s="7">
        <f>N36</f>
        <v>1</v>
      </c>
      <c r="I42" s="7">
        <f>N37</f>
        <v>1</v>
      </c>
      <c r="J42" s="7">
        <f>N38</f>
        <v>1</v>
      </c>
      <c r="K42" s="7">
        <f>N39</f>
        <v>1</v>
      </c>
      <c r="L42" s="7">
        <f>N40</f>
        <v>1</v>
      </c>
      <c r="M42" s="7">
        <f>N41</f>
        <v>1</v>
      </c>
      <c r="N42" s="12">
        <v>0</v>
      </c>
      <c r="O42" s="2">
        <f t="shared" si="4"/>
        <v>1</v>
      </c>
      <c r="P42" s="2">
        <f t="shared" si="4"/>
        <v>1</v>
      </c>
      <c r="Q42" s="2"/>
      <c r="R42" s="2"/>
      <c r="S42" s="2"/>
      <c r="T42" s="2"/>
      <c r="U42" s="2"/>
      <c r="V42" s="2"/>
      <c r="W42" s="2"/>
      <c r="X42" s="2"/>
    </row>
    <row r="43" spans="1:24" x14ac:dyDescent="0.3">
      <c r="A43" s="2" t="str">
        <f t="shared" si="5"/>
        <v>CRUDES</v>
      </c>
      <c r="B43" s="2" t="str">
        <f t="shared" si="2"/>
        <v>Assess</v>
      </c>
      <c r="C43" s="7">
        <f>O31</f>
        <v>1</v>
      </c>
      <c r="D43" s="7">
        <f>O32</f>
        <v>1</v>
      </c>
      <c r="E43" s="7">
        <f>O33</f>
        <v>0</v>
      </c>
      <c r="F43" s="7">
        <f>O34</f>
        <v>1</v>
      </c>
      <c r="G43" s="7">
        <f>O35</f>
        <v>0</v>
      </c>
      <c r="H43" s="7">
        <f>O36</f>
        <v>0</v>
      </c>
      <c r="I43" s="7">
        <f>O37</f>
        <v>0</v>
      </c>
      <c r="J43" s="7">
        <f>O38</f>
        <v>1</v>
      </c>
      <c r="K43" s="7">
        <f>O39</f>
        <v>1</v>
      </c>
      <c r="L43" s="7">
        <f>O40</f>
        <v>1</v>
      </c>
      <c r="M43" s="7">
        <f>O41</f>
        <v>1</v>
      </c>
      <c r="N43" s="7">
        <f>O42</f>
        <v>1</v>
      </c>
      <c r="O43" s="12">
        <v>0</v>
      </c>
      <c r="P43" s="2">
        <f>$P$1</f>
        <v>1</v>
      </c>
      <c r="Q43" s="2"/>
      <c r="R43" s="2"/>
      <c r="S43" s="2"/>
      <c r="T43" s="2"/>
      <c r="U43" s="2"/>
      <c r="V43" s="2"/>
      <c r="W43" s="2"/>
      <c r="X43" s="2"/>
    </row>
    <row r="44" spans="1:24" x14ac:dyDescent="0.3">
      <c r="A44" s="2" t="str">
        <f t="shared" si="5"/>
        <v>CRUDES</v>
      </c>
      <c r="B44" s="2" t="str">
        <f t="shared" si="2"/>
        <v>Assess Decision</v>
      </c>
      <c r="C44" s="7">
        <f>P31</f>
        <v>1</v>
      </c>
      <c r="D44" s="7">
        <f>P32</f>
        <v>0</v>
      </c>
      <c r="E44" s="7">
        <f>P33</f>
        <v>1</v>
      </c>
      <c r="F44" s="7">
        <f>P34</f>
        <v>0</v>
      </c>
      <c r="G44" s="7">
        <f>P35</f>
        <v>1</v>
      </c>
      <c r="H44" s="7">
        <f>P36</f>
        <v>1</v>
      </c>
      <c r="I44" s="7">
        <f>P37</f>
        <v>1</v>
      </c>
      <c r="J44" s="7">
        <f>P38</f>
        <v>1</v>
      </c>
      <c r="K44" s="7">
        <f>P39</f>
        <v>1</v>
      </c>
      <c r="L44" s="7">
        <f>P40</f>
        <v>1</v>
      </c>
      <c r="M44" s="7">
        <f>P41</f>
        <v>1</v>
      </c>
      <c r="N44" s="7">
        <f>P42</f>
        <v>1</v>
      </c>
      <c r="O44" s="7">
        <f>P43</f>
        <v>1</v>
      </c>
      <c r="P44" s="12">
        <v>0</v>
      </c>
      <c r="Q44" s="2"/>
      <c r="R44" s="2"/>
      <c r="S44" s="2"/>
      <c r="T44" s="2"/>
      <c r="U44" s="2"/>
      <c r="V44" s="2"/>
      <c r="W44" s="2"/>
      <c r="X44" s="2"/>
    </row>
    <row r="45" spans="1:24" x14ac:dyDescent="0.3">
      <c r="A45" s="2" t="str">
        <f>inp_PlatType!A$5</f>
        <v>FFG</v>
      </c>
      <c r="B45" s="2" t="str">
        <f>B31</f>
        <v>Find</v>
      </c>
      <c r="C45" s="12">
        <v>0</v>
      </c>
      <c r="D45" s="2">
        <f>$P$1</f>
        <v>1</v>
      </c>
      <c r="E45" s="2">
        <v>1</v>
      </c>
      <c r="F45" s="2">
        <v>1</v>
      </c>
      <c r="G45" s="2">
        <v>1</v>
      </c>
      <c r="H45" s="2">
        <v>1</v>
      </c>
      <c r="I45" s="2">
        <v>1</v>
      </c>
      <c r="J45" s="2">
        <f t="shared" ref="E45:P56" si="6">$P$1</f>
        <v>1</v>
      </c>
      <c r="K45" s="2">
        <f t="shared" si="6"/>
        <v>1</v>
      </c>
      <c r="L45" s="2">
        <f t="shared" si="6"/>
        <v>1</v>
      </c>
      <c r="M45" s="2">
        <f t="shared" si="6"/>
        <v>1</v>
      </c>
      <c r="N45" s="2">
        <f t="shared" si="6"/>
        <v>1</v>
      </c>
      <c r="O45" s="2">
        <v>1</v>
      </c>
      <c r="P45" s="2">
        <f t="shared" si="6"/>
        <v>1</v>
      </c>
      <c r="Q45" s="2"/>
      <c r="R45" s="2"/>
      <c r="S45" s="2"/>
      <c r="T45" s="2"/>
      <c r="U45" s="2"/>
      <c r="V45" s="2"/>
      <c r="W45" s="2"/>
      <c r="X45" s="2"/>
    </row>
    <row r="46" spans="1:24" x14ac:dyDescent="0.3">
      <c r="A46" s="2" t="str">
        <f>A45</f>
        <v>FFG</v>
      </c>
      <c r="B46" s="2" t="str">
        <f t="shared" si="2"/>
        <v>PED</v>
      </c>
      <c r="C46" s="7">
        <f>D45</f>
        <v>1</v>
      </c>
      <c r="D46" s="12">
        <v>0</v>
      </c>
      <c r="E46" s="2">
        <f t="shared" si="6"/>
        <v>1</v>
      </c>
      <c r="F46" s="2">
        <v>0</v>
      </c>
      <c r="G46" s="2">
        <f t="shared" si="6"/>
        <v>1</v>
      </c>
      <c r="H46" s="2">
        <f t="shared" si="6"/>
        <v>1</v>
      </c>
      <c r="I46" s="2">
        <f t="shared" si="6"/>
        <v>1</v>
      </c>
      <c r="J46" s="2">
        <f t="shared" si="6"/>
        <v>1</v>
      </c>
      <c r="K46" s="2">
        <f t="shared" si="6"/>
        <v>1</v>
      </c>
      <c r="L46" s="2">
        <f t="shared" si="6"/>
        <v>1</v>
      </c>
      <c r="M46" s="2">
        <f t="shared" si="6"/>
        <v>1</v>
      </c>
      <c r="N46" s="2">
        <f t="shared" si="6"/>
        <v>1</v>
      </c>
      <c r="O46" s="2">
        <f t="shared" si="6"/>
        <v>1</v>
      </c>
      <c r="P46" s="2">
        <v>0</v>
      </c>
      <c r="Q46" s="2"/>
      <c r="R46" s="2"/>
      <c r="S46" s="2"/>
      <c r="T46" s="2"/>
      <c r="U46" s="2"/>
      <c r="V46" s="2"/>
      <c r="W46" s="2"/>
      <c r="X46" s="2"/>
    </row>
    <row r="47" spans="1:24" x14ac:dyDescent="0.3">
      <c r="A47" s="2" t="str">
        <f t="shared" ref="A47:A58" si="7">A46</f>
        <v>FFG</v>
      </c>
      <c r="B47" s="2" t="str">
        <f t="shared" si="2"/>
        <v>Fix</v>
      </c>
      <c r="C47" s="7">
        <f>E45</f>
        <v>1</v>
      </c>
      <c r="D47" s="7">
        <f>E46</f>
        <v>1</v>
      </c>
      <c r="E47" s="12">
        <v>0</v>
      </c>
      <c r="F47" s="2">
        <v>1</v>
      </c>
      <c r="G47" s="2">
        <v>0</v>
      </c>
      <c r="H47" s="2">
        <v>0</v>
      </c>
      <c r="I47" s="2">
        <v>0</v>
      </c>
      <c r="J47" s="2">
        <f t="shared" si="6"/>
        <v>1</v>
      </c>
      <c r="K47" s="2">
        <f t="shared" si="6"/>
        <v>1</v>
      </c>
      <c r="L47" s="2">
        <f t="shared" si="6"/>
        <v>1</v>
      </c>
      <c r="M47" s="2">
        <f t="shared" si="6"/>
        <v>1</v>
      </c>
      <c r="N47" s="2">
        <f t="shared" si="6"/>
        <v>1</v>
      </c>
      <c r="O47" s="2">
        <v>0</v>
      </c>
      <c r="P47" s="2">
        <f t="shared" si="6"/>
        <v>1</v>
      </c>
      <c r="Q47" s="2"/>
      <c r="R47" s="2"/>
      <c r="S47" s="2"/>
      <c r="T47" s="2"/>
      <c r="U47" s="2"/>
      <c r="V47" s="2"/>
      <c r="W47" s="2"/>
      <c r="X47" s="2"/>
    </row>
    <row r="48" spans="1:24" x14ac:dyDescent="0.3">
      <c r="A48" s="2" t="str">
        <f t="shared" si="7"/>
        <v>FFG</v>
      </c>
      <c r="B48" s="2" t="str">
        <f t="shared" si="2"/>
        <v>PED2</v>
      </c>
      <c r="C48" s="7">
        <v>1</v>
      </c>
      <c r="D48" s="7">
        <v>0</v>
      </c>
      <c r="E48" s="7">
        <f>G46</f>
        <v>1</v>
      </c>
      <c r="F48" s="12">
        <v>0</v>
      </c>
      <c r="G48" s="2">
        <v>1</v>
      </c>
      <c r="H48" s="2">
        <v>1</v>
      </c>
      <c r="I48" s="2">
        <v>1</v>
      </c>
      <c r="J48" s="2">
        <v>1</v>
      </c>
      <c r="K48" s="2">
        <v>1</v>
      </c>
      <c r="L48" s="2">
        <v>1</v>
      </c>
      <c r="M48" s="2">
        <v>1</v>
      </c>
      <c r="N48" s="2">
        <v>1</v>
      </c>
      <c r="O48" s="2">
        <v>1</v>
      </c>
      <c r="P48" s="2">
        <v>0</v>
      </c>
      <c r="Q48" s="2"/>
      <c r="R48" s="2"/>
      <c r="S48" s="2"/>
      <c r="T48" s="2"/>
      <c r="U48" s="2"/>
      <c r="V48" s="2"/>
      <c r="W48" s="2"/>
      <c r="X48" s="2"/>
    </row>
    <row r="49" spans="1:24" x14ac:dyDescent="0.3">
      <c r="A49" s="2" t="str">
        <f t="shared" si="7"/>
        <v>FFG</v>
      </c>
      <c r="B49" s="2" t="str">
        <f t="shared" si="2"/>
        <v>Track1</v>
      </c>
      <c r="C49" s="7">
        <f>G45</f>
        <v>1</v>
      </c>
      <c r="D49" s="7">
        <f>G46</f>
        <v>1</v>
      </c>
      <c r="E49" s="7">
        <f>G47</f>
        <v>0</v>
      </c>
      <c r="F49" s="7">
        <f>G48</f>
        <v>1</v>
      </c>
      <c r="G49" s="12">
        <v>0</v>
      </c>
      <c r="H49" s="2">
        <v>0</v>
      </c>
      <c r="I49" s="2">
        <v>0</v>
      </c>
      <c r="J49" s="2">
        <f t="shared" si="6"/>
        <v>1</v>
      </c>
      <c r="K49" s="2">
        <f t="shared" si="6"/>
        <v>1</v>
      </c>
      <c r="L49" s="2">
        <f t="shared" si="6"/>
        <v>1</v>
      </c>
      <c r="M49" s="2">
        <f t="shared" si="6"/>
        <v>1</v>
      </c>
      <c r="N49" s="2">
        <f t="shared" si="6"/>
        <v>1</v>
      </c>
      <c r="O49" s="2">
        <v>0</v>
      </c>
      <c r="P49" s="2">
        <f t="shared" si="6"/>
        <v>1</v>
      </c>
      <c r="Q49" s="2"/>
      <c r="R49" s="2"/>
      <c r="S49" s="2"/>
      <c r="T49" s="2"/>
      <c r="U49" s="2"/>
      <c r="V49" s="2"/>
      <c r="W49" s="2"/>
      <c r="X49" s="2"/>
    </row>
    <row r="50" spans="1:24" x14ac:dyDescent="0.3">
      <c r="A50" s="2" t="str">
        <f t="shared" si="7"/>
        <v>FFG</v>
      </c>
      <c r="B50" s="2" t="str">
        <f t="shared" si="2"/>
        <v>Track2</v>
      </c>
      <c r="C50" s="7">
        <f>H45</f>
        <v>1</v>
      </c>
      <c r="D50" s="7">
        <f>H46</f>
        <v>1</v>
      </c>
      <c r="E50" s="7">
        <f>H47</f>
        <v>0</v>
      </c>
      <c r="F50" s="7">
        <f>H48</f>
        <v>1</v>
      </c>
      <c r="G50" s="7">
        <f>H49</f>
        <v>0</v>
      </c>
      <c r="H50" s="12">
        <v>0</v>
      </c>
      <c r="I50" s="2">
        <v>0</v>
      </c>
      <c r="J50" s="2">
        <f t="shared" si="6"/>
        <v>1</v>
      </c>
      <c r="K50" s="2">
        <f t="shared" si="6"/>
        <v>1</v>
      </c>
      <c r="L50" s="2">
        <f t="shared" si="6"/>
        <v>1</v>
      </c>
      <c r="M50" s="2">
        <f t="shared" si="6"/>
        <v>1</v>
      </c>
      <c r="N50" s="2">
        <f t="shared" si="6"/>
        <v>1</v>
      </c>
      <c r="O50" s="2">
        <v>0</v>
      </c>
      <c r="P50" s="2">
        <f t="shared" si="6"/>
        <v>1</v>
      </c>
      <c r="Q50" s="2"/>
      <c r="R50" s="2"/>
      <c r="S50" s="2"/>
      <c r="T50" s="2"/>
      <c r="U50" s="2"/>
      <c r="V50" s="2"/>
      <c r="W50" s="2"/>
      <c r="X50" s="2"/>
    </row>
    <row r="51" spans="1:24" x14ac:dyDescent="0.3">
      <c r="A51" s="2" t="str">
        <f t="shared" si="7"/>
        <v>FFG</v>
      </c>
      <c r="B51" s="2" t="str">
        <f t="shared" si="2"/>
        <v>Track3</v>
      </c>
      <c r="C51" s="7">
        <f>I45</f>
        <v>1</v>
      </c>
      <c r="D51" s="7">
        <f>I46</f>
        <v>1</v>
      </c>
      <c r="E51" s="7">
        <f>I47</f>
        <v>0</v>
      </c>
      <c r="F51" s="7">
        <f>I48</f>
        <v>1</v>
      </c>
      <c r="G51" s="7">
        <f>I49</f>
        <v>0</v>
      </c>
      <c r="H51" s="7">
        <f>I50</f>
        <v>0</v>
      </c>
      <c r="I51" s="12">
        <v>0</v>
      </c>
      <c r="J51" s="2">
        <f t="shared" si="6"/>
        <v>1</v>
      </c>
      <c r="K51" s="2">
        <f t="shared" si="6"/>
        <v>1</v>
      </c>
      <c r="L51" s="2">
        <f t="shared" si="6"/>
        <v>1</v>
      </c>
      <c r="M51" s="2">
        <f t="shared" si="6"/>
        <v>1</v>
      </c>
      <c r="N51" s="2">
        <f t="shared" si="6"/>
        <v>1</v>
      </c>
      <c r="O51" s="2">
        <v>0</v>
      </c>
      <c r="P51" s="2">
        <f t="shared" si="6"/>
        <v>1</v>
      </c>
      <c r="Q51" s="2"/>
      <c r="R51" s="2"/>
      <c r="S51" s="2"/>
      <c r="T51" s="2"/>
      <c r="U51" s="2"/>
      <c r="V51" s="2"/>
      <c r="W51" s="2"/>
      <c r="X51" s="2"/>
    </row>
    <row r="52" spans="1:24" x14ac:dyDescent="0.3">
      <c r="A52" s="2" t="str">
        <f t="shared" si="7"/>
        <v>FFG</v>
      </c>
      <c r="B52" s="2" t="str">
        <f t="shared" si="2"/>
        <v>Track Build</v>
      </c>
      <c r="C52" s="7">
        <f>J45</f>
        <v>1</v>
      </c>
      <c r="D52" s="7">
        <f>J46</f>
        <v>1</v>
      </c>
      <c r="E52" s="7">
        <f>J47</f>
        <v>1</v>
      </c>
      <c r="F52" s="7">
        <f>J48</f>
        <v>1</v>
      </c>
      <c r="G52" s="7">
        <f>J49</f>
        <v>1</v>
      </c>
      <c r="H52" s="7">
        <f>J50</f>
        <v>1</v>
      </c>
      <c r="I52" s="7">
        <f>J51</f>
        <v>1</v>
      </c>
      <c r="J52" s="12">
        <v>0</v>
      </c>
      <c r="K52" s="2">
        <v>0</v>
      </c>
      <c r="L52" s="2">
        <f t="shared" si="6"/>
        <v>1</v>
      </c>
      <c r="M52" s="2">
        <f t="shared" si="6"/>
        <v>1</v>
      </c>
      <c r="N52" s="2">
        <f t="shared" si="6"/>
        <v>1</v>
      </c>
      <c r="O52" s="2">
        <f t="shared" si="6"/>
        <v>1</v>
      </c>
      <c r="P52" s="2">
        <f t="shared" si="6"/>
        <v>1</v>
      </c>
      <c r="Q52" s="2"/>
      <c r="R52" s="2"/>
      <c r="S52" s="2"/>
      <c r="T52" s="2"/>
      <c r="U52" s="2"/>
      <c r="V52" s="2"/>
      <c r="W52" s="2"/>
      <c r="X52" s="2"/>
    </row>
    <row r="53" spans="1:24" x14ac:dyDescent="0.3">
      <c r="A53" s="2" t="str">
        <f t="shared" si="7"/>
        <v>FFG</v>
      </c>
      <c r="B53" s="2" t="str">
        <f t="shared" si="2"/>
        <v>Track Gen</v>
      </c>
      <c r="C53" s="7">
        <f>K45</f>
        <v>1</v>
      </c>
      <c r="D53" s="7">
        <f>K46</f>
        <v>1</v>
      </c>
      <c r="E53" s="7">
        <f>K47</f>
        <v>1</v>
      </c>
      <c r="F53" s="7">
        <f>K48</f>
        <v>1</v>
      </c>
      <c r="G53" s="7">
        <f>K49</f>
        <v>1</v>
      </c>
      <c r="H53" s="7">
        <f>K50</f>
        <v>1</v>
      </c>
      <c r="I53" s="7">
        <f>K51</f>
        <v>1</v>
      </c>
      <c r="J53" s="7">
        <f>K52</f>
        <v>0</v>
      </c>
      <c r="K53" s="12">
        <v>0</v>
      </c>
      <c r="L53" s="2">
        <f t="shared" si="6"/>
        <v>1</v>
      </c>
      <c r="M53" s="2">
        <f t="shared" si="6"/>
        <v>1</v>
      </c>
      <c r="N53" s="2">
        <f t="shared" si="6"/>
        <v>1</v>
      </c>
      <c r="O53" s="2">
        <f t="shared" si="6"/>
        <v>1</v>
      </c>
      <c r="P53" s="2">
        <f t="shared" si="6"/>
        <v>1</v>
      </c>
      <c r="Q53" s="2"/>
      <c r="R53" s="2"/>
      <c r="S53" s="2"/>
      <c r="T53" s="2"/>
      <c r="U53" s="2"/>
      <c r="V53" s="2"/>
      <c r="W53" s="2"/>
      <c r="X53" s="2"/>
    </row>
    <row r="54" spans="1:24" x14ac:dyDescent="0.3">
      <c r="A54" s="2" t="str">
        <f t="shared" si="7"/>
        <v>FFG</v>
      </c>
      <c r="B54" s="2" t="str">
        <f t="shared" si="2"/>
        <v>Target</v>
      </c>
      <c r="C54" s="7">
        <f>L45</f>
        <v>1</v>
      </c>
      <c r="D54" s="7">
        <f>L46</f>
        <v>1</v>
      </c>
      <c r="E54" s="7">
        <f>L47</f>
        <v>1</v>
      </c>
      <c r="F54" s="7">
        <f>L48</f>
        <v>1</v>
      </c>
      <c r="G54" s="7">
        <f>L49</f>
        <v>1</v>
      </c>
      <c r="H54" s="7">
        <f>L50</f>
        <v>1</v>
      </c>
      <c r="I54" s="7">
        <f>L51</f>
        <v>1</v>
      </c>
      <c r="J54" s="7">
        <f>L52</f>
        <v>1</v>
      </c>
      <c r="K54" s="7">
        <f>L53</f>
        <v>1</v>
      </c>
      <c r="L54" s="12">
        <v>0</v>
      </c>
      <c r="M54" s="2">
        <f t="shared" si="6"/>
        <v>1</v>
      </c>
      <c r="N54" s="2">
        <f t="shared" si="6"/>
        <v>1</v>
      </c>
      <c r="O54" s="2">
        <f t="shared" si="6"/>
        <v>1</v>
      </c>
      <c r="P54" s="2">
        <f t="shared" si="6"/>
        <v>1</v>
      </c>
      <c r="Q54" s="2"/>
      <c r="R54" s="2"/>
      <c r="S54" s="2"/>
      <c r="T54" s="2"/>
      <c r="U54" s="2"/>
      <c r="V54" s="2"/>
      <c r="W54" s="2"/>
      <c r="X54" s="2"/>
    </row>
    <row r="55" spans="1:24" x14ac:dyDescent="0.3">
      <c r="A55" s="2" t="str">
        <f t="shared" si="7"/>
        <v>FFG</v>
      </c>
      <c r="B55" s="2" t="str">
        <f t="shared" si="2"/>
        <v>Engage</v>
      </c>
      <c r="C55" s="7">
        <f>M45</f>
        <v>1</v>
      </c>
      <c r="D55" s="7">
        <f>M46</f>
        <v>1</v>
      </c>
      <c r="E55" s="7">
        <f>M47</f>
        <v>1</v>
      </c>
      <c r="F55" s="7">
        <f>M48</f>
        <v>1</v>
      </c>
      <c r="G55" s="7">
        <f>M49</f>
        <v>1</v>
      </c>
      <c r="H55" s="7">
        <f>M50</f>
        <v>1</v>
      </c>
      <c r="I55" s="7">
        <f>M51</f>
        <v>1</v>
      </c>
      <c r="J55" s="7">
        <f>M52</f>
        <v>1</v>
      </c>
      <c r="K55" s="7">
        <f>M53</f>
        <v>1</v>
      </c>
      <c r="L55" s="7">
        <f>M54</f>
        <v>1</v>
      </c>
      <c r="M55" s="12">
        <v>0</v>
      </c>
      <c r="N55" s="2">
        <f t="shared" si="6"/>
        <v>1</v>
      </c>
      <c r="O55" s="2">
        <f t="shared" si="6"/>
        <v>1</v>
      </c>
      <c r="P55" s="2">
        <f t="shared" si="6"/>
        <v>1</v>
      </c>
      <c r="Q55" s="2"/>
      <c r="R55" s="2"/>
      <c r="S55" s="2"/>
      <c r="T55" s="2"/>
      <c r="U55" s="2"/>
      <c r="V55" s="2"/>
      <c r="W55" s="2"/>
      <c r="X55" s="2"/>
    </row>
    <row r="56" spans="1:24" x14ac:dyDescent="0.3">
      <c r="A56" s="2" t="str">
        <f t="shared" si="7"/>
        <v>FFG</v>
      </c>
      <c r="B56" s="2" t="str">
        <f t="shared" si="2"/>
        <v>IFTU</v>
      </c>
      <c r="C56" s="7">
        <f>N45</f>
        <v>1</v>
      </c>
      <c r="D56" s="7">
        <f>N46</f>
        <v>1</v>
      </c>
      <c r="E56" s="7">
        <f>N47</f>
        <v>1</v>
      </c>
      <c r="F56" s="7">
        <f>N48</f>
        <v>1</v>
      </c>
      <c r="G56" s="7">
        <f>N49</f>
        <v>1</v>
      </c>
      <c r="H56" s="7">
        <f>N50</f>
        <v>1</v>
      </c>
      <c r="I56" s="7">
        <f>N51</f>
        <v>1</v>
      </c>
      <c r="J56" s="7">
        <f>N52</f>
        <v>1</v>
      </c>
      <c r="K56" s="7">
        <f>N53</f>
        <v>1</v>
      </c>
      <c r="L56" s="7">
        <f>N54</f>
        <v>1</v>
      </c>
      <c r="M56" s="7">
        <f>N55</f>
        <v>1</v>
      </c>
      <c r="N56" s="12">
        <v>0</v>
      </c>
      <c r="O56" s="2">
        <f t="shared" si="6"/>
        <v>1</v>
      </c>
      <c r="P56" s="2">
        <f t="shared" si="6"/>
        <v>1</v>
      </c>
      <c r="Q56" s="2"/>
      <c r="R56" s="2"/>
      <c r="S56" s="2"/>
      <c r="T56" s="2"/>
      <c r="U56" s="2"/>
      <c r="V56" s="2"/>
      <c r="W56" s="2"/>
      <c r="X56" s="2"/>
    </row>
    <row r="57" spans="1:24" x14ac:dyDescent="0.3">
      <c r="A57" s="2" t="str">
        <f t="shared" si="7"/>
        <v>FFG</v>
      </c>
      <c r="B57" s="2" t="str">
        <f t="shared" si="2"/>
        <v>Assess</v>
      </c>
      <c r="C57" s="7">
        <f>O45</f>
        <v>1</v>
      </c>
      <c r="D57" s="7">
        <f>O46</f>
        <v>1</v>
      </c>
      <c r="E57" s="7">
        <f>O47</f>
        <v>0</v>
      </c>
      <c r="F57" s="7">
        <f>O48</f>
        <v>1</v>
      </c>
      <c r="G57" s="7">
        <f>O49</f>
        <v>0</v>
      </c>
      <c r="H57" s="7">
        <f>O50</f>
        <v>0</v>
      </c>
      <c r="I57" s="7">
        <f>O51</f>
        <v>0</v>
      </c>
      <c r="J57" s="7">
        <f>O52</f>
        <v>1</v>
      </c>
      <c r="K57" s="7">
        <f>O53</f>
        <v>1</v>
      </c>
      <c r="L57" s="7">
        <f>O54</f>
        <v>1</v>
      </c>
      <c r="M57" s="7">
        <f>O55</f>
        <v>1</v>
      </c>
      <c r="N57" s="7">
        <f>O56</f>
        <v>1</v>
      </c>
      <c r="O57" s="12">
        <v>0</v>
      </c>
      <c r="P57" s="2">
        <f>$P$1</f>
        <v>1</v>
      </c>
      <c r="Q57" s="2"/>
      <c r="R57" s="2"/>
      <c r="S57" s="2"/>
      <c r="T57" s="2"/>
      <c r="U57" s="2"/>
      <c r="V57" s="2"/>
      <c r="W57" s="2"/>
      <c r="X57" s="2"/>
    </row>
    <row r="58" spans="1:24" x14ac:dyDescent="0.3">
      <c r="A58" s="2" t="str">
        <f t="shared" si="7"/>
        <v>FFG</v>
      </c>
      <c r="B58" s="2" t="str">
        <f t="shared" si="2"/>
        <v>Assess Decision</v>
      </c>
      <c r="C58" s="7">
        <f>P45</f>
        <v>1</v>
      </c>
      <c r="D58" s="7">
        <f>P46</f>
        <v>0</v>
      </c>
      <c r="E58" s="7">
        <f>P47</f>
        <v>1</v>
      </c>
      <c r="F58" s="7">
        <f>P48</f>
        <v>0</v>
      </c>
      <c r="G58" s="7">
        <f>P49</f>
        <v>1</v>
      </c>
      <c r="H58" s="7">
        <f>P50</f>
        <v>1</v>
      </c>
      <c r="I58" s="7">
        <f>P51</f>
        <v>1</v>
      </c>
      <c r="J58" s="7">
        <f>P52</f>
        <v>1</v>
      </c>
      <c r="K58" s="7">
        <f>P53</f>
        <v>1</v>
      </c>
      <c r="L58" s="7">
        <f>P54</f>
        <v>1</v>
      </c>
      <c r="M58" s="7">
        <f>P55</f>
        <v>1</v>
      </c>
      <c r="N58" s="7">
        <f>P56</f>
        <v>1</v>
      </c>
      <c r="O58" s="7">
        <f>P57</f>
        <v>1</v>
      </c>
      <c r="P58" s="12">
        <v>0</v>
      </c>
      <c r="Q58" s="2"/>
      <c r="R58" s="2"/>
      <c r="S58" s="2"/>
      <c r="T58" s="2"/>
      <c r="U58" s="2"/>
      <c r="V58" s="2"/>
      <c r="W58" s="2"/>
      <c r="X58" s="2"/>
    </row>
    <row r="59" spans="1:24" x14ac:dyDescent="0.3">
      <c r="A59" s="2" t="str">
        <f>inp_PlatType!A$6</f>
        <v>CV</v>
      </c>
      <c r="B59" s="2" t="str">
        <f>B45</f>
        <v>Find</v>
      </c>
      <c r="C59" s="12">
        <v>0</v>
      </c>
      <c r="D59" s="2">
        <f>$P$1</f>
        <v>1</v>
      </c>
      <c r="E59" s="2">
        <v>1</v>
      </c>
      <c r="F59" s="2">
        <v>1</v>
      </c>
      <c r="G59" s="2">
        <v>1</v>
      </c>
      <c r="H59" s="2">
        <v>1</v>
      </c>
      <c r="I59" s="2">
        <v>1</v>
      </c>
      <c r="J59" s="2">
        <f t="shared" ref="E59:P70" si="8">$P$1</f>
        <v>1</v>
      </c>
      <c r="K59" s="2">
        <f t="shared" si="8"/>
        <v>1</v>
      </c>
      <c r="L59" s="2">
        <f t="shared" si="8"/>
        <v>1</v>
      </c>
      <c r="M59" s="2">
        <f t="shared" si="8"/>
        <v>1</v>
      </c>
      <c r="N59" s="2">
        <f t="shared" si="8"/>
        <v>1</v>
      </c>
      <c r="O59" s="2">
        <v>1</v>
      </c>
      <c r="P59" s="2">
        <f t="shared" si="8"/>
        <v>1</v>
      </c>
      <c r="Q59" s="2"/>
      <c r="R59" s="2"/>
      <c r="S59" s="2"/>
      <c r="T59" s="2"/>
      <c r="U59" s="2"/>
      <c r="V59" s="2"/>
      <c r="W59" s="2"/>
      <c r="X59" s="2"/>
    </row>
    <row r="60" spans="1:24" x14ac:dyDescent="0.3">
      <c r="A60" s="2" t="str">
        <f>A59</f>
        <v>CV</v>
      </c>
      <c r="B60" s="2" t="str">
        <f t="shared" si="2"/>
        <v>PED</v>
      </c>
      <c r="C60" s="7">
        <f>D59</f>
        <v>1</v>
      </c>
      <c r="D60" s="12">
        <v>0</v>
      </c>
      <c r="E60" s="2">
        <f t="shared" si="8"/>
        <v>1</v>
      </c>
      <c r="F60" s="2">
        <v>0</v>
      </c>
      <c r="G60" s="2">
        <f t="shared" si="8"/>
        <v>1</v>
      </c>
      <c r="H60" s="2">
        <f t="shared" si="8"/>
        <v>1</v>
      </c>
      <c r="I60" s="2">
        <f t="shared" si="8"/>
        <v>1</v>
      </c>
      <c r="J60" s="2">
        <f t="shared" si="8"/>
        <v>1</v>
      </c>
      <c r="K60" s="2">
        <f t="shared" si="8"/>
        <v>1</v>
      </c>
      <c r="L60" s="2">
        <f t="shared" si="8"/>
        <v>1</v>
      </c>
      <c r="M60" s="2">
        <f t="shared" si="8"/>
        <v>1</v>
      </c>
      <c r="N60" s="2">
        <f t="shared" si="8"/>
        <v>1</v>
      </c>
      <c r="O60" s="2">
        <f t="shared" si="8"/>
        <v>1</v>
      </c>
      <c r="P60" s="2">
        <v>0</v>
      </c>
      <c r="Q60" s="2"/>
      <c r="R60" s="2"/>
      <c r="S60" s="2"/>
      <c r="T60" s="2"/>
      <c r="U60" s="2"/>
      <c r="V60" s="2"/>
      <c r="W60" s="2"/>
      <c r="X60" s="2"/>
    </row>
    <row r="61" spans="1:24" x14ac:dyDescent="0.3">
      <c r="A61" s="2" t="str">
        <f t="shared" ref="A61:A72" si="9">A60</f>
        <v>CV</v>
      </c>
      <c r="B61" s="2" t="str">
        <f t="shared" si="2"/>
        <v>Fix</v>
      </c>
      <c r="C61" s="7">
        <f>E59</f>
        <v>1</v>
      </c>
      <c r="D61" s="7">
        <f>E60</f>
        <v>1</v>
      </c>
      <c r="E61" s="12">
        <v>0</v>
      </c>
      <c r="F61" s="2">
        <v>1</v>
      </c>
      <c r="G61" s="2">
        <v>0</v>
      </c>
      <c r="H61" s="2">
        <v>0</v>
      </c>
      <c r="I61" s="2">
        <v>0</v>
      </c>
      <c r="J61" s="2">
        <f t="shared" si="8"/>
        <v>1</v>
      </c>
      <c r="K61" s="2">
        <f t="shared" si="8"/>
        <v>1</v>
      </c>
      <c r="L61" s="2">
        <f t="shared" si="8"/>
        <v>1</v>
      </c>
      <c r="M61" s="2">
        <f t="shared" si="8"/>
        <v>1</v>
      </c>
      <c r="N61" s="2">
        <f t="shared" si="8"/>
        <v>1</v>
      </c>
      <c r="O61" s="2">
        <v>0</v>
      </c>
      <c r="P61" s="2">
        <f t="shared" si="8"/>
        <v>1</v>
      </c>
      <c r="Q61" s="2"/>
      <c r="R61" s="2"/>
      <c r="S61" s="2"/>
      <c r="T61" s="2"/>
      <c r="U61" s="2"/>
      <c r="V61" s="2"/>
      <c r="W61" s="2"/>
      <c r="X61" s="2"/>
    </row>
    <row r="62" spans="1:24" x14ac:dyDescent="0.3">
      <c r="A62" s="2" t="str">
        <f t="shared" si="9"/>
        <v>CV</v>
      </c>
      <c r="B62" s="2" t="str">
        <f t="shared" si="2"/>
        <v>PED2</v>
      </c>
      <c r="C62" s="7">
        <v>1</v>
      </c>
      <c r="D62" s="7">
        <v>0</v>
      </c>
      <c r="E62" s="7">
        <f>G60</f>
        <v>1</v>
      </c>
      <c r="F62" s="12">
        <v>0</v>
      </c>
      <c r="G62" s="2">
        <v>1</v>
      </c>
      <c r="H62" s="2">
        <v>1</v>
      </c>
      <c r="I62" s="2">
        <v>1</v>
      </c>
      <c r="J62" s="2">
        <v>1</v>
      </c>
      <c r="K62" s="2">
        <v>1</v>
      </c>
      <c r="L62" s="2">
        <v>1</v>
      </c>
      <c r="M62" s="2">
        <v>1</v>
      </c>
      <c r="N62" s="2">
        <v>1</v>
      </c>
      <c r="O62" s="2">
        <v>1</v>
      </c>
      <c r="P62" s="2">
        <v>0</v>
      </c>
      <c r="Q62" s="2"/>
      <c r="R62" s="2"/>
      <c r="S62" s="2"/>
      <c r="T62" s="2"/>
      <c r="U62" s="2"/>
      <c r="V62" s="2"/>
      <c r="W62" s="2"/>
      <c r="X62" s="2"/>
    </row>
    <row r="63" spans="1:24" x14ac:dyDescent="0.3">
      <c r="A63" s="2" t="str">
        <f t="shared" si="9"/>
        <v>CV</v>
      </c>
      <c r="B63" s="2" t="str">
        <f t="shared" si="2"/>
        <v>Track1</v>
      </c>
      <c r="C63" s="7">
        <f>G59</f>
        <v>1</v>
      </c>
      <c r="D63" s="7">
        <f>G60</f>
        <v>1</v>
      </c>
      <c r="E63" s="7">
        <f>G61</f>
        <v>0</v>
      </c>
      <c r="F63" s="7">
        <f>G62</f>
        <v>1</v>
      </c>
      <c r="G63" s="12">
        <v>0</v>
      </c>
      <c r="H63" s="2">
        <v>0</v>
      </c>
      <c r="I63" s="2">
        <v>0</v>
      </c>
      <c r="J63" s="2">
        <f t="shared" si="8"/>
        <v>1</v>
      </c>
      <c r="K63" s="2">
        <f t="shared" si="8"/>
        <v>1</v>
      </c>
      <c r="L63" s="2">
        <f t="shared" si="8"/>
        <v>1</v>
      </c>
      <c r="M63" s="2">
        <f t="shared" si="8"/>
        <v>1</v>
      </c>
      <c r="N63" s="2">
        <f t="shared" si="8"/>
        <v>1</v>
      </c>
      <c r="O63" s="2">
        <v>0</v>
      </c>
      <c r="P63" s="2">
        <f t="shared" si="8"/>
        <v>1</v>
      </c>
      <c r="Q63" s="2"/>
      <c r="R63" s="2"/>
      <c r="S63" s="2"/>
      <c r="T63" s="2"/>
      <c r="U63" s="2"/>
      <c r="V63" s="2"/>
      <c r="W63" s="2"/>
      <c r="X63" s="2"/>
    </row>
    <row r="64" spans="1:24" x14ac:dyDescent="0.3">
      <c r="A64" s="2" t="str">
        <f t="shared" si="9"/>
        <v>CV</v>
      </c>
      <c r="B64" s="2" t="str">
        <f t="shared" si="2"/>
        <v>Track2</v>
      </c>
      <c r="C64" s="7">
        <f>H59</f>
        <v>1</v>
      </c>
      <c r="D64" s="7">
        <f>H60</f>
        <v>1</v>
      </c>
      <c r="E64" s="7">
        <f>H61</f>
        <v>0</v>
      </c>
      <c r="F64" s="7">
        <f>H62</f>
        <v>1</v>
      </c>
      <c r="G64" s="7">
        <f>H63</f>
        <v>0</v>
      </c>
      <c r="H64" s="12">
        <v>0</v>
      </c>
      <c r="I64" s="2">
        <v>0</v>
      </c>
      <c r="J64" s="2">
        <f t="shared" si="8"/>
        <v>1</v>
      </c>
      <c r="K64" s="2">
        <f t="shared" si="8"/>
        <v>1</v>
      </c>
      <c r="L64" s="2">
        <f t="shared" si="8"/>
        <v>1</v>
      </c>
      <c r="M64" s="2">
        <f t="shared" si="8"/>
        <v>1</v>
      </c>
      <c r="N64" s="2">
        <f t="shared" si="8"/>
        <v>1</v>
      </c>
      <c r="O64" s="2">
        <v>0</v>
      </c>
      <c r="P64" s="2">
        <f t="shared" si="8"/>
        <v>1</v>
      </c>
      <c r="Q64" s="2"/>
      <c r="R64" s="2"/>
      <c r="S64" s="2"/>
      <c r="T64" s="2"/>
      <c r="U64" s="2"/>
      <c r="V64" s="2"/>
      <c r="W64" s="2"/>
      <c r="X64" s="2"/>
    </row>
    <row r="65" spans="1:24" x14ac:dyDescent="0.3">
      <c r="A65" s="2" t="str">
        <f t="shared" si="9"/>
        <v>CV</v>
      </c>
      <c r="B65" s="2" t="str">
        <f t="shared" si="2"/>
        <v>Track3</v>
      </c>
      <c r="C65" s="7">
        <f>I59</f>
        <v>1</v>
      </c>
      <c r="D65" s="7">
        <f>I60</f>
        <v>1</v>
      </c>
      <c r="E65" s="7">
        <f>I61</f>
        <v>0</v>
      </c>
      <c r="F65" s="7">
        <f>I62</f>
        <v>1</v>
      </c>
      <c r="G65" s="7">
        <f>I63</f>
        <v>0</v>
      </c>
      <c r="H65" s="7">
        <f>I64</f>
        <v>0</v>
      </c>
      <c r="I65" s="12">
        <v>0</v>
      </c>
      <c r="J65" s="2">
        <f t="shared" si="8"/>
        <v>1</v>
      </c>
      <c r="K65" s="2">
        <f t="shared" si="8"/>
        <v>1</v>
      </c>
      <c r="L65" s="2">
        <f t="shared" si="8"/>
        <v>1</v>
      </c>
      <c r="M65" s="2">
        <f t="shared" si="8"/>
        <v>1</v>
      </c>
      <c r="N65" s="2">
        <f t="shared" si="8"/>
        <v>1</v>
      </c>
      <c r="O65" s="2">
        <v>0</v>
      </c>
      <c r="P65" s="2">
        <f t="shared" si="8"/>
        <v>1</v>
      </c>
      <c r="Q65" s="2"/>
      <c r="R65" s="2"/>
      <c r="S65" s="2"/>
      <c r="T65" s="2"/>
      <c r="U65" s="2"/>
      <c r="V65" s="2"/>
      <c r="W65" s="2"/>
      <c r="X65" s="2"/>
    </row>
    <row r="66" spans="1:24" x14ac:dyDescent="0.3">
      <c r="A66" s="2" t="str">
        <f t="shared" si="9"/>
        <v>CV</v>
      </c>
      <c r="B66" s="2" t="str">
        <f t="shared" si="2"/>
        <v>Track Build</v>
      </c>
      <c r="C66" s="7">
        <f>J59</f>
        <v>1</v>
      </c>
      <c r="D66" s="7">
        <f>J60</f>
        <v>1</v>
      </c>
      <c r="E66" s="7">
        <f>J61</f>
        <v>1</v>
      </c>
      <c r="F66" s="7">
        <f>J62</f>
        <v>1</v>
      </c>
      <c r="G66" s="7">
        <f>J63</f>
        <v>1</v>
      </c>
      <c r="H66" s="7">
        <f>J64</f>
        <v>1</v>
      </c>
      <c r="I66" s="7">
        <f>J65</f>
        <v>1</v>
      </c>
      <c r="J66" s="12">
        <v>0</v>
      </c>
      <c r="K66" s="2">
        <v>0</v>
      </c>
      <c r="L66" s="2">
        <f t="shared" si="8"/>
        <v>1</v>
      </c>
      <c r="M66" s="2">
        <f t="shared" si="8"/>
        <v>1</v>
      </c>
      <c r="N66" s="2">
        <f t="shared" si="8"/>
        <v>1</v>
      </c>
      <c r="O66" s="2">
        <f t="shared" si="8"/>
        <v>1</v>
      </c>
      <c r="P66" s="2">
        <f t="shared" si="8"/>
        <v>1</v>
      </c>
      <c r="Q66" s="2"/>
      <c r="R66" s="2"/>
      <c r="S66" s="2"/>
      <c r="T66" s="2"/>
      <c r="U66" s="2"/>
      <c r="V66" s="2"/>
      <c r="W66" s="2"/>
      <c r="X66" s="2"/>
    </row>
    <row r="67" spans="1:24" x14ac:dyDescent="0.3">
      <c r="A67" s="2" t="str">
        <f t="shared" si="9"/>
        <v>CV</v>
      </c>
      <c r="B67" s="2" t="str">
        <f t="shared" si="2"/>
        <v>Track Gen</v>
      </c>
      <c r="C67" s="7">
        <f>K59</f>
        <v>1</v>
      </c>
      <c r="D67" s="7">
        <f>K60</f>
        <v>1</v>
      </c>
      <c r="E67" s="7">
        <f>K61</f>
        <v>1</v>
      </c>
      <c r="F67" s="7">
        <f>K62</f>
        <v>1</v>
      </c>
      <c r="G67" s="7">
        <f>K63</f>
        <v>1</v>
      </c>
      <c r="H67" s="7">
        <f>K64</f>
        <v>1</v>
      </c>
      <c r="I67" s="7">
        <f>K65</f>
        <v>1</v>
      </c>
      <c r="J67" s="7">
        <f>K66</f>
        <v>0</v>
      </c>
      <c r="K67" s="12">
        <v>0</v>
      </c>
      <c r="L67" s="2">
        <f t="shared" si="8"/>
        <v>1</v>
      </c>
      <c r="M67" s="2">
        <f t="shared" si="8"/>
        <v>1</v>
      </c>
      <c r="N67" s="2">
        <f t="shared" si="8"/>
        <v>1</v>
      </c>
      <c r="O67" s="2">
        <f t="shared" si="8"/>
        <v>1</v>
      </c>
      <c r="P67" s="2">
        <f t="shared" si="8"/>
        <v>1</v>
      </c>
      <c r="Q67" s="2"/>
      <c r="R67" s="2"/>
      <c r="S67" s="2"/>
      <c r="T67" s="2"/>
      <c r="U67" s="2"/>
      <c r="V67" s="2"/>
      <c r="W67" s="2"/>
      <c r="X67" s="2"/>
    </row>
    <row r="68" spans="1:24" x14ac:dyDescent="0.3">
      <c r="A68" s="2" t="str">
        <f t="shared" si="9"/>
        <v>CV</v>
      </c>
      <c r="B68" s="2" t="str">
        <f t="shared" si="2"/>
        <v>Target</v>
      </c>
      <c r="C68" s="7">
        <f>L59</f>
        <v>1</v>
      </c>
      <c r="D68" s="7">
        <f>L60</f>
        <v>1</v>
      </c>
      <c r="E68" s="7">
        <f>L61</f>
        <v>1</v>
      </c>
      <c r="F68" s="7">
        <f>L62</f>
        <v>1</v>
      </c>
      <c r="G68" s="7">
        <f>L63</f>
        <v>1</v>
      </c>
      <c r="H68" s="7">
        <f>L64</f>
        <v>1</v>
      </c>
      <c r="I68" s="7">
        <f>L65</f>
        <v>1</v>
      </c>
      <c r="J68" s="7">
        <f>L66</f>
        <v>1</v>
      </c>
      <c r="K68" s="7">
        <f>L67</f>
        <v>1</v>
      </c>
      <c r="L68" s="12">
        <v>0</v>
      </c>
      <c r="M68" s="2">
        <f t="shared" si="8"/>
        <v>1</v>
      </c>
      <c r="N68" s="2">
        <f t="shared" si="8"/>
        <v>1</v>
      </c>
      <c r="O68" s="2">
        <f t="shared" si="8"/>
        <v>1</v>
      </c>
      <c r="P68" s="2">
        <f t="shared" si="8"/>
        <v>1</v>
      </c>
      <c r="Q68" s="2"/>
      <c r="R68" s="2"/>
      <c r="S68" s="2"/>
      <c r="T68" s="2"/>
      <c r="U68" s="2"/>
      <c r="V68" s="2"/>
      <c r="W68" s="2"/>
      <c r="X68" s="2"/>
    </row>
    <row r="69" spans="1:24" x14ac:dyDescent="0.3">
      <c r="A69" s="2" t="str">
        <f t="shared" si="9"/>
        <v>CV</v>
      </c>
      <c r="B69" s="2" t="str">
        <f t="shared" si="2"/>
        <v>Engage</v>
      </c>
      <c r="C69" s="7">
        <f>M59</f>
        <v>1</v>
      </c>
      <c r="D69" s="7">
        <f>M60</f>
        <v>1</v>
      </c>
      <c r="E69" s="7">
        <f>M61</f>
        <v>1</v>
      </c>
      <c r="F69" s="7">
        <f>M62</f>
        <v>1</v>
      </c>
      <c r="G69" s="7">
        <f>M63</f>
        <v>1</v>
      </c>
      <c r="H69" s="7">
        <f>M64</f>
        <v>1</v>
      </c>
      <c r="I69" s="7">
        <f>M65</f>
        <v>1</v>
      </c>
      <c r="J69" s="7">
        <f>M66</f>
        <v>1</v>
      </c>
      <c r="K69" s="7">
        <f>M67</f>
        <v>1</v>
      </c>
      <c r="L69" s="7">
        <f>M68</f>
        <v>1</v>
      </c>
      <c r="M69" s="12">
        <v>0</v>
      </c>
      <c r="N69" s="2">
        <f t="shared" si="8"/>
        <v>1</v>
      </c>
      <c r="O69" s="2">
        <f t="shared" si="8"/>
        <v>1</v>
      </c>
      <c r="P69" s="2">
        <f t="shared" si="8"/>
        <v>1</v>
      </c>
      <c r="Q69" s="2"/>
      <c r="R69" s="2"/>
      <c r="S69" s="2"/>
      <c r="T69" s="2"/>
      <c r="U69" s="2"/>
      <c r="V69" s="2"/>
      <c r="W69" s="2"/>
      <c r="X69" s="2"/>
    </row>
    <row r="70" spans="1:24" x14ac:dyDescent="0.3">
      <c r="A70" s="2" t="str">
        <f t="shared" si="9"/>
        <v>CV</v>
      </c>
      <c r="B70" s="2" t="str">
        <f t="shared" si="2"/>
        <v>IFTU</v>
      </c>
      <c r="C70" s="7">
        <f>N59</f>
        <v>1</v>
      </c>
      <c r="D70" s="7">
        <f>N60</f>
        <v>1</v>
      </c>
      <c r="E70" s="7">
        <f>N61</f>
        <v>1</v>
      </c>
      <c r="F70" s="7">
        <f>N62</f>
        <v>1</v>
      </c>
      <c r="G70" s="7">
        <f>N63</f>
        <v>1</v>
      </c>
      <c r="H70" s="7">
        <f>N64</f>
        <v>1</v>
      </c>
      <c r="I70" s="7">
        <f>N65</f>
        <v>1</v>
      </c>
      <c r="J70" s="7">
        <f>N66</f>
        <v>1</v>
      </c>
      <c r="K70" s="7">
        <f>N67</f>
        <v>1</v>
      </c>
      <c r="L70" s="7">
        <f>N68</f>
        <v>1</v>
      </c>
      <c r="M70" s="7">
        <f>N69</f>
        <v>1</v>
      </c>
      <c r="N70" s="12">
        <v>0</v>
      </c>
      <c r="O70" s="2">
        <f t="shared" si="8"/>
        <v>1</v>
      </c>
      <c r="P70" s="2">
        <f t="shared" si="8"/>
        <v>1</v>
      </c>
      <c r="Q70" s="2"/>
      <c r="R70" s="2"/>
      <c r="S70" s="2"/>
      <c r="T70" s="2"/>
      <c r="U70" s="2"/>
      <c r="V70" s="2"/>
      <c r="W70" s="2"/>
      <c r="X70" s="2"/>
    </row>
    <row r="71" spans="1:24" x14ac:dyDescent="0.3">
      <c r="A71" s="2" t="str">
        <f t="shared" si="9"/>
        <v>CV</v>
      </c>
      <c r="B71" s="2" t="str">
        <f t="shared" si="2"/>
        <v>Assess</v>
      </c>
      <c r="C71" s="7">
        <f>O59</f>
        <v>1</v>
      </c>
      <c r="D71" s="7">
        <f>O60</f>
        <v>1</v>
      </c>
      <c r="E71" s="7">
        <f>O61</f>
        <v>0</v>
      </c>
      <c r="F71" s="7">
        <f>O62</f>
        <v>1</v>
      </c>
      <c r="G71" s="7">
        <f>O63</f>
        <v>0</v>
      </c>
      <c r="H71" s="7">
        <f>O64</f>
        <v>0</v>
      </c>
      <c r="I71" s="7">
        <f>O65</f>
        <v>0</v>
      </c>
      <c r="J71" s="7">
        <f>O66</f>
        <v>1</v>
      </c>
      <c r="K71" s="7">
        <f>O67</f>
        <v>1</v>
      </c>
      <c r="L71" s="7">
        <f>O68</f>
        <v>1</v>
      </c>
      <c r="M71" s="7">
        <f>O69</f>
        <v>1</v>
      </c>
      <c r="N71" s="7">
        <f>O70</f>
        <v>1</v>
      </c>
      <c r="O71" s="12">
        <v>0</v>
      </c>
      <c r="P71" s="2">
        <f>$P$1</f>
        <v>1</v>
      </c>
      <c r="Q71" s="2"/>
      <c r="R71" s="2"/>
      <c r="S71" s="2"/>
      <c r="T71" s="2"/>
      <c r="U71" s="2"/>
      <c r="V71" s="2"/>
      <c r="W71" s="2"/>
      <c r="X71" s="2"/>
    </row>
    <row r="72" spans="1:24" x14ac:dyDescent="0.3">
      <c r="A72" s="2" t="str">
        <f t="shared" si="9"/>
        <v>CV</v>
      </c>
      <c r="B72" s="2" t="str">
        <f t="shared" si="2"/>
        <v>Assess Decision</v>
      </c>
      <c r="C72" s="7">
        <f>P59</f>
        <v>1</v>
      </c>
      <c r="D72" s="7">
        <f>P60</f>
        <v>0</v>
      </c>
      <c r="E72" s="7">
        <f>P61</f>
        <v>1</v>
      </c>
      <c r="F72" s="7">
        <f>P62</f>
        <v>0</v>
      </c>
      <c r="G72" s="7">
        <f>P63</f>
        <v>1</v>
      </c>
      <c r="H72" s="7">
        <f>P64</f>
        <v>1</v>
      </c>
      <c r="I72" s="7">
        <f>P65</f>
        <v>1</v>
      </c>
      <c r="J72" s="7">
        <f>P66</f>
        <v>1</v>
      </c>
      <c r="K72" s="7">
        <f>P67</f>
        <v>1</v>
      </c>
      <c r="L72" s="7">
        <f>P68</f>
        <v>1</v>
      </c>
      <c r="M72" s="7">
        <f>P69</f>
        <v>1</v>
      </c>
      <c r="N72" s="7">
        <f>P70</f>
        <v>1</v>
      </c>
      <c r="O72" s="7">
        <f>P71</f>
        <v>1</v>
      </c>
      <c r="P72" s="12">
        <v>0</v>
      </c>
      <c r="Q72" s="2"/>
      <c r="R72" s="2"/>
      <c r="S72" s="2"/>
      <c r="T72" s="2"/>
      <c r="U72" s="2"/>
      <c r="V72" s="2"/>
      <c r="W72" s="2"/>
      <c r="X72" s="2"/>
    </row>
    <row r="73" spans="1:24" x14ac:dyDescent="0.3">
      <c r="A73" s="2" t="str">
        <f>inp_PlatType!A$7</f>
        <v>sat_1</v>
      </c>
      <c r="B73" s="2" t="str">
        <f>B59</f>
        <v>Find</v>
      </c>
      <c r="C73" s="12">
        <v>0</v>
      </c>
      <c r="D73" s="2">
        <f>$P$1</f>
        <v>1</v>
      </c>
      <c r="E73" s="2">
        <v>1</v>
      </c>
      <c r="F73" s="2">
        <v>1</v>
      </c>
      <c r="G73" s="2">
        <v>1</v>
      </c>
      <c r="H73" s="2">
        <v>1</v>
      </c>
      <c r="I73" s="2">
        <v>1</v>
      </c>
      <c r="J73" s="2">
        <f t="shared" ref="E73:P84" si="10">$P$1</f>
        <v>1</v>
      </c>
      <c r="K73" s="2">
        <f t="shared" si="10"/>
        <v>1</v>
      </c>
      <c r="L73" s="2">
        <f t="shared" si="10"/>
        <v>1</v>
      </c>
      <c r="M73" s="2">
        <f t="shared" si="10"/>
        <v>1</v>
      </c>
      <c r="N73" s="2">
        <f t="shared" si="10"/>
        <v>1</v>
      </c>
      <c r="O73" s="2">
        <v>1</v>
      </c>
      <c r="P73" s="2">
        <f t="shared" si="10"/>
        <v>1</v>
      </c>
      <c r="Q73" s="2"/>
      <c r="R73" s="2"/>
      <c r="S73" s="2"/>
      <c r="T73" s="2"/>
      <c r="U73" s="2"/>
      <c r="V73" s="2"/>
      <c r="W73" s="2"/>
      <c r="X73" s="2"/>
    </row>
    <row r="74" spans="1:24" x14ac:dyDescent="0.3">
      <c r="A74" s="2" t="str">
        <f>A73</f>
        <v>sat_1</v>
      </c>
      <c r="B74" s="2" t="str">
        <f t="shared" si="2"/>
        <v>PED</v>
      </c>
      <c r="C74" s="7">
        <f>D73</f>
        <v>1</v>
      </c>
      <c r="D74" s="12">
        <v>0</v>
      </c>
      <c r="E74" s="2">
        <f t="shared" si="10"/>
        <v>1</v>
      </c>
      <c r="F74" s="2">
        <v>0</v>
      </c>
      <c r="G74" s="2">
        <f t="shared" si="10"/>
        <v>1</v>
      </c>
      <c r="H74" s="2">
        <f t="shared" si="10"/>
        <v>1</v>
      </c>
      <c r="I74" s="2">
        <f t="shared" si="10"/>
        <v>1</v>
      </c>
      <c r="J74" s="2">
        <f t="shared" si="10"/>
        <v>1</v>
      </c>
      <c r="K74" s="2">
        <f t="shared" si="10"/>
        <v>1</v>
      </c>
      <c r="L74" s="2">
        <f t="shared" si="10"/>
        <v>1</v>
      </c>
      <c r="M74" s="2">
        <f t="shared" si="10"/>
        <v>1</v>
      </c>
      <c r="N74" s="2">
        <f t="shared" si="10"/>
        <v>1</v>
      </c>
      <c r="O74" s="2">
        <f t="shared" si="10"/>
        <v>1</v>
      </c>
      <c r="P74" s="2">
        <v>0</v>
      </c>
      <c r="Q74" s="2"/>
      <c r="R74" s="2"/>
      <c r="S74" s="2"/>
      <c r="T74" s="2"/>
      <c r="U74" s="2"/>
      <c r="V74" s="2"/>
      <c r="W74" s="2"/>
      <c r="X74" s="2"/>
    </row>
    <row r="75" spans="1:24" x14ac:dyDescent="0.3">
      <c r="A75" s="2" t="str">
        <f t="shared" ref="A75:A86" si="11">A74</f>
        <v>sat_1</v>
      </c>
      <c r="B75" s="2" t="str">
        <f t="shared" si="2"/>
        <v>Fix</v>
      </c>
      <c r="C75" s="7">
        <f>E73</f>
        <v>1</v>
      </c>
      <c r="D75" s="7">
        <f>E74</f>
        <v>1</v>
      </c>
      <c r="E75" s="12">
        <v>0</v>
      </c>
      <c r="F75" s="2">
        <v>1</v>
      </c>
      <c r="G75" s="2">
        <v>0</v>
      </c>
      <c r="H75" s="2">
        <v>0</v>
      </c>
      <c r="I75" s="2">
        <v>0</v>
      </c>
      <c r="J75" s="2">
        <f t="shared" si="10"/>
        <v>1</v>
      </c>
      <c r="K75" s="2">
        <f t="shared" si="10"/>
        <v>1</v>
      </c>
      <c r="L75" s="2">
        <f t="shared" si="10"/>
        <v>1</v>
      </c>
      <c r="M75" s="2">
        <f t="shared" si="10"/>
        <v>1</v>
      </c>
      <c r="N75" s="2">
        <f t="shared" si="10"/>
        <v>1</v>
      </c>
      <c r="O75" s="2">
        <v>0</v>
      </c>
      <c r="P75" s="2">
        <f t="shared" si="10"/>
        <v>1</v>
      </c>
      <c r="Q75" s="2"/>
      <c r="R75" s="2"/>
      <c r="S75" s="2"/>
      <c r="T75" s="2"/>
      <c r="U75" s="2"/>
      <c r="V75" s="2"/>
      <c r="W75" s="2"/>
      <c r="X75" s="2"/>
    </row>
    <row r="76" spans="1:24" x14ac:dyDescent="0.3">
      <c r="A76" s="2" t="str">
        <f t="shared" si="11"/>
        <v>sat_1</v>
      </c>
      <c r="B76" s="2" t="str">
        <f t="shared" si="2"/>
        <v>PED2</v>
      </c>
      <c r="C76" s="7">
        <v>1</v>
      </c>
      <c r="D76" s="7">
        <v>0</v>
      </c>
      <c r="E76" s="7">
        <f>G74</f>
        <v>1</v>
      </c>
      <c r="F76" s="12">
        <v>0</v>
      </c>
      <c r="G76" s="2">
        <v>1</v>
      </c>
      <c r="H76" s="2">
        <v>1</v>
      </c>
      <c r="I76" s="2">
        <v>1</v>
      </c>
      <c r="J76" s="2">
        <v>1</v>
      </c>
      <c r="K76" s="2">
        <v>1</v>
      </c>
      <c r="L76" s="2">
        <v>1</v>
      </c>
      <c r="M76" s="2">
        <v>1</v>
      </c>
      <c r="N76" s="2">
        <v>1</v>
      </c>
      <c r="O76" s="2">
        <v>1</v>
      </c>
      <c r="P76" s="2">
        <v>0</v>
      </c>
      <c r="Q76" s="2"/>
      <c r="R76" s="2"/>
      <c r="S76" s="2"/>
      <c r="T76" s="2"/>
      <c r="U76" s="2"/>
      <c r="V76" s="2"/>
      <c r="W76" s="2"/>
      <c r="X76" s="2"/>
    </row>
    <row r="77" spans="1:24" x14ac:dyDescent="0.3">
      <c r="A77" s="2" t="str">
        <f t="shared" si="11"/>
        <v>sat_1</v>
      </c>
      <c r="B77" s="2" t="str">
        <f t="shared" si="2"/>
        <v>Track1</v>
      </c>
      <c r="C77" s="7">
        <f>G73</f>
        <v>1</v>
      </c>
      <c r="D77" s="7">
        <f>G74</f>
        <v>1</v>
      </c>
      <c r="E77" s="7">
        <f>G75</f>
        <v>0</v>
      </c>
      <c r="F77" s="7">
        <f>G76</f>
        <v>1</v>
      </c>
      <c r="G77" s="12">
        <v>0</v>
      </c>
      <c r="H77" s="2">
        <v>0</v>
      </c>
      <c r="I77" s="2">
        <v>0</v>
      </c>
      <c r="J77" s="2">
        <f t="shared" si="10"/>
        <v>1</v>
      </c>
      <c r="K77" s="2">
        <f t="shared" si="10"/>
        <v>1</v>
      </c>
      <c r="L77" s="2">
        <f t="shared" si="10"/>
        <v>1</v>
      </c>
      <c r="M77" s="2">
        <f t="shared" si="10"/>
        <v>1</v>
      </c>
      <c r="N77" s="2">
        <f t="shared" si="10"/>
        <v>1</v>
      </c>
      <c r="O77" s="2">
        <v>0</v>
      </c>
      <c r="P77" s="2">
        <f t="shared" si="10"/>
        <v>1</v>
      </c>
      <c r="Q77" s="2"/>
      <c r="R77" s="2"/>
      <c r="S77" s="2"/>
      <c r="T77" s="2"/>
      <c r="U77" s="2"/>
      <c r="V77" s="2"/>
      <c r="W77" s="2"/>
      <c r="X77" s="2"/>
    </row>
    <row r="78" spans="1:24" x14ac:dyDescent="0.3">
      <c r="A78" s="2" t="str">
        <f t="shared" si="11"/>
        <v>sat_1</v>
      </c>
      <c r="B78" s="2" t="str">
        <f t="shared" si="2"/>
        <v>Track2</v>
      </c>
      <c r="C78" s="7">
        <f>H73</f>
        <v>1</v>
      </c>
      <c r="D78" s="7">
        <f>H74</f>
        <v>1</v>
      </c>
      <c r="E78" s="7">
        <f>H75</f>
        <v>0</v>
      </c>
      <c r="F78" s="7">
        <f>H76</f>
        <v>1</v>
      </c>
      <c r="G78" s="7">
        <f>H77</f>
        <v>0</v>
      </c>
      <c r="H78" s="12">
        <v>0</v>
      </c>
      <c r="I78" s="2">
        <v>0</v>
      </c>
      <c r="J78" s="2">
        <f t="shared" si="10"/>
        <v>1</v>
      </c>
      <c r="K78" s="2">
        <f t="shared" si="10"/>
        <v>1</v>
      </c>
      <c r="L78" s="2">
        <f t="shared" si="10"/>
        <v>1</v>
      </c>
      <c r="M78" s="2">
        <f t="shared" si="10"/>
        <v>1</v>
      </c>
      <c r="N78" s="2">
        <f t="shared" si="10"/>
        <v>1</v>
      </c>
      <c r="O78" s="2">
        <v>0</v>
      </c>
      <c r="P78" s="2">
        <f t="shared" si="10"/>
        <v>1</v>
      </c>
      <c r="Q78" s="2"/>
      <c r="R78" s="2"/>
      <c r="S78" s="2"/>
      <c r="T78" s="2"/>
      <c r="U78" s="2"/>
      <c r="V78" s="2"/>
      <c r="W78" s="2"/>
      <c r="X78" s="2"/>
    </row>
    <row r="79" spans="1:24" x14ac:dyDescent="0.3">
      <c r="A79" s="2" t="str">
        <f t="shared" si="11"/>
        <v>sat_1</v>
      </c>
      <c r="B79" s="2" t="str">
        <f t="shared" si="2"/>
        <v>Track3</v>
      </c>
      <c r="C79" s="7">
        <f>I73</f>
        <v>1</v>
      </c>
      <c r="D79" s="7">
        <f>I74</f>
        <v>1</v>
      </c>
      <c r="E79" s="7">
        <f>I75</f>
        <v>0</v>
      </c>
      <c r="F79" s="7">
        <f>I76</f>
        <v>1</v>
      </c>
      <c r="G79" s="7">
        <f>I77</f>
        <v>0</v>
      </c>
      <c r="H79" s="7">
        <f>I78</f>
        <v>0</v>
      </c>
      <c r="I79" s="12">
        <v>0</v>
      </c>
      <c r="J79" s="2">
        <f t="shared" si="10"/>
        <v>1</v>
      </c>
      <c r="K79" s="2">
        <f t="shared" si="10"/>
        <v>1</v>
      </c>
      <c r="L79" s="2">
        <f t="shared" si="10"/>
        <v>1</v>
      </c>
      <c r="M79" s="2">
        <f t="shared" si="10"/>
        <v>1</v>
      </c>
      <c r="N79" s="2">
        <f t="shared" si="10"/>
        <v>1</v>
      </c>
      <c r="O79" s="2">
        <v>0</v>
      </c>
      <c r="P79" s="2">
        <f t="shared" si="10"/>
        <v>1</v>
      </c>
      <c r="Q79" s="2"/>
      <c r="R79" s="2"/>
      <c r="S79" s="2"/>
      <c r="T79" s="2"/>
      <c r="U79" s="2"/>
      <c r="V79" s="2"/>
      <c r="W79" s="2"/>
      <c r="X79" s="2"/>
    </row>
    <row r="80" spans="1:24" x14ac:dyDescent="0.3">
      <c r="A80" s="2" t="str">
        <f t="shared" si="11"/>
        <v>sat_1</v>
      </c>
      <c r="B80" s="2" t="str">
        <f t="shared" si="2"/>
        <v>Track Build</v>
      </c>
      <c r="C80" s="7">
        <f>J73</f>
        <v>1</v>
      </c>
      <c r="D80" s="7">
        <f>J74</f>
        <v>1</v>
      </c>
      <c r="E80" s="7">
        <f>J75</f>
        <v>1</v>
      </c>
      <c r="F80" s="7">
        <f>J76</f>
        <v>1</v>
      </c>
      <c r="G80" s="7">
        <f>J77</f>
        <v>1</v>
      </c>
      <c r="H80" s="7">
        <f>J78</f>
        <v>1</v>
      </c>
      <c r="I80" s="7">
        <f>J79</f>
        <v>1</v>
      </c>
      <c r="J80" s="12">
        <v>0</v>
      </c>
      <c r="K80" s="2">
        <v>0</v>
      </c>
      <c r="L80" s="2">
        <f t="shared" si="10"/>
        <v>1</v>
      </c>
      <c r="M80" s="2">
        <f t="shared" si="10"/>
        <v>1</v>
      </c>
      <c r="N80" s="2">
        <f t="shared" si="10"/>
        <v>1</v>
      </c>
      <c r="O80" s="2">
        <f t="shared" si="10"/>
        <v>1</v>
      </c>
      <c r="P80" s="2">
        <f t="shared" si="10"/>
        <v>1</v>
      </c>
      <c r="Q80" s="2"/>
      <c r="R80" s="2"/>
      <c r="S80" s="2"/>
      <c r="T80" s="2"/>
      <c r="U80" s="2"/>
      <c r="V80" s="2"/>
      <c r="W80" s="2"/>
      <c r="X80" s="2"/>
    </row>
    <row r="81" spans="1:24" x14ac:dyDescent="0.3">
      <c r="A81" s="2" t="str">
        <f t="shared" si="11"/>
        <v>sat_1</v>
      </c>
      <c r="B81" s="2" t="str">
        <f t="shared" si="2"/>
        <v>Track Gen</v>
      </c>
      <c r="C81" s="7">
        <f>K73</f>
        <v>1</v>
      </c>
      <c r="D81" s="7">
        <f>K74</f>
        <v>1</v>
      </c>
      <c r="E81" s="7">
        <f>K75</f>
        <v>1</v>
      </c>
      <c r="F81" s="7">
        <f>K76</f>
        <v>1</v>
      </c>
      <c r="G81" s="7">
        <f>K77</f>
        <v>1</v>
      </c>
      <c r="H81" s="7">
        <f>K78</f>
        <v>1</v>
      </c>
      <c r="I81" s="7">
        <f>K79</f>
        <v>1</v>
      </c>
      <c r="J81" s="7">
        <f>K80</f>
        <v>0</v>
      </c>
      <c r="K81" s="12">
        <v>0</v>
      </c>
      <c r="L81" s="2">
        <f t="shared" si="10"/>
        <v>1</v>
      </c>
      <c r="M81" s="2">
        <f t="shared" si="10"/>
        <v>1</v>
      </c>
      <c r="N81" s="2">
        <f t="shared" si="10"/>
        <v>1</v>
      </c>
      <c r="O81" s="2">
        <f t="shared" si="10"/>
        <v>1</v>
      </c>
      <c r="P81" s="2">
        <f t="shared" si="10"/>
        <v>1</v>
      </c>
      <c r="Q81" s="2"/>
      <c r="R81" s="2"/>
      <c r="S81" s="2"/>
      <c r="T81" s="2"/>
      <c r="U81" s="2"/>
      <c r="V81" s="2"/>
      <c r="W81" s="2"/>
      <c r="X81" s="2"/>
    </row>
    <row r="82" spans="1:24" x14ac:dyDescent="0.3">
      <c r="A82" s="2" t="str">
        <f t="shared" si="11"/>
        <v>sat_1</v>
      </c>
      <c r="B82" s="2" t="str">
        <f t="shared" ref="B82:B86" si="12">B68</f>
        <v>Target</v>
      </c>
      <c r="C82" s="7">
        <f>L73</f>
        <v>1</v>
      </c>
      <c r="D82" s="7">
        <f>L74</f>
        <v>1</v>
      </c>
      <c r="E82" s="7">
        <f>L75</f>
        <v>1</v>
      </c>
      <c r="F82" s="7">
        <f>L76</f>
        <v>1</v>
      </c>
      <c r="G82" s="7">
        <f>L77</f>
        <v>1</v>
      </c>
      <c r="H82" s="7">
        <f>L78</f>
        <v>1</v>
      </c>
      <c r="I82" s="7">
        <f>L79</f>
        <v>1</v>
      </c>
      <c r="J82" s="7">
        <f>L80</f>
        <v>1</v>
      </c>
      <c r="K82" s="7">
        <f>L81</f>
        <v>1</v>
      </c>
      <c r="L82" s="12">
        <v>0</v>
      </c>
      <c r="M82" s="2">
        <f t="shared" si="10"/>
        <v>1</v>
      </c>
      <c r="N82" s="2">
        <f t="shared" si="10"/>
        <v>1</v>
      </c>
      <c r="O82" s="2">
        <f t="shared" si="10"/>
        <v>1</v>
      </c>
      <c r="P82" s="2">
        <f t="shared" si="10"/>
        <v>1</v>
      </c>
      <c r="Q82" s="2"/>
      <c r="R82" s="2"/>
      <c r="S82" s="2"/>
      <c r="T82" s="2"/>
      <c r="U82" s="2"/>
      <c r="V82" s="2"/>
      <c r="W82" s="2"/>
      <c r="X82" s="2"/>
    </row>
    <row r="83" spans="1:24" x14ac:dyDescent="0.3">
      <c r="A83" s="2" t="str">
        <f t="shared" si="11"/>
        <v>sat_1</v>
      </c>
      <c r="B83" s="2" t="str">
        <f t="shared" si="12"/>
        <v>Engage</v>
      </c>
      <c r="C83" s="7">
        <f>M73</f>
        <v>1</v>
      </c>
      <c r="D83" s="7">
        <f>M74</f>
        <v>1</v>
      </c>
      <c r="E83" s="7">
        <f>M75</f>
        <v>1</v>
      </c>
      <c r="F83" s="7">
        <f>M76</f>
        <v>1</v>
      </c>
      <c r="G83" s="7">
        <f>M77</f>
        <v>1</v>
      </c>
      <c r="H83" s="7">
        <f>M78</f>
        <v>1</v>
      </c>
      <c r="I83" s="7">
        <f>M79</f>
        <v>1</v>
      </c>
      <c r="J83" s="7">
        <f>M80</f>
        <v>1</v>
      </c>
      <c r="K83" s="7">
        <f>M81</f>
        <v>1</v>
      </c>
      <c r="L83" s="7">
        <f>M82</f>
        <v>1</v>
      </c>
      <c r="M83" s="12">
        <v>0</v>
      </c>
      <c r="N83" s="2">
        <f t="shared" si="10"/>
        <v>1</v>
      </c>
      <c r="O83" s="2">
        <f t="shared" si="10"/>
        <v>1</v>
      </c>
      <c r="P83" s="2">
        <f t="shared" si="10"/>
        <v>1</v>
      </c>
      <c r="Q83" s="2"/>
      <c r="R83" s="2"/>
      <c r="S83" s="2"/>
      <c r="T83" s="2"/>
      <c r="U83" s="2"/>
      <c r="V83" s="2"/>
      <c r="W83" s="2"/>
      <c r="X83" s="2"/>
    </row>
    <row r="84" spans="1:24" x14ac:dyDescent="0.3">
      <c r="A84" s="2" t="str">
        <f t="shared" si="11"/>
        <v>sat_1</v>
      </c>
      <c r="B84" s="2" t="str">
        <f t="shared" si="12"/>
        <v>IFTU</v>
      </c>
      <c r="C84" s="7">
        <f>N73</f>
        <v>1</v>
      </c>
      <c r="D84" s="7">
        <f>N74</f>
        <v>1</v>
      </c>
      <c r="E84" s="7">
        <f>N75</f>
        <v>1</v>
      </c>
      <c r="F84" s="7">
        <f>N76</f>
        <v>1</v>
      </c>
      <c r="G84" s="7">
        <f>N77</f>
        <v>1</v>
      </c>
      <c r="H84" s="7">
        <f>N78</f>
        <v>1</v>
      </c>
      <c r="I84" s="7">
        <f>N79</f>
        <v>1</v>
      </c>
      <c r="J84" s="7">
        <f>N80</f>
        <v>1</v>
      </c>
      <c r="K84" s="7">
        <f>N81</f>
        <v>1</v>
      </c>
      <c r="L84" s="7">
        <f>N82</f>
        <v>1</v>
      </c>
      <c r="M84" s="7">
        <f>N83</f>
        <v>1</v>
      </c>
      <c r="N84" s="12">
        <v>0</v>
      </c>
      <c r="O84" s="2">
        <f t="shared" si="10"/>
        <v>1</v>
      </c>
      <c r="P84" s="2">
        <f t="shared" si="10"/>
        <v>1</v>
      </c>
      <c r="Q84" s="2"/>
      <c r="R84" s="2"/>
      <c r="S84" s="2"/>
      <c r="T84" s="2"/>
      <c r="U84" s="2"/>
      <c r="V84" s="2"/>
      <c r="W84" s="2"/>
      <c r="X84" s="2"/>
    </row>
    <row r="85" spans="1:24" x14ac:dyDescent="0.3">
      <c r="A85" s="2" t="str">
        <f t="shared" si="11"/>
        <v>sat_1</v>
      </c>
      <c r="B85" s="2" t="str">
        <f t="shared" si="12"/>
        <v>Assess</v>
      </c>
      <c r="C85" s="7">
        <f>O73</f>
        <v>1</v>
      </c>
      <c r="D85" s="7">
        <f>O74</f>
        <v>1</v>
      </c>
      <c r="E85" s="7">
        <f>O75</f>
        <v>0</v>
      </c>
      <c r="F85" s="7">
        <f>O76</f>
        <v>1</v>
      </c>
      <c r="G85" s="7">
        <f>O77</f>
        <v>0</v>
      </c>
      <c r="H85" s="7">
        <f>O78</f>
        <v>0</v>
      </c>
      <c r="I85" s="7">
        <f>O79</f>
        <v>0</v>
      </c>
      <c r="J85" s="7">
        <f>O80</f>
        <v>1</v>
      </c>
      <c r="K85" s="7">
        <f>O81</f>
        <v>1</v>
      </c>
      <c r="L85" s="7">
        <f>O82</f>
        <v>1</v>
      </c>
      <c r="M85" s="7">
        <f>O83</f>
        <v>1</v>
      </c>
      <c r="N85" s="7">
        <f>O84</f>
        <v>1</v>
      </c>
      <c r="O85" s="12">
        <v>0</v>
      </c>
      <c r="P85" s="2">
        <f>$P$1</f>
        <v>1</v>
      </c>
      <c r="Q85" s="2"/>
      <c r="R85" s="2"/>
      <c r="S85" s="2"/>
      <c r="T85" s="2"/>
      <c r="U85" s="2"/>
      <c r="V85" s="2"/>
      <c r="W85" s="2"/>
      <c r="X85" s="2"/>
    </row>
    <row r="86" spans="1:24" x14ac:dyDescent="0.3">
      <c r="A86" s="2" t="str">
        <f t="shared" si="11"/>
        <v>sat_1</v>
      </c>
      <c r="B86" s="2" t="str">
        <f t="shared" si="12"/>
        <v>Assess Decision</v>
      </c>
      <c r="C86" s="7">
        <f>P73</f>
        <v>1</v>
      </c>
      <c r="D86" s="7">
        <f>P74</f>
        <v>0</v>
      </c>
      <c r="E86" s="7">
        <f>P75</f>
        <v>1</v>
      </c>
      <c r="F86" s="7">
        <f>P76</f>
        <v>0</v>
      </c>
      <c r="G86" s="7">
        <f>P77</f>
        <v>1</v>
      </c>
      <c r="H86" s="7">
        <f>P78</f>
        <v>1</v>
      </c>
      <c r="I86" s="7">
        <f>P79</f>
        <v>1</v>
      </c>
      <c r="J86" s="7">
        <f>P80</f>
        <v>1</v>
      </c>
      <c r="K86" s="7">
        <f>P81</f>
        <v>1</v>
      </c>
      <c r="L86" s="7">
        <f>P82</f>
        <v>1</v>
      </c>
      <c r="M86" s="7">
        <f>P83</f>
        <v>1</v>
      </c>
      <c r="N86" s="7">
        <f>P84</f>
        <v>1</v>
      </c>
      <c r="O86" s="7">
        <f>P85</f>
        <v>1</v>
      </c>
      <c r="P86" s="12">
        <v>0</v>
      </c>
      <c r="Q86" s="2"/>
      <c r="R86" s="2"/>
      <c r="S86" s="2"/>
      <c r="T86" s="2"/>
      <c r="U86" s="2"/>
      <c r="V86" s="2"/>
      <c r="W86" s="2"/>
      <c r="X86" s="2"/>
    </row>
    <row r="87" spans="1:24" x14ac:dyDescent="0.3">
      <c r="A87" s="2" t="str">
        <f>inp_PlatType!A$8</f>
        <v>sat_2</v>
      </c>
      <c r="B87" s="2" t="str">
        <f>B73</f>
        <v>Find</v>
      </c>
      <c r="C87" s="12">
        <v>0</v>
      </c>
      <c r="D87" s="2">
        <f>$P$1</f>
        <v>1</v>
      </c>
      <c r="E87" s="2">
        <v>1</v>
      </c>
      <c r="F87" s="2">
        <v>1</v>
      </c>
      <c r="G87" s="2">
        <v>1</v>
      </c>
      <c r="H87" s="2">
        <v>1</v>
      </c>
      <c r="I87" s="2">
        <v>1</v>
      </c>
      <c r="J87" s="2">
        <f t="shared" ref="E87:P98" si="13">$P$1</f>
        <v>1</v>
      </c>
      <c r="K87" s="2">
        <f t="shared" si="13"/>
        <v>1</v>
      </c>
      <c r="L87" s="2">
        <f t="shared" si="13"/>
        <v>1</v>
      </c>
      <c r="M87" s="2">
        <f t="shared" si="13"/>
        <v>1</v>
      </c>
      <c r="N87" s="2">
        <f t="shared" si="13"/>
        <v>1</v>
      </c>
      <c r="O87" s="2">
        <v>1</v>
      </c>
      <c r="P87" s="2">
        <f t="shared" si="13"/>
        <v>1</v>
      </c>
      <c r="Q87" s="2"/>
      <c r="R87" s="2"/>
      <c r="S87" s="2"/>
      <c r="T87" s="2"/>
      <c r="U87" s="2"/>
      <c r="V87" s="2"/>
      <c r="W87" s="2"/>
      <c r="X87" s="2"/>
    </row>
    <row r="88" spans="1:24" x14ac:dyDescent="0.3">
      <c r="A88" s="2" t="str">
        <f>A87</f>
        <v>sat_2</v>
      </c>
      <c r="B88" s="2" t="str">
        <f t="shared" ref="B88:B100" si="14">B74</f>
        <v>PED</v>
      </c>
      <c r="C88" s="7">
        <f>D87</f>
        <v>1</v>
      </c>
      <c r="D88" s="12">
        <v>0</v>
      </c>
      <c r="E88" s="2">
        <f t="shared" si="13"/>
        <v>1</v>
      </c>
      <c r="F88" s="2">
        <v>0</v>
      </c>
      <c r="G88" s="2">
        <f t="shared" si="13"/>
        <v>1</v>
      </c>
      <c r="H88" s="2">
        <f t="shared" si="13"/>
        <v>1</v>
      </c>
      <c r="I88" s="2">
        <f t="shared" si="13"/>
        <v>1</v>
      </c>
      <c r="J88" s="2">
        <f t="shared" si="13"/>
        <v>1</v>
      </c>
      <c r="K88" s="2">
        <f t="shared" si="13"/>
        <v>1</v>
      </c>
      <c r="L88" s="2">
        <f t="shared" si="13"/>
        <v>1</v>
      </c>
      <c r="M88" s="2">
        <f t="shared" si="13"/>
        <v>1</v>
      </c>
      <c r="N88" s="2">
        <f t="shared" si="13"/>
        <v>1</v>
      </c>
      <c r="O88" s="2">
        <f t="shared" si="13"/>
        <v>1</v>
      </c>
      <c r="P88" s="2">
        <v>0</v>
      </c>
      <c r="Q88" s="2"/>
      <c r="R88" s="2"/>
      <c r="S88" s="2"/>
      <c r="T88" s="2"/>
      <c r="U88" s="2"/>
      <c r="V88" s="2"/>
      <c r="W88" s="2"/>
      <c r="X88" s="2"/>
    </row>
    <row r="89" spans="1:24" x14ac:dyDescent="0.3">
      <c r="A89" s="2" t="str">
        <f t="shared" ref="A89:A100" si="15">A88</f>
        <v>sat_2</v>
      </c>
      <c r="B89" s="2" t="str">
        <f t="shared" si="14"/>
        <v>Fix</v>
      </c>
      <c r="C89" s="7">
        <f>E87</f>
        <v>1</v>
      </c>
      <c r="D89" s="7">
        <f>E88</f>
        <v>1</v>
      </c>
      <c r="E89" s="12">
        <v>0</v>
      </c>
      <c r="F89" s="2">
        <v>1</v>
      </c>
      <c r="G89" s="2">
        <v>0</v>
      </c>
      <c r="H89" s="2">
        <v>0</v>
      </c>
      <c r="I89" s="2">
        <v>0</v>
      </c>
      <c r="J89" s="2">
        <f t="shared" si="13"/>
        <v>1</v>
      </c>
      <c r="K89" s="2">
        <f t="shared" si="13"/>
        <v>1</v>
      </c>
      <c r="L89" s="2">
        <f t="shared" si="13"/>
        <v>1</v>
      </c>
      <c r="M89" s="2">
        <f t="shared" si="13"/>
        <v>1</v>
      </c>
      <c r="N89" s="2">
        <f t="shared" si="13"/>
        <v>1</v>
      </c>
      <c r="O89" s="2">
        <v>0</v>
      </c>
      <c r="P89" s="2">
        <f t="shared" si="13"/>
        <v>1</v>
      </c>
      <c r="Q89" s="2"/>
      <c r="R89" s="2"/>
      <c r="S89" s="2"/>
      <c r="T89" s="2"/>
      <c r="U89" s="2"/>
      <c r="V89" s="2"/>
      <c r="W89" s="2"/>
      <c r="X89" s="2"/>
    </row>
    <row r="90" spans="1:24" x14ac:dyDescent="0.3">
      <c r="A90" s="2" t="str">
        <f t="shared" si="15"/>
        <v>sat_2</v>
      </c>
      <c r="B90" s="2" t="str">
        <f t="shared" si="14"/>
        <v>PED2</v>
      </c>
      <c r="C90" s="7">
        <v>1</v>
      </c>
      <c r="D90" s="7">
        <v>0</v>
      </c>
      <c r="E90" s="7">
        <f>G88</f>
        <v>1</v>
      </c>
      <c r="F90" s="12">
        <v>0</v>
      </c>
      <c r="G90" s="2">
        <v>1</v>
      </c>
      <c r="H90" s="2">
        <v>1</v>
      </c>
      <c r="I90" s="2">
        <v>1</v>
      </c>
      <c r="J90" s="2">
        <v>1</v>
      </c>
      <c r="K90" s="2">
        <v>1</v>
      </c>
      <c r="L90" s="2">
        <v>1</v>
      </c>
      <c r="M90" s="2">
        <v>1</v>
      </c>
      <c r="N90" s="2">
        <v>1</v>
      </c>
      <c r="O90" s="2">
        <v>1</v>
      </c>
      <c r="P90" s="2">
        <v>0</v>
      </c>
      <c r="Q90" s="2"/>
      <c r="R90" s="2"/>
      <c r="S90" s="2"/>
      <c r="T90" s="2"/>
      <c r="U90" s="2"/>
      <c r="V90" s="2"/>
      <c r="W90" s="2"/>
      <c r="X90" s="2"/>
    </row>
    <row r="91" spans="1:24" x14ac:dyDescent="0.3">
      <c r="A91" s="2" t="str">
        <f t="shared" si="15"/>
        <v>sat_2</v>
      </c>
      <c r="B91" s="2" t="str">
        <f t="shared" si="14"/>
        <v>Track1</v>
      </c>
      <c r="C91" s="7">
        <f>G87</f>
        <v>1</v>
      </c>
      <c r="D91" s="7">
        <f>G88</f>
        <v>1</v>
      </c>
      <c r="E91" s="7">
        <f>G89</f>
        <v>0</v>
      </c>
      <c r="F91" s="7">
        <f>G90</f>
        <v>1</v>
      </c>
      <c r="G91" s="12">
        <v>0</v>
      </c>
      <c r="H91" s="2">
        <v>0</v>
      </c>
      <c r="I91" s="2">
        <v>0</v>
      </c>
      <c r="J91" s="2">
        <f t="shared" si="13"/>
        <v>1</v>
      </c>
      <c r="K91" s="2">
        <f t="shared" si="13"/>
        <v>1</v>
      </c>
      <c r="L91" s="2">
        <f t="shared" si="13"/>
        <v>1</v>
      </c>
      <c r="M91" s="2">
        <f t="shared" si="13"/>
        <v>1</v>
      </c>
      <c r="N91" s="2">
        <f t="shared" si="13"/>
        <v>1</v>
      </c>
      <c r="O91" s="2">
        <v>0</v>
      </c>
      <c r="P91" s="2">
        <f t="shared" si="13"/>
        <v>1</v>
      </c>
      <c r="Q91" s="2"/>
      <c r="R91" s="2"/>
      <c r="S91" s="2"/>
      <c r="T91" s="2"/>
      <c r="U91" s="2"/>
      <c r="V91" s="2"/>
      <c r="W91" s="2"/>
      <c r="X91" s="2"/>
    </row>
    <row r="92" spans="1:24" x14ac:dyDescent="0.3">
      <c r="A92" s="2" t="str">
        <f t="shared" si="15"/>
        <v>sat_2</v>
      </c>
      <c r="B92" s="2" t="str">
        <f t="shared" si="14"/>
        <v>Track2</v>
      </c>
      <c r="C92" s="7">
        <f>H87</f>
        <v>1</v>
      </c>
      <c r="D92" s="7">
        <f>H88</f>
        <v>1</v>
      </c>
      <c r="E92" s="7">
        <f>H89</f>
        <v>0</v>
      </c>
      <c r="F92" s="7">
        <f>H90</f>
        <v>1</v>
      </c>
      <c r="G92" s="7">
        <f>H91</f>
        <v>0</v>
      </c>
      <c r="H92" s="12">
        <v>0</v>
      </c>
      <c r="I92" s="2">
        <v>0</v>
      </c>
      <c r="J92" s="2">
        <f t="shared" si="13"/>
        <v>1</v>
      </c>
      <c r="K92" s="2">
        <f t="shared" si="13"/>
        <v>1</v>
      </c>
      <c r="L92" s="2">
        <f t="shared" si="13"/>
        <v>1</v>
      </c>
      <c r="M92" s="2">
        <f t="shared" si="13"/>
        <v>1</v>
      </c>
      <c r="N92" s="2">
        <f t="shared" si="13"/>
        <v>1</v>
      </c>
      <c r="O92" s="2">
        <v>0</v>
      </c>
      <c r="P92" s="2">
        <f t="shared" si="13"/>
        <v>1</v>
      </c>
      <c r="Q92" s="2"/>
      <c r="R92" s="2"/>
      <c r="S92" s="2"/>
      <c r="T92" s="2"/>
      <c r="U92" s="2"/>
      <c r="V92" s="2"/>
      <c r="W92" s="2"/>
      <c r="X92" s="2"/>
    </row>
    <row r="93" spans="1:24" x14ac:dyDescent="0.3">
      <c r="A93" s="2" t="str">
        <f t="shared" si="15"/>
        <v>sat_2</v>
      </c>
      <c r="B93" s="2" t="str">
        <f t="shared" si="14"/>
        <v>Track3</v>
      </c>
      <c r="C93" s="7">
        <f>I87</f>
        <v>1</v>
      </c>
      <c r="D93" s="7">
        <f>I88</f>
        <v>1</v>
      </c>
      <c r="E93" s="7">
        <f>I89</f>
        <v>0</v>
      </c>
      <c r="F93" s="7">
        <f>I90</f>
        <v>1</v>
      </c>
      <c r="G93" s="7">
        <f>I91</f>
        <v>0</v>
      </c>
      <c r="H93" s="7">
        <f>I92</f>
        <v>0</v>
      </c>
      <c r="I93" s="12">
        <v>0</v>
      </c>
      <c r="J93" s="2">
        <f t="shared" si="13"/>
        <v>1</v>
      </c>
      <c r="K93" s="2">
        <f t="shared" si="13"/>
        <v>1</v>
      </c>
      <c r="L93" s="2">
        <f t="shared" si="13"/>
        <v>1</v>
      </c>
      <c r="M93" s="2">
        <f t="shared" si="13"/>
        <v>1</v>
      </c>
      <c r="N93" s="2">
        <f t="shared" si="13"/>
        <v>1</v>
      </c>
      <c r="O93" s="2">
        <v>0</v>
      </c>
      <c r="P93" s="2">
        <f t="shared" si="13"/>
        <v>1</v>
      </c>
      <c r="Q93" s="2"/>
      <c r="R93" s="2"/>
      <c r="S93" s="2"/>
      <c r="T93" s="2"/>
      <c r="U93" s="2"/>
      <c r="V93" s="2"/>
      <c r="W93" s="2"/>
      <c r="X93" s="2"/>
    </row>
    <row r="94" spans="1:24" x14ac:dyDescent="0.3">
      <c r="A94" s="2" t="str">
        <f t="shared" si="15"/>
        <v>sat_2</v>
      </c>
      <c r="B94" s="2" t="str">
        <f t="shared" si="14"/>
        <v>Track Build</v>
      </c>
      <c r="C94" s="7">
        <f>J87</f>
        <v>1</v>
      </c>
      <c r="D94" s="7">
        <f>J88</f>
        <v>1</v>
      </c>
      <c r="E94" s="7">
        <f>J89</f>
        <v>1</v>
      </c>
      <c r="F94" s="7">
        <f>J90</f>
        <v>1</v>
      </c>
      <c r="G94" s="7">
        <f>J91</f>
        <v>1</v>
      </c>
      <c r="H94" s="7">
        <f>J92</f>
        <v>1</v>
      </c>
      <c r="I94" s="7">
        <f>J93</f>
        <v>1</v>
      </c>
      <c r="J94" s="12">
        <v>0</v>
      </c>
      <c r="K94" s="2">
        <v>0</v>
      </c>
      <c r="L94" s="2">
        <f t="shared" si="13"/>
        <v>1</v>
      </c>
      <c r="M94" s="2">
        <f t="shared" si="13"/>
        <v>1</v>
      </c>
      <c r="N94" s="2">
        <f t="shared" si="13"/>
        <v>1</v>
      </c>
      <c r="O94" s="2">
        <f t="shared" si="13"/>
        <v>1</v>
      </c>
      <c r="P94" s="2">
        <f t="shared" si="13"/>
        <v>1</v>
      </c>
      <c r="Q94" s="2"/>
      <c r="R94" s="2"/>
      <c r="S94" s="2"/>
      <c r="T94" s="2"/>
      <c r="U94" s="2"/>
      <c r="V94" s="2"/>
      <c r="W94" s="2"/>
      <c r="X94" s="2"/>
    </row>
    <row r="95" spans="1:24" x14ac:dyDescent="0.3">
      <c r="A95" s="2" t="str">
        <f t="shared" si="15"/>
        <v>sat_2</v>
      </c>
      <c r="B95" s="2" t="str">
        <f t="shared" si="14"/>
        <v>Track Gen</v>
      </c>
      <c r="C95" s="7">
        <f>K87</f>
        <v>1</v>
      </c>
      <c r="D95" s="7">
        <f>K88</f>
        <v>1</v>
      </c>
      <c r="E95" s="7">
        <f>K89</f>
        <v>1</v>
      </c>
      <c r="F95" s="7">
        <f>K90</f>
        <v>1</v>
      </c>
      <c r="G95" s="7">
        <f>K91</f>
        <v>1</v>
      </c>
      <c r="H95" s="7">
        <f>K92</f>
        <v>1</v>
      </c>
      <c r="I95" s="7">
        <f>K93</f>
        <v>1</v>
      </c>
      <c r="J95" s="7">
        <f>K94</f>
        <v>0</v>
      </c>
      <c r="K95" s="12">
        <v>0</v>
      </c>
      <c r="L95" s="2">
        <f t="shared" si="13"/>
        <v>1</v>
      </c>
      <c r="M95" s="2">
        <f t="shared" si="13"/>
        <v>1</v>
      </c>
      <c r="N95" s="2">
        <f t="shared" si="13"/>
        <v>1</v>
      </c>
      <c r="O95" s="2">
        <f t="shared" si="13"/>
        <v>1</v>
      </c>
      <c r="P95" s="2">
        <f t="shared" si="13"/>
        <v>1</v>
      </c>
      <c r="Q95" s="2"/>
      <c r="R95" s="2"/>
      <c r="S95" s="2"/>
      <c r="T95" s="2"/>
      <c r="U95" s="2"/>
      <c r="V95" s="2"/>
      <c r="W95" s="2"/>
      <c r="X95" s="2"/>
    </row>
    <row r="96" spans="1:24" x14ac:dyDescent="0.3">
      <c r="A96" s="2" t="str">
        <f t="shared" si="15"/>
        <v>sat_2</v>
      </c>
      <c r="B96" s="2" t="str">
        <f t="shared" si="14"/>
        <v>Target</v>
      </c>
      <c r="C96" s="7">
        <f>L87</f>
        <v>1</v>
      </c>
      <c r="D96" s="7">
        <f>L88</f>
        <v>1</v>
      </c>
      <c r="E96" s="7">
        <f>L89</f>
        <v>1</v>
      </c>
      <c r="F96" s="7">
        <f>L90</f>
        <v>1</v>
      </c>
      <c r="G96" s="7">
        <f>L91</f>
        <v>1</v>
      </c>
      <c r="H96" s="7">
        <f>L92</f>
        <v>1</v>
      </c>
      <c r="I96" s="7">
        <f>L93</f>
        <v>1</v>
      </c>
      <c r="J96" s="7">
        <f>L94</f>
        <v>1</v>
      </c>
      <c r="K96" s="7">
        <f>L95</f>
        <v>1</v>
      </c>
      <c r="L96" s="12">
        <v>0</v>
      </c>
      <c r="M96" s="2">
        <f t="shared" si="13"/>
        <v>1</v>
      </c>
      <c r="N96" s="2">
        <f t="shared" si="13"/>
        <v>1</v>
      </c>
      <c r="O96" s="2">
        <f t="shared" si="13"/>
        <v>1</v>
      </c>
      <c r="P96" s="2">
        <f t="shared" si="13"/>
        <v>1</v>
      </c>
      <c r="Q96" s="2"/>
      <c r="R96" s="2"/>
      <c r="S96" s="2"/>
      <c r="T96" s="2"/>
      <c r="U96" s="2"/>
      <c r="V96" s="2"/>
      <c r="W96" s="2"/>
      <c r="X96" s="2"/>
    </row>
    <row r="97" spans="1:24" x14ac:dyDescent="0.3">
      <c r="A97" s="2" t="str">
        <f t="shared" si="15"/>
        <v>sat_2</v>
      </c>
      <c r="B97" s="2" t="str">
        <f t="shared" si="14"/>
        <v>Engage</v>
      </c>
      <c r="C97" s="7">
        <f>M87</f>
        <v>1</v>
      </c>
      <c r="D97" s="7">
        <f>M88</f>
        <v>1</v>
      </c>
      <c r="E97" s="7">
        <f>M89</f>
        <v>1</v>
      </c>
      <c r="F97" s="7">
        <f>M90</f>
        <v>1</v>
      </c>
      <c r="G97" s="7">
        <f>M91</f>
        <v>1</v>
      </c>
      <c r="H97" s="7">
        <f>M92</f>
        <v>1</v>
      </c>
      <c r="I97" s="7">
        <f>M93</f>
        <v>1</v>
      </c>
      <c r="J97" s="7">
        <f>M94</f>
        <v>1</v>
      </c>
      <c r="K97" s="7">
        <f>M95</f>
        <v>1</v>
      </c>
      <c r="L97" s="7">
        <f>M96</f>
        <v>1</v>
      </c>
      <c r="M97" s="12">
        <v>0</v>
      </c>
      <c r="N97" s="2">
        <f t="shared" si="13"/>
        <v>1</v>
      </c>
      <c r="O97" s="2">
        <f t="shared" si="13"/>
        <v>1</v>
      </c>
      <c r="P97" s="2">
        <f t="shared" si="13"/>
        <v>1</v>
      </c>
      <c r="Q97" s="2"/>
      <c r="R97" s="2"/>
      <c r="S97" s="2"/>
      <c r="T97" s="2"/>
      <c r="U97" s="2"/>
      <c r="V97" s="2"/>
      <c r="W97" s="2"/>
      <c r="X97" s="2"/>
    </row>
    <row r="98" spans="1:24" x14ac:dyDescent="0.3">
      <c r="A98" s="2" t="str">
        <f t="shared" si="15"/>
        <v>sat_2</v>
      </c>
      <c r="B98" s="2" t="str">
        <f t="shared" si="14"/>
        <v>IFTU</v>
      </c>
      <c r="C98" s="7">
        <f>N87</f>
        <v>1</v>
      </c>
      <c r="D98" s="7">
        <f>N88</f>
        <v>1</v>
      </c>
      <c r="E98" s="7">
        <f>N89</f>
        <v>1</v>
      </c>
      <c r="F98" s="7">
        <f>N90</f>
        <v>1</v>
      </c>
      <c r="G98" s="7">
        <f>N91</f>
        <v>1</v>
      </c>
      <c r="H98" s="7">
        <f>N92</f>
        <v>1</v>
      </c>
      <c r="I98" s="7">
        <f>N93</f>
        <v>1</v>
      </c>
      <c r="J98" s="7">
        <f>N94</f>
        <v>1</v>
      </c>
      <c r="K98" s="7">
        <f>N95</f>
        <v>1</v>
      </c>
      <c r="L98" s="7">
        <f>N96</f>
        <v>1</v>
      </c>
      <c r="M98" s="7">
        <f>N97</f>
        <v>1</v>
      </c>
      <c r="N98" s="12">
        <v>0</v>
      </c>
      <c r="O98" s="2">
        <f t="shared" si="13"/>
        <v>1</v>
      </c>
      <c r="P98" s="2">
        <f t="shared" si="13"/>
        <v>1</v>
      </c>
      <c r="Q98" s="2"/>
      <c r="R98" s="2"/>
      <c r="S98" s="2"/>
      <c r="T98" s="2"/>
      <c r="U98" s="2"/>
      <c r="V98" s="2"/>
      <c r="W98" s="2"/>
      <c r="X98" s="2"/>
    </row>
    <row r="99" spans="1:24" x14ac:dyDescent="0.3">
      <c r="A99" s="2" t="str">
        <f t="shared" si="15"/>
        <v>sat_2</v>
      </c>
      <c r="B99" s="2" t="str">
        <f t="shared" si="14"/>
        <v>Assess</v>
      </c>
      <c r="C99" s="7">
        <f>O87</f>
        <v>1</v>
      </c>
      <c r="D99" s="7">
        <f>O88</f>
        <v>1</v>
      </c>
      <c r="E99" s="7">
        <f>O89</f>
        <v>0</v>
      </c>
      <c r="F99" s="7">
        <f>O90</f>
        <v>1</v>
      </c>
      <c r="G99" s="7">
        <f>O91</f>
        <v>0</v>
      </c>
      <c r="H99" s="7">
        <f>O92</f>
        <v>0</v>
      </c>
      <c r="I99" s="7">
        <f>O93</f>
        <v>0</v>
      </c>
      <c r="J99" s="7">
        <f>O94</f>
        <v>1</v>
      </c>
      <c r="K99" s="7">
        <f>O95</f>
        <v>1</v>
      </c>
      <c r="L99" s="7">
        <f>O96</f>
        <v>1</v>
      </c>
      <c r="M99" s="7">
        <f>O97</f>
        <v>1</v>
      </c>
      <c r="N99" s="7">
        <f>O98</f>
        <v>1</v>
      </c>
      <c r="O99" s="12">
        <v>0</v>
      </c>
      <c r="P99" s="2">
        <f>$P$1</f>
        <v>1</v>
      </c>
      <c r="Q99" s="2"/>
      <c r="R99" s="2"/>
      <c r="S99" s="2"/>
      <c r="T99" s="2"/>
      <c r="U99" s="2"/>
      <c r="V99" s="2"/>
      <c r="W99" s="2"/>
      <c r="X99" s="2"/>
    </row>
    <row r="100" spans="1:24" x14ac:dyDescent="0.3">
      <c r="A100" s="2" t="str">
        <f t="shared" si="15"/>
        <v>sat_2</v>
      </c>
      <c r="B100" s="2" t="str">
        <f t="shared" si="14"/>
        <v>Assess Decision</v>
      </c>
      <c r="C100" s="7">
        <f>P87</f>
        <v>1</v>
      </c>
      <c r="D100" s="7">
        <f>P88</f>
        <v>0</v>
      </c>
      <c r="E100" s="7">
        <f>P89</f>
        <v>1</v>
      </c>
      <c r="F100" s="7">
        <f>P90</f>
        <v>0</v>
      </c>
      <c r="G100" s="7">
        <f>P91</f>
        <v>1</v>
      </c>
      <c r="H100" s="7">
        <f>P92</f>
        <v>1</v>
      </c>
      <c r="I100" s="7">
        <f>P93</f>
        <v>1</v>
      </c>
      <c r="J100" s="7">
        <f>P94</f>
        <v>1</v>
      </c>
      <c r="K100" s="7">
        <f>P95</f>
        <v>1</v>
      </c>
      <c r="L100" s="7">
        <f>P96</f>
        <v>1</v>
      </c>
      <c r="M100" s="7">
        <f>P97</f>
        <v>1</v>
      </c>
      <c r="N100" s="7">
        <f>P98</f>
        <v>1</v>
      </c>
      <c r="O100" s="7">
        <f>P99</f>
        <v>1</v>
      </c>
      <c r="P100" s="12">
        <v>0</v>
      </c>
      <c r="Q100" s="2"/>
      <c r="R100" s="2"/>
      <c r="S100" s="2"/>
      <c r="T100" s="2"/>
      <c r="U100" s="2"/>
      <c r="V100" s="2"/>
      <c r="W100" s="2"/>
      <c r="X100" s="2"/>
    </row>
    <row r="101" spans="1:24" x14ac:dyDescent="0.3">
      <c r="A101" s="2" t="str">
        <f>inp_PlatType!A$9</f>
        <v>c2_1</v>
      </c>
      <c r="B101" s="2" t="str">
        <f>B87</f>
        <v>Find</v>
      </c>
      <c r="C101" s="12">
        <v>0</v>
      </c>
      <c r="D101" s="2">
        <f>$P$1</f>
        <v>1</v>
      </c>
      <c r="E101" s="2">
        <v>1</v>
      </c>
      <c r="F101" s="2">
        <v>1</v>
      </c>
      <c r="G101" s="2">
        <v>1</v>
      </c>
      <c r="H101" s="2">
        <v>1</v>
      </c>
      <c r="I101" s="2">
        <v>1</v>
      </c>
      <c r="J101" s="2">
        <f t="shared" ref="E101:P112" si="16">$P$1</f>
        <v>1</v>
      </c>
      <c r="K101" s="2">
        <f t="shared" si="16"/>
        <v>1</v>
      </c>
      <c r="L101" s="2">
        <f t="shared" si="16"/>
        <v>1</v>
      </c>
      <c r="M101" s="2">
        <f t="shared" si="16"/>
        <v>1</v>
      </c>
      <c r="N101" s="2">
        <f t="shared" si="16"/>
        <v>1</v>
      </c>
      <c r="O101" s="2">
        <v>1</v>
      </c>
      <c r="P101" s="2">
        <f t="shared" si="16"/>
        <v>1</v>
      </c>
      <c r="Q101" s="2"/>
      <c r="R101" s="2"/>
      <c r="S101" s="2"/>
      <c r="T101" s="2"/>
      <c r="U101" s="2"/>
      <c r="V101" s="2"/>
      <c r="W101" s="2"/>
      <c r="X101" s="2"/>
    </row>
    <row r="102" spans="1:24" x14ac:dyDescent="0.3">
      <c r="A102" s="2" t="str">
        <f>A101</f>
        <v>c2_1</v>
      </c>
      <c r="B102" s="2" t="str">
        <f t="shared" ref="B102:B114" si="17">B88</f>
        <v>PED</v>
      </c>
      <c r="C102" s="7">
        <f>D101</f>
        <v>1</v>
      </c>
      <c r="D102" s="12">
        <v>0</v>
      </c>
      <c r="E102" s="2">
        <f t="shared" si="16"/>
        <v>1</v>
      </c>
      <c r="F102" s="2">
        <v>0</v>
      </c>
      <c r="G102" s="2">
        <f t="shared" si="16"/>
        <v>1</v>
      </c>
      <c r="H102" s="2">
        <f t="shared" si="16"/>
        <v>1</v>
      </c>
      <c r="I102" s="2">
        <f t="shared" si="16"/>
        <v>1</v>
      </c>
      <c r="J102" s="2">
        <f t="shared" si="16"/>
        <v>1</v>
      </c>
      <c r="K102" s="2">
        <f t="shared" si="16"/>
        <v>1</v>
      </c>
      <c r="L102" s="2">
        <f t="shared" si="16"/>
        <v>1</v>
      </c>
      <c r="M102" s="2">
        <f t="shared" si="16"/>
        <v>1</v>
      </c>
      <c r="N102" s="2">
        <f t="shared" si="16"/>
        <v>1</v>
      </c>
      <c r="O102" s="2">
        <f t="shared" si="16"/>
        <v>1</v>
      </c>
      <c r="P102" s="2">
        <v>0</v>
      </c>
      <c r="Q102" s="2"/>
      <c r="R102" s="2"/>
      <c r="S102" s="2"/>
      <c r="T102" s="2"/>
      <c r="U102" s="2"/>
      <c r="V102" s="2"/>
      <c r="W102" s="2"/>
      <c r="X102" s="2"/>
    </row>
    <row r="103" spans="1:24" x14ac:dyDescent="0.3">
      <c r="A103" s="2" t="str">
        <f t="shared" ref="A103:A114" si="18">A102</f>
        <v>c2_1</v>
      </c>
      <c r="B103" s="2" t="str">
        <f t="shared" si="17"/>
        <v>Fix</v>
      </c>
      <c r="C103" s="7">
        <f>E101</f>
        <v>1</v>
      </c>
      <c r="D103" s="7">
        <f>E102</f>
        <v>1</v>
      </c>
      <c r="E103" s="12">
        <v>0</v>
      </c>
      <c r="F103" s="2">
        <v>1</v>
      </c>
      <c r="G103" s="2">
        <v>0</v>
      </c>
      <c r="H103" s="2">
        <v>0</v>
      </c>
      <c r="I103" s="2">
        <v>0</v>
      </c>
      <c r="J103" s="2">
        <f t="shared" si="16"/>
        <v>1</v>
      </c>
      <c r="K103" s="2">
        <f t="shared" si="16"/>
        <v>1</v>
      </c>
      <c r="L103" s="2">
        <f t="shared" si="16"/>
        <v>1</v>
      </c>
      <c r="M103" s="2">
        <f t="shared" si="16"/>
        <v>1</v>
      </c>
      <c r="N103" s="2">
        <f t="shared" si="16"/>
        <v>1</v>
      </c>
      <c r="O103" s="2">
        <v>0</v>
      </c>
      <c r="P103" s="2">
        <f t="shared" si="16"/>
        <v>1</v>
      </c>
      <c r="Q103" s="2"/>
      <c r="R103" s="2"/>
      <c r="S103" s="2"/>
      <c r="T103" s="2"/>
      <c r="U103" s="2"/>
      <c r="V103" s="2"/>
      <c r="W103" s="2"/>
      <c r="X103" s="2"/>
    </row>
    <row r="104" spans="1:24" x14ac:dyDescent="0.3">
      <c r="A104" s="2" t="str">
        <f t="shared" si="18"/>
        <v>c2_1</v>
      </c>
      <c r="B104" s="2" t="str">
        <f t="shared" si="17"/>
        <v>PED2</v>
      </c>
      <c r="C104" s="7">
        <v>1</v>
      </c>
      <c r="D104" s="7">
        <v>0</v>
      </c>
      <c r="E104" s="7">
        <f>G102</f>
        <v>1</v>
      </c>
      <c r="F104" s="12">
        <v>0</v>
      </c>
      <c r="G104" s="2">
        <v>1</v>
      </c>
      <c r="H104" s="2">
        <v>1</v>
      </c>
      <c r="I104" s="2">
        <v>1</v>
      </c>
      <c r="J104" s="2">
        <v>1</v>
      </c>
      <c r="K104" s="2">
        <v>1</v>
      </c>
      <c r="L104" s="2">
        <v>1</v>
      </c>
      <c r="M104" s="2">
        <v>1</v>
      </c>
      <c r="N104" s="2">
        <v>1</v>
      </c>
      <c r="O104" s="2">
        <v>1</v>
      </c>
      <c r="P104" s="2">
        <v>0</v>
      </c>
      <c r="Q104" s="2"/>
      <c r="R104" s="2"/>
      <c r="S104" s="2"/>
      <c r="T104" s="2"/>
      <c r="U104" s="2"/>
      <c r="V104" s="2"/>
      <c r="W104" s="2"/>
      <c r="X104" s="2"/>
    </row>
    <row r="105" spans="1:24" x14ac:dyDescent="0.3">
      <c r="A105" s="2" t="str">
        <f t="shared" si="18"/>
        <v>c2_1</v>
      </c>
      <c r="B105" s="2" t="str">
        <f t="shared" si="17"/>
        <v>Track1</v>
      </c>
      <c r="C105" s="7">
        <f>G101</f>
        <v>1</v>
      </c>
      <c r="D105" s="7">
        <f>G102</f>
        <v>1</v>
      </c>
      <c r="E105" s="7">
        <f>G103</f>
        <v>0</v>
      </c>
      <c r="F105" s="7">
        <f>G104</f>
        <v>1</v>
      </c>
      <c r="G105" s="12">
        <v>0</v>
      </c>
      <c r="H105" s="2">
        <v>0</v>
      </c>
      <c r="I105" s="2">
        <v>0</v>
      </c>
      <c r="J105" s="2">
        <f t="shared" si="16"/>
        <v>1</v>
      </c>
      <c r="K105" s="2">
        <f t="shared" si="16"/>
        <v>1</v>
      </c>
      <c r="L105" s="2">
        <f t="shared" si="16"/>
        <v>1</v>
      </c>
      <c r="M105" s="2">
        <f t="shared" si="16"/>
        <v>1</v>
      </c>
      <c r="N105" s="2">
        <f t="shared" si="16"/>
        <v>1</v>
      </c>
      <c r="O105" s="2">
        <v>0</v>
      </c>
      <c r="P105" s="2">
        <f t="shared" si="16"/>
        <v>1</v>
      </c>
      <c r="Q105" s="2"/>
      <c r="R105" s="2"/>
      <c r="S105" s="2"/>
      <c r="T105" s="2"/>
      <c r="U105" s="2"/>
      <c r="V105" s="2"/>
      <c r="W105" s="2"/>
      <c r="X105" s="2"/>
    </row>
    <row r="106" spans="1:24" x14ac:dyDescent="0.3">
      <c r="A106" s="2" t="str">
        <f t="shared" si="18"/>
        <v>c2_1</v>
      </c>
      <c r="B106" s="2" t="str">
        <f t="shared" si="17"/>
        <v>Track2</v>
      </c>
      <c r="C106" s="7">
        <f>H101</f>
        <v>1</v>
      </c>
      <c r="D106" s="7">
        <f>H102</f>
        <v>1</v>
      </c>
      <c r="E106" s="7">
        <f>H103</f>
        <v>0</v>
      </c>
      <c r="F106" s="7">
        <f>H104</f>
        <v>1</v>
      </c>
      <c r="G106" s="7">
        <f>H105</f>
        <v>0</v>
      </c>
      <c r="H106" s="12">
        <v>0</v>
      </c>
      <c r="I106" s="2">
        <v>0</v>
      </c>
      <c r="J106" s="2">
        <f t="shared" si="16"/>
        <v>1</v>
      </c>
      <c r="K106" s="2">
        <f t="shared" si="16"/>
        <v>1</v>
      </c>
      <c r="L106" s="2">
        <f t="shared" si="16"/>
        <v>1</v>
      </c>
      <c r="M106" s="2">
        <f t="shared" si="16"/>
        <v>1</v>
      </c>
      <c r="N106" s="2">
        <f t="shared" si="16"/>
        <v>1</v>
      </c>
      <c r="O106" s="2">
        <v>0</v>
      </c>
      <c r="P106" s="2">
        <f t="shared" si="16"/>
        <v>1</v>
      </c>
      <c r="Q106" s="2"/>
      <c r="R106" s="2"/>
      <c r="S106" s="2"/>
      <c r="T106" s="2"/>
      <c r="U106" s="2"/>
      <c r="V106" s="2"/>
      <c r="W106" s="2"/>
      <c r="X106" s="2"/>
    </row>
    <row r="107" spans="1:24" x14ac:dyDescent="0.3">
      <c r="A107" s="2" t="str">
        <f t="shared" si="18"/>
        <v>c2_1</v>
      </c>
      <c r="B107" s="2" t="str">
        <f t="shared" si="17"/>
        <v>Track3</v>
      </c>
      <c r="C107" s="7">
        <f>I101</f>
        <v>1</v>
      </c>
      <c r="D107" s="7">
        <f>I102</f>
        <v>1</v>
      </c>
      <c r="E107" s="7">
        <f>I103</f>
        <v>0</v>
      </c>
      <c r="F107" s="7">
        <f>I104</f>
        <v>1</v>
      </c>
      <c r="G107" s="7">
        <f>I105</f>
        <v>0</v>
      </c>
      <c r="H107" s="7">
        <f>I106</f>
        <v>0</v>
      </c>
      <c r="I107" s="12">
        <v>0</v>
      </c>
      <c r="J107" s="2">
        <f t="shared" si="16"/>
        <v>1</v>
      </c>
      <c r="K107" s="2">
        <f t="shared" si="16"/>
        <v>1</v>
      </c>
      <c r="L107" s="2">
        <f t="shared" si="16"/>
        <v>1</v>
      </c>
      <c r="M107" s="2">
        <f t="shared" si="16"/>
        <v>1</v>
      </c>
      <c r="N107" s="2">
        <f t="shared" si="16"/>
        <v>1</v>
      </c>
      <c r="O107" s="2">
        <v>0</v>
      </c>
      <c r="P107" s="2">
        <f t="shared" si="16"/>
        <v>1</v>
      </c>
      <c r="Q107" s="2"/>
      <c r="R107" s="2"/>
      <c r="S107" s="2"/>
      <c r="T107" s="2"/>
      <c r="U107" s="2"/>
      <c r="V107" s="2"/>
      <c r="W107" s="2"/>
      <c r="X107" s="2"/>
    </row>
    <row r="108" spans="1:24" x14ac:dyDescent="0.3">
      <c r="A108" s="2" t="str">
        <f t="shared" si="18"/>
        <v>c2_1</v>
      </c>
      <c r="B108" s="2" t="str">
        <f t="shared" si="17"/>
        <v>Track Build</v>
      </c>
      <c r="C108" s="7">
        <f>J101</f>
        <v>1</v>
      </c>
      <c r="D108" s="7">
        <f>J102</f>
        <v>1</v>
      </c>
      <c r="E108" s="7">
        <f>J103</f>
        <v>1</v>
      </c>
      <c r="F108" s="7">
        <f>J104</f>
        <v>1</v>
      </c>
      <c r="G108" s="7">
        <f>J105</f>
        <v>1</v>
      </c>
      <c r="H108" s="7">
        <f>J106</f>
        <v>1</v>
      </c>
      <c r="I108" s="7">
        <f>J107</f>
        <v>1</v>
      </c>
      <c r="J108" s="12">
        <v>0</v>
      </c>
      <c r="K108" s="2">
        <v>0</v>
      </c>
      <c r="L108" s="2">
        <f t="shared" si="16"/>
        <v>1</v>
      </c>
      <c r="M108" s="2">
        <f t="shared" si="16"/>
        <v>1</v>
      </c>
      <c r="N108" s="2">
        <f t="shared" si="16"/>
        <v>1</v>
      </c>
      <c r="O108" s="2">
        <f t="shared" si="16"/>
        <v>1</v>
      </c>
      <c r="P108" s="2">
        <f t="shared" si="16"/>
        <v>1</v>
      </c>
      <c r="Q108" s="2"/>
      <c r="R108" s="2"/>
      <c r="S108" s="2"/>
      <c r="T108" s="2"/>
      <c r="U108" s="2"/>
      <c r="V108" s="2"/>
      <c r="W108" s="2"/>
      <c r="X108" s="2"/>
    </row>
    <row r="109" spans="1:24" x14ac:dyDescent="0.3">
      <c r="A109" s="2" t="str">
        <f t="shared" si="18"/>
        <v>c2_1</v>
      </c>
      <c r="B109" s="2" t="str">
        <f t="shared" si="17"/>
        <v>Track Gen</v>
      </c>
      <c r="C109" s="7">
        <f>K101</f>
        <v>1</v>
      </c>
      <c r="D109" s="7">
        <f>K102</f>
        <v>1</v>
      </c>
      <c r="E109" s="7">
        <f>K103</f>
        <v>1</v>
      </c>
      <c r="F109" s="7">
        <f>K104</f>
        <v>1</v>
      </c>
      <c r="G109" s="7">
        <f>K105</f>
        <v>1</v>
      </c>
      <c r="H109" s="7">
        <f>K106</f>
        <v>1</v>
      </c>
      <c r="I109" s="7">
        <f>K107</f>
        <v>1</v>
      </c>
      <c r="J109" s="7">
        <f>K108</f>
        <v>0</v>
      </c>
      <c r="K109" s="12">
        <v>0</v>
      </c>
      <c r="L109" s="2">
        <f t="shared" si="16"/>
        <v>1</v>
      </c>
      <c r="M109" s="2">
        <f t="shared" si="16"/>
        <v>1</v>
      </c>
      <c r="N109" s="2">
        <f t="shared" si="16"/>
        <v>1</v>
      </c>
      <c r="O109" s="2">
        <f t="shared" si="16"/>
        <v>1</v>
      </c>
      <c r="P109" s="2">
        <f t="shared" si="16"/>
        <v>1</v>
      </c>
      <c r="Q109" s="2"/>
      <c r="R109" s="2"/>
      <c r="S109" s="2"/>
      <c r="T109" s="2"/>
      <c r="U109" s="2"/>
      <c r="V109" s="2"/>
      <c r="W109" s="2"/>
      <c r="X109" s="2"/>
    </row>
    <row r="110" spans="1:24" x14ac:dyDescent="0.3">
      <c r="A110" s="2" t="str">
        <f t="shared" si="18"/>
        <v>c2_1</v>
      </c>
      <c r="B110" s="2" t="str">
        <f t="shared" si="17"/>
        <v>Target</v>
      </c>
      <c r="C110" s="7">
        <f>L101</f>
        <v>1</v>
      </c>
      <c r="D110" s="7">
        <f>L102</f>
        <v>1</v>
      </c>
      <c r="E110" s="7">
        <f>L103</f>
        <v>1</v>
      </c>
      <c r="F110" s="7">
        <f>L104</f>
        <v>1</v>
      </c>
      <c r="G110" s="7">
        <f>L105</f>
        <v>1</v>
      </c>
      <c r="H110" s="7">
        <f>L106</f>
        <v>1</v>
      </c>
      <c r="I110" s="7">
        <f>L107</f>
        <v>1</v>
      </c>
      <c r="J110" s="7">
        <f>L108</f>
        <v>1</v>
      </c>
      <c r="K110" s="7">
        <f>L109</f>
        <v>1</v>
      </c>
      <c r="L110" s="12">
        <v>0</v>
      </c>
      <c r="M110" s="2">
        <f t="shared" si="16"/>
        <v>1</v>
      </c>
      <c r="N110" s="2">
        <f t="shared" si="16"/>
        <v>1</v>
      </c>
      <c r="O110" s="2">
        <f t="shared" si="16"/>
        <v>1</v>
      </c>
      <c r="P110" s="2">
        <f t="shared" si="16"/>
        <v>1</v>
      </c>
      <c r="Q110" s="2"/>
      <c r="R110" s="2"/>
      <c r="S110" s="2"/>
      <c r="T110" s="2"/>
      <c r="U110" s="2"/>
      <c r="V110" s="2"/>
      <c r="W110" s="2"/>
      <c r="X110" s="2"/>
    </row>
    <row r="111" spans="1:24" x14ac:dyDescent="0.3">
      <c r="A111" s="2" t="str">
        <f t="shared" si="18"/>
        <v>c2_1</v>
      </c>
      <c r="B111" s="2" t="str">
        <f t="shared" si="17"/>
        <v>Engage</v>
      </c>
      <c r="C111" s="7">
        <f>M101</f>
        <v>1</v>
      </c>
      <c r="D111" s="7">
        <f>M102</f>
        <v>1</v>
      </c>
      <c r="E111" s="7">
        <f>M103</f>
        <v>1</v>
      </c>
      <c r="F111" s="7">
        <f>M104</f>
        <v>1</v>
      </c>
      <c r="G111" s="7">
        <f>M105</f>
        <v>1</v>
      </c>
      <c r="H111" s="7">
        <f>M106</f>
        <v>1</v>
      </c>
      <c r="I111" s="7">
        <f>M107</f>
        <v>1</v>
      </c>
      <c r="J111" s="7">
        <f>M108</f>
        <v>1</v>
      </c>
      <c r="K111" s="7">
        <f>M109</f>
        <v>1</v>
      </c>
      <c r="L111" s="7">
        <f>M110</f>
        <v>1</v>
      </c>
      <c r="M111" s="12">
        <v>0</v>
      </c>
      <c r="N111" s="2">
        <f t="shared" si="16"/>
        <v>1</v>
      </c>
      <c r="O111" s="2">
        <f t="shared" si="16"/>
        <v>1</v>
      </c>
      <c r="P111" s="2">
        <f t="shared" si="16"/>
        <v>1</v>
      </c>
      <c r="Q111" s="2"/>
      <c r="R111" s="2"/>
      <c r="S111" s="2"/>
      <c r="T111" s="2"/>
      <c r="U111" s="2"/>
      <c r="V111" s="2"/>
      <c r="W111" s="2"/>
      <c r="X111" s="2"/>
    </row>
    <row r="112" spans="1:24" x14ac:dyDescent="0.3">
      <c r="A112" s="2" t="str">
        <f t="shared" si="18"/>
        <v>c2_1</v>
      </c>
      <c r="B112" s="2" t="str">
        <f t="shared" si="17"/>
        <v>IFTU</v>
      </c>
      <c r="C112" s="7">
        <f>N101</f>
        <v>1</v>
      </c>
      <c r="D112" s="7">
        <f>N102</f>
        <v>1</v>
      </c>
      <c r="E112" s="7">
        <f>N103</f>
        <v>1</v>
      </c>
      <c r="F112" s="7">
        <f>N104</f>
        <v>1</v>
      </c>
      <c r="G112" s="7">
        <f>N105</f>
        <v>1</v>
      </c>
      <c r="H112" s="7">
        <f>N106</f>
        <v>1</v>
      </c>
      <c r="I112" s="7">
        <f>N107</f>
        <v>1</v>
      </c>
      <c r="J112" s="7">
        <f>N108</f>
        <v>1</v>
      </c>
      <c r="K112" s="7">
        <f>N109</f>
        <v>1</v>
      </c>
      <c r="L112" s="7">
        <f>N110</f>
        <v>1</v>
      </c>
      <c r="M112" s="7">
        <f>N111</f>
        <v>1</v>
      </c>
      <c r="N112" s="12">
        <v>0</v>
      </c>
      <c r="O112" s="2">
        <f t="shared" si="16"/>
        <v>1</v>
      </c>
      <c r="P112" s="2">
        <f t="shared" si="16"/>
        <v>1</v>
      </c>
      <c r="Q112" s="2"/>
      <c r="R112" s="2"/>
      <c r="S112" s="2"/>
      <c r="T112" s="2"/>
      <c r="U112" s="2"/>
      <c r="V112" s="2"/>
      <c r="W112" s="2"/>
      <c r="X112" s="2"/>
    </row>
    <row r="113" spans="1:24" x14ac:dyDescent="0.3">
      <c r="A113" s="2" t="str">
        <f t="shared" si="18"/>
        <v>c2_1</v>
      </c>
      <c r="B113" s="2" t="str">
        <f t="shared" si="17"/>
        <v>Assess</v>
      </c>
      <c r="C113" s="7">
        <f>O101</f>
        <v>1</v>
      </c>
      <c r="D113" s="7">
        <f>O102</f>
        <v>1</v>
      </c>
      <c r="E113" s="7">
        <f>O103</f>
        <v>0</v>
      </c>
      <c r="F113" s="7">
        <f>O104</f>
        <v>1</v>
      </c>
      <c r="G113" s="7">
        <f>O105</f>
        <v>0</v>
      </c>
      <c r="H113" s="7">
        <f>O106</f>
        <v>0</v>
      </c>
      <c r="I113" s="7">
        <f>O107</f>
        <v>0</v>
      </c>
      <c r="J113" s="7">
        <f>O108</f>
        <v>1</v>
      </c>
      <c r="K113" s="7">
        <f>O109</f>
        <v>1</v>
      </c>
      <c r="L113" s="7">
        <f>O110</f>
        <v>1</v>
      </c>
      <c r="M113" s="7">
        <f>O111</f>
        <v>1</v>
      </c>
      <c r="N113" s="7">
        <f>O112</f>
        <v>1</v>
      </c>
      <c r="O113" s="12">
        <v>0</v>
      </c>
      <c r="P113" s="2">
        <f>$P$1</f>
        <v>1</v>
      </c>
      <c r="Q113" s="2"/>
      <c r="R113" s="2"/>
      <c r="S113" s="2"/>
      <c r="T113" s="2"/>
      <c r="U113" s="2"/>
      <c r="V113" s="2"/>
      <c r="W113" s="2"/>
      <c r="X113" s="2"/>
    </row>
    <row r="114" spans="1:24" x14ac:dyDescent="0.3">
      <c r="A114" s="2" t="str">
        <f t="shared" si="18"/>
        <v>c2_1</v>
      </c>
      <c r="B114" s="2" t="str">
        <f t="shared" si="17"/>
        <v>Assess Decision</v>
      </c>
      <c r="C114" s="7">
        <f>P101</f>
        <v>1</v>
      </c>
      <c r="D114" s="7">
        <f>P102</f>
        <v>0</v>
      </c>
      <c r="E114" s="7">
        <f>P103</f>
        <v>1</v>
      </c>
      <c r="F114" s="7">
        <f>P104</f>
        <v>0</v>
      </c>
      <c r="G114" s="7">
        <f>P105</f>
        <v>1</v>
      </c>
      <c r="H114" s="7">
        <f>P106</f>
        <v>1</v>
      </c>
      <c r="I114" s="7">
        <f>P107</f>
        <v>1</v>
      </c>
      <c r="J114" s="7">
        <f>P108</f>
        <v>1</v>
      </c>
      <c r="K114" s="7">
        <f>P109</f>
        <v>1</v>
      </c>
      <c r="L114" s="7">
        <f>P110</f>
        <v>1</v>
      </c>
      <c r="M114" s="7">
        <f>P111</f>
        <v>1</v>
      </c>
      <c r="N114" s="7">
        <f>P112</f>
        <v>1</v>
      </c>
      <c r="O114" s="7">
        <f>P113</f>
        <v>1</v>
      </c>
      <c r="P114" s="12">
        <v>0</v>
      </c>
      <c r="Q114" s="2"/>
      <c r="R114" s="2"/>
      <c r="S114" s="2"/>
      <c r="T114" s="2"/>
      <c r="U114" s="2"/>
      <c r="V114" s="2"/>
      <c r="W114" s="2"/>
      <c r="X114" s="2"/>
    </row>
    <row r="115" spans="1:24" x14ac:dyDescent="0.3">
      <c r="A115" s="2" t="str">
        <f>inp_PlatType!A$10</f>
        <v>c2_2</v>
      </c>
      <c r="B115" s="2" t="str">
        <f>B101</f>
        <v>Find</v>
      </c>
      <c r="C115" s="12">
        <v>0</v>
      </c>
      <c r="D115" s="2">
        <f>$P$1</f>
        <v>1</v>
      </c>
      <c r="E115" s="2">
        <v>1</v>
      </c>
      <c r="F115" s="2">
        <v>1</v>
      </c>
      <c r="G115" s="2">
        <v>1</v>
      </c>
      <c r="H115" s="2">
        <v>1</v>
      </c>
      <c r="I115" s="2">
        <v>1</v>
      </c>
      <c r="J115" s="2">
        <f t="shared" ref="E115:P126" si="19">$P$1</f>
        <v>1</v>
      </c>
      <c r="K115" s="2">
        <f t="shared" si="19"/>
        <v>1</v>
      </c>
      <c r="L115" s="2">
        <f t="shared" si="19"/>
        <v>1</v>
      </c>
      <c r="M115" s="2">
        <f t="shared" si="19"/>
        <v>1</v>
      </c>
      <c r="N115" s="2">
        <f t="shared" si="19"/>
        <v>1</v>
      </c>
      <c r="O115" s="2">
        <v>1</v>
      </c>
      <c r="P115" s="2">
        <f t="shared" si="19"/>
        <v>1</v>
      </c>
      <c r="Q115" s="2"/>
      <c r="R115" s="2"/>
      <c r="S115" s="2"/>
      <c r="T115" s="2"/>
      <c r="U115" s="2"/>
      <c r="V115" s="2"/>
      <c r="W115" s="2"/>
      <c r="X115" s="2"/>
    </row>
    <row r="116" spans="1:24" x14ac:dyDescent="0.3">
      <c r="A116" s="2" t="str">
        <f>A115</f>
        <v>c2_2</v>
      </c>
      <c r="B116" s="2" t="str">
        <f t="shared" ref="B116:B128" si="20">B102</f>
        <v>PED</v>
      </c>
      <c r="C116" s="7">
        <f>D115</f>
        <v>1</v>
      </c>
      <c r="D116" s="12">
        <v>0</v>
      </c>
      <c r="E116" s="2">
        <f t="shared" si="19"/>
        <v>1</v>
      </c>
      <c r="F116" s="2">
        <v>0</v>
      </c>
      <c r="G116" s="2">
        <f t="shared" si="19"/>
        <v>1</v>
      </c>
      <c r="H116" s="2">
        <f t="shared" si="19"/>
        <v>1</v>
      </c>
      <c r="I116" s="2">
        <f t="shared" si="19"/>
        <v>1</v>
      </c>
      <c r="J116" s="2">
        <f t="shared" si="19"/>
        <v>1</v>
      </c>
      <c r="K116" s="2">
        <f t="shared" si="19"/>
        <v>1</v>
      </c>
      <c r="L116" s="2">
        <f t="shared" si="19"/>
        <v>1</v>
      </c>
      <c r="M116" s="2">
        <f t="shared" si="19"/>
        <v>1</v>
      </c>
      <c r="N116" s="2">
        <f t="shared" si="19"/>
        <v>1</v>
      </c>
      <c r="O116" s="2">
        <f t="shared" si="19"/>
        <v>1</v>
      </c>
      <c r="P116" s="2">
        <v>0</v>
      </c>
      <c r="Q116" s="2"/>
      <c r="R116" s="2"/>
      <c r="S116" s="2"/>
      <c r="T116" s="2"/>
      <c r="U116" s="2"/>
      <c r="V116" s="2"/>
      <c r="W116" s="2"/>
      <c r="X116" s="2"/>
    </row>
    <row r="117" spans="1:24" x14ac:dyDescent="0.3">
      <c r="A117" s="2" t="str">
        <f t="shared" ref="A117:A128" si="21">A116</f>
        <v>c2_2</v>
      </c>
      <c r="B117" s="2" t="str">
        <f t="shared" si="20"/>
        <v>Fix</v>
      </c>
      <c r="C117" s="7">
        <f>E115</f>
        <v>1</v>
      </c>
      <c r="D117" s="7">
        <f>E116</f>
        <v>1</v>
      </c>
      <c r="E117" s="12">
        <v>0</v>
      </c>
      <c r="F117" s="2">
        <v>1</v>
      </c>
      <c r="G117" s="2">
        <v>0</v>
      </c>
      <c r="H117" s="2">
        <v>0</v>
      </c>
      <c r="I117" s="2">
        <v>0</v>
      </c>
      <c r="J117" s="2">
        <f t="shared" si="19"/>
        <v>1</v>
      </c>
      <c r="K117" s="2">
        <f t="shared" si="19"/>
        <v>1</v>
      </c>
      <c r="L117" s="2">
        <f t="shared" si="19"/>
        <v>1</v>
      </c>
      <c r="M117" s="2">
        <f t="shared" si="19"/>
        <v>1</v>
      </c>
      <c r="N117" s="2">
        <f t="shared" si="19"/>
        <v>1</v>
      </c>
      <c r="O117" s="2">
        <v>0</v>
      </c>
      <c r="P117" s="2">
        <f t="shared" si="19"/>
        <v>1</v>
      </c>
      <c r="Q117" s="2"/>
      <c r="R117" s="2"/>
      <c r="S117" s="2"/>
      <c r="T117" s="2"/>
      <c r="U117" s="2"/>
      <c r="V117" s="2"/>
      <c r="W117" s="2"/>
      <c r="X117" s="2"/>
    </row>
    <row r="118" spans="1:24" x14ac:dyDescent="0.3">
      <c r="A118" s="2" t="str">
        <f t="shared" si="21"/>
        <v>c2_2</v>
      </c>
      <c r="B118" s="2" t="str">
        <f t="shared" si="20"/>
        <v>PED2</v>
      </c>
      <c r="C118" s="7">
        <v>1</v>
      </c>
      <c r="D118" s="7">
        <v>0</v>
      </c>
      <c r="E118" s="7">
        <f>G116</f>
        <v>1</v>
      </c>
      <c r="F118" s="12">
        <v>0</v>
      </c>
      <c r="G118" s="2">
        <v>1</v>
      </c>
      <c r="H118" s="2">
        <v>1</v>
      </c>
      <c r="I118" s="2">
        <v>1</v>
      </c>
      <c r="J118" s="2">
        <v>1</v>
      </c>
      <c r="K118" s="2">
        <v>1</v>
      </c>
      <c r="L118" s="2">
        <v>1</v>
      </c>
      <c r="M118" s="2">
        <v>1</v>
      </c>
      <c r="N118" s="2">
        <v>1</v>
      </c>
      <c r="O118" s="2">
        <v>1</v>
      </c>
      <c r="P118" s="2">
        <v>0</v>
      </c>
      <c r="Q118" s="2"/>
      <c r="R118" s="2"/>
      <c r="S118" s="2"/>
      <c r="T118" s="2"/>
      <c r="U118" s="2"/>
      <c r="V118" s="2"/>
      <c r="W118" s="2"/>
      <c r="X118" s="2"/>
    </row>
    <row r="119" spans="1:24" x14ac:dyDescent="0.3">
      <c r="A119" s="2" t="str">
        <f t="shared" si="21"/>
        <v>c2_2</v>
      </c>
      <c r="B119" s="2" t="str">
        <f t="shared" si="20"/>
        <v>Track1</v>
      </c>
      <c r="C119" s="7">
        <f>G115</f>
        <v>1</v>
      </c>
      <c r="D119" s="7">
        <f>G116</f>
        <v>1</v>
      </c>
      <c r="E119" s="7">
        <f>G117</f>
        <v>0</v>
      </c>
      <c r="F119" s="7">
        <f>G118</f>
        <v>1</v>
      </c>
      <c r="G119" s="12">
        <v>0</v>
      </c>
      <c r="H119" s="2">
        <v>0</v>
      </c>
      <c r="I119" s="2">
        <v>0</v>
      </c>
      <c r="J119" s="2">
        <f t="shared" si="19"/>
        <v>1</v>
      </c>
      <c r="K119" s="2">
        <f t="shared" si="19"/>
        <v>1</v>
      </c>
      <c r="L119" s="2">
        <f t="shared" si="19"/>
        <v>1</v>
      </c>
      <c r="M119" s="2">
        <f t="shared" si="19"/>
        <v>1</v>
      </c>
      <c r="N119" s="2">
        <f t="shared" si="19"/>
        <v>1</v>
      </c>
      <c r="O119" s="2">
        <v>0</v>
      </c>
      <c r="P119" s="2">
        <f t="shared" si="19"/>
        <v>1</v>
      </c>
      <c r="Q119" s="2"/>
      <c r="R119" s="2"/>
      <c r="S119" s="2"/>
      <c r="T119" s="2"/>
      <c r="U119" s="2"/>
      <c r="V119" s="2"/>
      <c r="W119" s="2"/>
      <c r="X119" s="2"/>
    </row>
    <row r="120" spans="1:24" x14ac:dyDescent="0.3">
      <c r="A120" s="2" t="str">
        <f t="shared" si="21"/>
        <v>c2_2</v>
      </c>
      <c r="B120" s="2" t="str">
        <f t="shared" si="20"/>
        <v>Track2</v>
      </c>
      <c r="C120" s="7">
        <f>H115</f>
        <v>1</v>
      </c>
      <c r="D120" s="7">
        <f>H116</f>
        <v>1</v>
      </c>
      <c r="E120" s="7">
        <f>H117</f>
        <v>0</v>
      </c>
      <c r="F120" s="7">
        <f>H118</f>
        <v>1</v>
      </c>
      <c r="G120" s="7">
        <f>H119</f>
        <v>0</v>
      </c>
      <c r="H120" s="12">
        <v>0</v>
      </c>
      <c r="I120" s="2">
        <v>0</v>
      </c>
      <c r="J120" s="2">
        <f t="shared" si="19"/>
        <v>1</v>
      </c>
      <c r="K120" s="2">
        <f t="shared" si="19"/>
        <v>1</v>
      </c>
      <c r="L120" s="2">
        <f t="shared" si="19"/>
        <v>1</v>
      </c>
      <c r="M120" s="2">
        <f t="shared" si="19"/>
        <v>1</v>
      </c>
      <c r="N120" s="2">
        <f t="shared" si="19"/>
        <v>1</v>
      </c>
      <c r="O120" s="2">
        <v>0</v>
      </c>
      <c r="P120" s="2">
        <f t="shared" si="19"/>
        <v>1</v>
      </c>
      <c r="Q120" s="2"/>
      <c r="R120" s="2"/>
      <c r="S120" s="2"/>
      <c r="T120" s="2"/>
      <c r="U120" s="2"/>
      <c r="V120" s="2"/>
      <c r="W120" s="2"/>
      <c r="X120" s="2"/>
    </row>
    <row r="121" spans="1:24" x14ac:dyDescent="0.3">
      <c r="A121" s="2" t="str">
        <f t="shared" si="21"/>
        <v>c2_2</v>
      </c>
      <c r="B121" s="2" t="str">
        <f t="shared" si="20"/>
        <v>Track3</v>
      </c>
      <c r="C121" s="7">
        <f>I115</f>
        <v>1</v>
      </c>
      <c r="D121" s="7">
        <f>I116</f>
        <v>1</v>
      </c>
      <c r="E121" s="7">
        <f>I117</f>
        <v>0</v>
      </c>
      <c r="F121" s="7">
        <f>I118</f>
        <v>1</v>
      </c>
      <c r="G121" s="7">
        <f>I119</f>
        <v>0</v>
      </c>
      <c r="H121" s="7">
        <f>I120</f>
        <v>0</v>
      </c>
      <c r="I121" s="12">
        <v>0</v>
      </c>
      <c r="J121" s="2">
        <f t="shared" si="19"/>
        <v>1</v>
      </c>
      <c r="K121" s="2">
        <f t="shared" si="19"/>
        <v>1</v>
      </c>
      <c r="L121" s="2">
        <f t="shared" si="19"/>
        <v>1</v>
      </c>
      <c r="M121" s="2">
        <f t="shared" si="19"/>
        <v>1</v>
      </c>
      <c r="N121" s="2">
        <f t="shared" si="19"/>
        <v>1</v>
      </c>
      <c r="O121" s="2">
        <v>0</v>
      </c>
      <c r="P121" s="2">
        <f t="shared" si="19"/>
        <v>1</v>
      </c>
      <c r="Q121" s="2"/>
      <c r="R121" s="2"/>
      <c r="S121" s="2"/>
      <c r="T121" s="2"/>
      <c r="U121" s="2"/>
      <c r="V121" s="2"/>
      <c r="W121" s="2"/>
      <c r="X121" s="2"/>
    </row>
    <row r="122" spans="1:24" x14ac:dyDescent="0.3">
      <c r="A122" s="2" t="str">
        <f t="shared" si="21"/>
        <v>c2_2</v>
      </c>
      <c r="B122" s="2" t="str">
        <f t="shared" si="20"/>
        <v>Track Build</v>
      </c>
      <c r="C122" s="7">
        <f>J115</f>
        <v>1</v>
      </c>
      <c r="D122" s="7">
        <f>J116</f>
        <v>1</v>
      </c>
      <c r="E122" s="7">
        <f>J117</f>
        <v>1</v>
      </c>
      <c r="F122" s="7">
        <f>J118</f>
        <v>1</v>
      </c>
      <c r="G122" s="7">
        <f>J119</f>
        <v>1</v>
      </c>
      <c r="H122" s="7">
        <f>J120</f>
        <v>1</v>
      </c>
      <c r="I122" s="7">
        <f>J121</f>
        <v>1</v>
      </c>
      <c r="J122" s="12">
        <v>0</v>
      </c>
      <c r="K122" s="2">
        <v>0</v>
      </c>
      <c r="L122" s="2">
        <f t="shared" si="19"/>
        <v>1</v>
      </c>
      <c r="M122" s="2">
        <f t="shared" si="19"/>
        <v>1</v>
      </c>
      <c r="N122" s="2">
        <f t="shared" si="19"/>
        <v>1</v>
      </c>
      <c r="O122" s="2">
        <f t="shared" si="19"/>
        <v>1</v>
      </c>
      <c r="P122" s="2">
        <f t="shared" si="19"/>
        <v>1</v>
      </c>
      <c r="Q122" s="2"/>
      <c r="R122" s="2"/>
      <c r="S122" s="2"/>
      <c r="T122" s="2"/>
      <c r="U122" s="2"/>
      <c r="V122" s="2"/>
      <c r="W122" s="2"/>
      <c r="X122" s="2"/>
    </row>
    <row r="123" spans="1:24" x14ac:dyDescent="0.3">
      <c r="A123" s="2" t="str">
        <f t="shared" si="21"/>
        <v>c2_2</v>
      </c>
      <c r="B123" s="2" t="str">
        <f t="shared" si="20"/>
        <v>Track Gen</v>
      </c>
      <c r="C123" s="7">
        <f>K115</f>
        <v>1</v>
      </c>
      <c r="D123" s="7">
        <f>K116</f>
        <v>1</v>
      </c>
      <c r="E123" s="7">
        <f>K117</f>
        <v>1</v>
      </c>
      <c r="F123" s="7">
        <f>K118</f>
        <v>1</v>
      </c>
      <c r="G123" s="7">
        <f>K119</f>
        <v>1</v>
      </c>
      <c r="H123" s="7">
        <f>K120</f>
        <v>1</v>
      </c>
      <c r="I123" s="7">
        <f>K121</f>
        <v>1</v>
      </c>
      <c r="J123" s="7">
        <f>K122</f>
        <v>0</v>
      </c>
      <c r="K123" s="12">
        <v>0</v>
      </c>
      <c r="L123" s="2">
        <f t="shared" si="19"/>
        <v>1</v>
      </c>
      <c r="M123" s="2">
        <f t="shared" si="19"/>
        <v>1</v>
      </c>
      <c r="N123" s="2">
        <f t="shared" si="19"/>
        <v>1</v>
      </c>
      <c r="O123" s="2">
        <f t="shared" si="19"/>
        <v>1</v>
      </c>
      <c r="P123" s="2">
        <f t="shared" si="19"/>
        <v>1</v>
      </c>
      <c r="Q123" s="2"/>
      <c r="R123" s="2"/>
      <c r="S123" s="2"/>
      <c r="T123" s="2"/>
      <c r="U123" s="2"/>
      <c r="V123" s="2"/>
      <c r="W123" s="2"/>
      <c r="X123" s="2"/>
    </row>
    <row r="124" spans="1:24" x14ac:dyDescent="0.3">
      <c r="A124" s="2" t="str">
        <f t="shared" si="21"/>
        <v>c2_2</v>
      </c>
      <c r="B124" s="2" t="str">
        <f t="shared" si="20"/>
        <v>Target</v>
      </c>
      <c r="C124" s="7">
        <f>L115</f>
        <v>1</v>
      </c>
      <c r="D124" s="7">
        <f>L116</f>
        <v>1</v>
      </c>
      <c r="E124" s="7">
        <f>L117</f>
        <v>1</v>
      </c>
      <c r="F124" s="7">
        <f>L118</f>
        <v>1</v>
      </c>
      <c r="G124" s="7">
        <f>L119</f>
        <v>1</v>
      </c>
      <c r="H124" s="7">
        <f>L120</f>
        <v>1</v>
      </c>
      <c r="I124" s="7">
        <f>L121</f>
        <v>1</v>
      </c>
      <c r="J124" s="7">
        <f>L122</f>
        <v>1</v>
      </c>
      <c r="K124" s="7">
        <f>L123</f>
        <v>1</v>
      </c>
      <c r="L124" s="12">
        <v>0</v>
      </c>
      <c r="M124" s="2">
        <f t="shared" si="19"/>
        <v>1</v>
      </c>
      <c r="N124" s="2">
        <f t="shared" si="19"/>
        <v>1</v>
      </c>
      <c r="O124" s="2">
        <f t="shared" si="19"/>
        <v>1</v>
      </c>
      <c r="P124" s="2">
        <f t="shared" si="19"/>
        <v>1</v>
      </c>
      <c r="Q124" s="2"/>
      <c r="R124" s="2"/>
      <c r="S124" s="2"/>
      <c r="T124" s="2"/>
      <c r="U124" s="2"/>
      <c r="V124" s="2"/>
      <c r="W124" s="2"/>
      <c r="X124" s="2"/>
    </row>
    <row r="125" spans="1:24" x14ac:dyDescent="0.3">
      <c r="A125" s="2" t="str">
        <f t="shared" si="21"/>
        <v>c2_2</v>
      </c>
      <c r="B125" s="2" t="str">
        <f t="shared" si="20"/>
        <v>Engage</v>
      </c>
      <c r="C125" s="7">
        <f>M115</f>
        <v>1</v>
      </c>
      <c r="D125" s="7">
        <f>M116</f>
        <v>1</v>
      </c>
      <c r="E125" s="7">
        <f>M117</f>
        <v>1</v>
      </c>
      <c r="F125" s="7">
        <f>M118</f>
        <v>1</v>
      </c>
      <c r="G125" s="7">
        <f>M119</f>
        <v>1</v>
      </c>
      <c r="H125" s="7">
        <f>M120</f>
        <v>1</v>
      </c>
      <c r="I125" s="7">
        <f>M121</f>
        <v>1</v>
      </c>
      <c r="J125" s="7">
        <f>M122</f>
        <v>1</v>
      </c>
      <c r="K125" s="7">
        <f>M123</f>
        <v>1</v>
      </c>
      <c r="L125" s="7">
        <f>M124</f>
        <v>1</v>
      </c>
      <c r="M125" s="12">
        <v>0</v>
      </c>
      <c r="N125" s="2">
        <f t="shared" si="19"/>
        <v>1</v>
      </c>
      <c r="O125" s="2">
        <f t="shared" si="19"/>
        <v>1</v>
      </c>
      <c r="P125" s="2">
        <f t="shared" si="19"/>
        <v>1</v>
      </c>
      <c r="Q125" s="2"/>
      <c r="R125" s="2"/>
      <c r="S125" s="2"/>
      <c r="T125" s="2"/>
      <c r="U125" s="2"/>
      <c r="V125" s="2"/>
      <c r="W125" s="2"/>
      <c r="X125" s="2"/>
    </row>
    <row r="126" spans="1:24" x14ac:dyDescent="0.3">
      <c r="A126" s="2" t="str">
        <f t="shared" si="21"/>
        <v>c2_2</v>
      </c>
      <c r="B126" s="2" t="str">
        <f t="shared" si="20"/>
        <v>IFTU</v>
      </c>
      <c r="C126" s="7">
        <f>N115</f>
        <v>1</v>
      </c>
      <c r="D126" s="7">
        <f>N116</f>
        <v>1</v>
      </c>
      <c r="E126" s="7">
        <f>N117</f>
        <v>1</v>
      </c>
      <c r="F126" s="7">
        <f>N118</f>
        <v>1</v>
      </c>
      <c r="G126" s="7">
        <f>N119</f>
        <v>1</v>
      </c>
      <c r="H126" s="7">
        <f>N120</f>
        <v>1</v>
      </c>
      <c r="I126" s="7">
        <f>N121</f>
        <v>1</v>
      </c>
      <c r="J126" s="7">
        <f>N122</f>
        <v>1</v>
      </c>
      <c r="K126" s="7">
        <f>N123</f>
        <v>1</v>
      </c>
      <c r="L126" s="7">
        <f>N124</f>
        <v>1</v>
      </c>
      <c r="M126" s="7">
        <f>N125</f>
        <v>1</v>
      </c>
      <c r="N126" s="12">
        <v>0</v>
      </c>
      <c r="O126" s="2">
        <f t="shared" si="19"/>
        <v>1</v>
      </c>
      <c r="P126" s="2">
        <f t="shared" si="19"/>
        <v>1</v>
      </c>
      <c r="Q126" s="2"/>
      <c r="R126" s="2"/>
      <c r="S126" s="2"/>
      <c r="T126" s="2"/>
      <c r="U126" s="2"/>
      <c r="V126" s="2"/>
      <c r="W126" s="2"/>
      <c r="X126" s="2"/>
    </row>
    <row r="127" spans="1:24" x14ac:dyDescent="0.3">
      <c r="A127" s="2" t="str">
        <f t="shared" si="21"/>
        <v>c2_2</v>
      </c>
      <c r="B127" s="2" t="str">
        <f t="shared" si="20"/>
        <v>Assess</v>
      </c>
      <c r="C127" s="7">
        <f>O115</f>
        <v>1</v>
      </c>
      <c r="D127" s="7">
        <f>O116</f>
        <v>1</v>
      </c>
      <c r="E127" s="7">
        <f>O117</f>
        <v>0</v>
      </c>
      <c r="F127" s="7">
        <f>O118</f>
        <v>1</v>
      </c>
      <c r="G127" s="7">
        <f>O119</f>
        <v>0</v>
      </c>
      <c r="H127" s="7">
        <f>O120</f>
        <v>0</v>
      </c>
      <c r="I127" s="7">
        <f>O121</f>
        <v>0</v>
      </c>
      <c r="J127" s="7">
        <f>O122</f>
        <v>1</v>
      </c>
      <c r="K127" s="7">
        <f>O123</f>
        <v>1</v>
      </c>
      <c r="L127" s="7">
        <f>O124</f>
        <v>1</v>
      </c>
      <c r="M127" s="7">
        <f>O125</f>
        <v>1</v>
      </c>
      <c r="N127" s="7">
        <f>O126</f>
        <v>1</v>
      </c>
      <c r="O127" s="12">
        <v>0</v>
      </c>
      <c r="P127" s="2">
        <f>$P$1</f>
        <v>1</v>
      </c>
      <c r="Q127" s="2"/>
      <c r="R127" s="2"/>
      <c r="S127" s="2"/>
      <c r="T127" s="2"/>
      <c r="U127" s="2"/>
      <c r="V127" s="2"/>
      <c r="W127" s="2"/>
      <c r="X127" s="2"/>
    </row>
    <row r="128" spans="1:24" x14ac:dyDescent="0.3">
      <c r="A128" s="2" t="str">
        <f t="shared" si="21"/>
        <v>c2_2</v>
      </c>
      <c r="B128" s="2" t="str">
        <f t="shared" si="20"/>
        <v>Assess Decision</v>
      </c>
      <c r="C128" s="7">
        <f>P115</f>
        <v>1</v>
      </c>
      <c r="D128" s="7">
        <f>P116</f>
        <v>0</v>
      </c>
      <c r="E128" s="7">
        <f>P117</f>
        <v>1</v>
      </c>
      <c r="F128" s="7">
        <f>P118</f>
        <v>0</v>
      </c>
      <c r="G128" s="7">
        <f>P119</f>
        <v>1</v>
      </c>
      <c r="H128" s="7">
        <f>P120</f>
        <v>1</v>
      </c>
      <c r="I128" s="7">
        <f>P121</f>
        <v>1</v>
      </c>
      <c r="J128" s="7">
        <f>P122</f>
        <v>1</v>
      </c>
      <c r="K128" s="7">
        <f>P123</f>
        <v>1</v>
      </c>
      <c r="L128" s="7">
        <f>P124</f>
        <v>1</v>
      </c>
      <c r="M128" s="7">
        <f>P125</f>
        <v>1</v>
      </c>
      <c r="N128" s="7">
        <f>P126</f>
        <v>1</v>
      </c>
      <c r="O128" s="7">
        <f>P127</f>
        <v>1</v>
      </c>
      <c r="P128" s="12">
        <v>0</v>
      </c>
      <c r="Q128" s="2"/>
      <c r="R128" s="2"/>
      <c r="S128" s="2"/>
      <c r="T128" s="2"/>
      <c r="U128" s="2"/>
      <c r="V128" s="2"/>
      <c r="W128" s="2"/>
      <c r="X128" s="2"/>
    </row>
    <row r="129" spans="1:24" x14ac:dyDescent="0.3">
      <c r="A129" s="2" t="str">
        <f>inp_PlatType!A$11</f>
        <v>grnd_1</v>
      </c>
      <c r="B129" s="2" t="str">
        <f>B115</f>
        <v>Find</v>
      </c>
      <c r="C129" s="12">
        <v>0</v>
      </c>
      <c r="D129" s="2">
        <f>$P$1</f>
        <v>1</v>
      </c>
      <c r="E129" s="2">
        <v>1</v>
      </c>
      <c r="F129" s="2">
        <v>1</v>
      </c>
      <c r="G129" s="2">
        <v>1</v>
      </c>
      <c r="H129" s="2">
        <v>1</v>
      </c>
      <c r="I129" s="2">
        <v>1</v>
      </c>
      <c r="J129" s="2">
        <f t="shared" ref="E129:P140" si="22">$P$1</f>
        <v>1</v>
      </c>
      <c r="K129" s="2">
        <f t="shared" si="22"/>
        <v>1</v>
      </c>
      <c r="L129" s="2">
        <f t="shared" si="22"/>
        <v>1</v>
      </c>
      <c r="M129" s="2">
        <f t="shared" si="22"/>
        <v>1</v>
      </c>
      <c r="N129" s="2">
        <f t="shared" si="22"/>
        <v>1</v>
      </c>
      <c r="O129" s="2">
        <v>1</v>
      </c>
      <c r="P129" s="2">
        <f t="shared" si="22"/>
        <v>1</v>
      </c>
      <c r="Q129" s="2"/>
      <c r="R129" s="2"/>
      <c r="S129" s="2"/>
      <c r="T129" s="2"/>
      <c r="U129" s="2"/>
      <c r="V129" s="2"/>
      <c r="W129" s="2"/>
      <c r="X129" s="2"/>
    </row>
    <row r="130" spans="1:24" x14ac:dyDescent="0.3">
      <c r="A130" s="2" t="str">
        <f>A129</f>
        <v>grnd_1</v>
      </c>
      <c r="B130" s="2" t="str">
        <f t="shared" ref="B130:B142" si="23">B116</f>
        <v>PED</v>
      </c>
      <c r="C130" s="7">
        <f>D129</f>
        <v>1</v>
      </c>
      <c r="D130" s="12">
        <v>0</v>
      </c>
      <c r="E130" s="2">
        <f t="shared" si="22"/>
        <v>1</v>
      </c>
      <c r="F130" s="2">
        <v>0</v>
      </c>
      <c r="G130" s="2">
        <f t="shared" si="22"/>
        <v>1</v>
      </c>
      <c r="H130" s="2">
        <f t="shared" si="22"/>
        <v>1</v>
      </c>
      <c r="I130" s="2">
        <f t="shared" si="22"/>
        <v>1</v>
      </c>
      <c r="J130" s="2">
        <f t="shared" si="22"/>
        <v>1</v>
      </c>
      <c r="K130" s="2">
        <f t="shared" si="22"/>
        <v>1</v>
      </c>
      <c r="L130" s="2">
        <f t="shared" si="22"/>
        <v>1</v>
      </c>
      <c r="M130" s="2">
        <f t="shared" si="22"/>
        <v>1</v>
      </c>
      <c r="N130" s="2">
        <f t="shared" si="22"/>
        <v>1</v>
      </c>
      <c r="O130" s="2">
        <f t="shared" si="22"/>
        <v>1</v>
      </c>
      <c r="P130" s="2">
        <v>0</v>
      </c>
      <c r="Q130" s="2"/>
      <c r="R130" s="2"/>
      <c r="S130" s="2"/>
      <c r="T130" s="2"/>
      <c r="U130" s="2"/>
      <c r="V130" s="2"/>
      <c r="W130" s="2"/>
      <c r="X130" s="2"/>
    </row>
    <row r="131" spans="1:24" x14ac:dyDescent="0.3">
      <c r="A131" s="2" t="str">
        <f t="shared" ref="A131:A142" si="24">A130</f>
        <v>grnd_1</v>
      </c>
      <c r="B131" s="2" t="str">
        <f t="shared" si="23"/>
        <v>Fix</v>
      </c>
      <c r="C131" s="7">
        <f>E129</f>
        <v>1</v>
      </c>
      <c r="D131" s="7">
        <f>E130</f>
        <v>1</v>
      </c>
      <c r="E131" s="12">
        <v>0</v>
      </c>
      <c r="F131" s="2">
        <v>1</v>
      </c>
      <c r="G131" s="2">
        <v>0</v>
      </c>
      <c r="H131" s="2">
        <v>0</v>
      </c>
      <c r="I131" s="2">
        <v>0</v>
      </c>
      <c r="J131" s="2">
        <f t="shared" si="22"/>
        <v>1</v>
      </c>
      <c r="K131" s="2">
        <f t="shared" si="22"/>
        <v>1</v>
      </c>
      <c r="L131" s="2">
        <f t="shared" si="22"/>
        <v>1</v>
      </c>
      <c r="M131" s="2">
        <f t="shared" si="22"/>
        <v>1</v>
      </c>
      <c r="N131" s="2">
        <f t="shared" si="22"/>
        <v>1</v>
      </c>
      <c r="O131" s="2">
        <v>0</v>
      </c>
      <c r="P131" s="2">
        <f t="shared" si="22"/>
        <v>1</v>
      </c>
      <c r="Q131" s="2"/>
      <c r="R131" s="2"/>
      <c r="S131" s="2"/>
      <c r="T131" s="2"/>
      <c r="U131" s="2"/>
      <c r="V131" s="2"/>
      <c r="W131" s="2"/>
      <c r="X131" s="2"/>
    </row>
    <row r="132" spans="1:24" x14ac:dyDescent="0.3">
      <c r="A132" s="2" t="str">
        <f t="shared" si="24"/>
        <v>grnd_1</v>
      </c>
      <c r="B132" s="2" t="str">
        <f t="shared" si="23"/>
        <v>PED2</v>
      </c>
      <c r="C132" s="7">
        <v>1</v>
      </c>
      <c r="D132" s="7">
        <v>0</v>
      </c>
      <c r="E132" s="7">
        <f>G130</f>
        <v>1</v>
      </c>
      <c r="F132" s="12">
        <v>0</v>
      </c>
      <c r="G132" s="2">
        <v>1</v>
      </c>
      <c r="H132" s="2">
        <v>1</v>
      </c>
      <c r="I132" s="2">
        <v>1</v>
      </c>
      <c r="J132" s="2">
        <v>1</v>
      </c>
      <c r="K132" s="2">
        <v>1</v>
      </c>
      <c r="L132" s="2">
        <v>1</v>
      </c>
      <c r="M132" s="2">
        <v>1</v>
      </c>
      <c r="N132" s="2">
        <v>1</v>
      </c>
      <c r="O132" s="2">
        <v>1</v>
      </c>
      <c r="P132" s="2">
        <v>0</v>
      </c>
      <c r="Q132" s="2"/>
      <c r="R132" s="2"/>
      <c r="S132" s="2"/>
      <c r="T132" s="2"/>
      <c r="U132" s="2"/>
      <c r="V132" s="2"/>
      <c r="W132" s="2"/>
      <c r="X132" s="2"/>
    </row>
    <row r="133" spans="1:24" x14ac:dyDescent="0.3">
      <c r="A133" s="2" t="str">
        <f t="shared" si="24"/>
        <v>grnd_1</v>
      </c>
      <c r="B133" s="2" t="str">
        <f t="shared" si="23"/>
        <v>Track1</v>
      </c>
      <c r="C133" s="7">
        <f>G129</f>
        <v>1</v>
      </c>
      <c r="D133" s="7">
        <f>G130</f>
        <v>1</v>
      </c>
      <c r="E133" s="7">
        <f>G131</f>
        <v>0</v>
      </c>
      <c r="F133" s="7">
        <f>G132</f>
        <v>1</v>
      </c>
      <c r="G133" s="12">
        <v>0</v>
      </c>
      <c r="H133" s="2">
        <v>0</v>
      </c>
      <c r="I133" s="2">
        <v>0</v>
      </c>
      <c r="J133" s="2">
        <f t="shared" si="22"/>
        <v>1</v>
      </c>
      <c r="K133" s="2">
        <f t="shared" si="22"/>
        <v>1</v>
      </c>
      <c r="L133" s="2">
        <f t="shared" si="22"/>
        <v>1</v>
      </c>
      <c r="M133" s="2">
        <f t="shared" si="22"/>
        <v>1</v>
      </c>
      <c r="N133" s="2">
        <f t="shared" si="22"/>
        <v>1</v>
      </c>
      <c r="O133" s="2">
        <v>0</v>
      </c>
      <c r="P133" s="2">
        <f t="shared" si="22"/>
        <v>1</v>
      </c>
      <c r="Q133" s="2"/>
      <c r="R133" s="2"/>
      <c r="S133" s="2"/>
      <c r="T133" s="2"/>
      <c r="U133" s="2"/>
      <c r="V133" s="2"/>
      <c r="W133" s="2"/>
      <c r="X133" s="2"/>
    </row>
    <row r="134" spans="1:24" x14ac:dyDescent="0.3">
      <c r="A134" s="2" t="str">
        <f t="shared" si="24"/>
        <v>grnd_1</v>
      </c>
      <c r="B134" s="2" t="str">
        <f t="shared" si="23"/>
        <v>Track2</v>
      </c>
      <c r="C134" s="7">
        <f>H129</f>
        <v>1</v>
      </c>
      <c r="D134" s="7">
        <f>H130</f>
        <v>1</v>
      </c>
      <c r="E134" s="7">
        <f>H131</f>
        <v>0</v>
      </c>
      <c r="F134" s="7">
        <f>H132</f>
        <v>1</v>
      </c>
      <c r="G134" s="7">
        <f>H133</f>
        <v>0</v>
      </c>
      <c r="H134" s="12">
        <v>0</v>
      </c>
      <c r="I134" s="2">
        <v>0</v>
      </c>
      <c r="J134" s="2">
        <f t="shared" si="22"/>
        <v>1</v>
      </c>
      <c r="K134" s="2">
        <f t="shared" si="22"/>
        <v>1</v>
      </c>
      <c r="L134" s="2">
        <f t="shared" si="22"/>
        <v>1</v>
      </c>
      <c r="M134" s="2">
        <f t="shared" si="22"/>
        <v>1</v>
      </c>
      <c r="N134" s="2">
        <f t="shared" si="22"/>
        <v>1</v>
      </c>
      <c r="O134" s="2">
        <v>0</v>
      </c>
      <c r="P134" s="2">
        <f t="shared" si="22"/>
        <v>1</v>
      </c>
      <c r="Q134" s="2"/>
      <c r="R134" s="2"/>
      <c r="S134" s="2"/>
      <c r="T134" s="2"/>
      <c r="U134" s="2"/>
      <c r="V134" s="2"/>
      <c r="W134" s="2"/>
      <c r="X134" s="2"/>
    </row>
    <row r="135" spans="1:24" x14ac:dyDescent="0.3">
      <c r="A135" s="2" t="str">
        <f t="shared" si="24"/>
        <v>grnd_1</v>
      </c>
      <c r="B135" s="2" t="str">
        <f t="shared" si="23"/>
        <v>Track3</v>
      </c>
      <c r="C135" s="7">
        <f>I129</f>
        <v>1</v>
      </c>
      <c r="D135" s="7">
        <f>I130</f>
        <v>1</v>
      </c>
      <c r="E135" s="7">
        <f>I131</f>
        <v>0</v>
      </c>
      <c r="F135" s="7">
        <f>I132</f>
        <v>1</v>
      </c>
      <c r="G135" s="7">
        <f>I133</f>
        <v>0</v>
      </c>
      <c r="H135" s="7">
        <f>I134</f>
        <v>0</v>
      </c>
      <c r="I135" s="12">
        <v>0</v>
      </c>
      <c r="J135" s="2">
        <f t="shared" si="22"/>
        <v>1</v>
      </c>
      <c r="K135" s="2">
        <f t="shared" si="22"/>
        <v>1</v>
      </c>
      <c r="L135" s="2">
        <f t="shared" si="22"/>
        <v>1</v>
      </c>
      <c r="M135" s="2">
        <f t="shared" si="22"/>
        <v>1</v>
      </c>
      <c r="N135" s="2">
        <f t="shared" si="22"/>
        <v>1</v>
      </c>
      <c r="O135" s="2">
        <v>0</v>
      </c>
      <c r="P135" s="2">
        <f t="shared" si="22"/>
        <v>1</v>
      </c>
      <c r="Q135" s="2"/>
      <c r="R135" s="2"/>
      <c r="S135" s="2"/>
      <c r="T135" s="2"/>
      <c r="U135" s="2"/>
      <c r="V135" s="2"/>
      <c r="W135" s="2"/>
      <c r="X135" s="2"/>
    </row>
    <row r="136" spans="1:24" x14ac:dyDescent="0.3">
      <c r="A136" s="2" t="str">
        <f t="shared" si="24"/>
        <v>grnd_1</v>
      </c>
      <c r="B136" s="2" t="str">
        <f t="shared" si="23"/>
        <v>Track Build</v>
      </c>
      <c r="C136" s="7">
        <f>J129</f>
        <v>1</v>
      </c>
      <c r="D136" s="7">
        <f>J130</f>
        <v>1</v>
      </c>
      <c r="E136" s="7">
        <f>J131</f>
        <v>1</v>
      </c>
      <c r="F136" s="7">
        <f>J132</f>
        <v>1</v>
      </c>
      <c r="G136" s="7">
        <f>J133</f>
        <v>1</v>
      </c>
      <c r="H136" s="7">
        <f>J134</f>
        <v>1</v>
      </c>
      <c r="I136" s="7">
        <f>J135</f>
        <v>1</v>
      </c>
      <c r="J136" s="12">
        <v>0</v>
      </c>
      <c r="K136" s="2">
        <v>0</v>
      </c>
      <c r="L136" s="2">
        <f t="shared" si="22"/>
        <v>1</v>
      </c>
      <c r="M136" s="2">
        <f t="shared" si="22"/>
        <v>1</v>
      </c>
      <c r="N136" s="2">
        <f t="shared" si="22"/>
        <v>1</v>
      </c>
      <c r="O136" s="2">
        <f t="shared" si="22"/>
        <v>1</v>
      </c>
      <c r="P136" s="2">
        <f t="shared" si="22"/>
        <v>1</v>
      </c>
      <c r="Q136" s="2"/>
      <c r="R136" s="2"/>
      <c r="S136" s="2"/>
      <c r="T136" s="2"/>
      <c r="U136" s="2"/>
      <c r="V136" s="2"/>
      <c r="W136" s="2"/>
      <c r="X136" s="2"/>
    </row>
    <row r="137" spans="1:24" x14ac:dyDescent="0.3">
      <c r="A137" s="2" t="str">
        <f t="shared" si="24"/>
        <v>grnd_1</v>
      </c>
      <c r="B137" s="2" t="str">
        <f t="shared" si="23"/>
        <v>Track Gen</v>
      </c>
      <c r="C137" s="7">
        <f>K129</f>
        <v>1</v>
      </c>
      <c r="D137" s="7">
        <f>K130</f>
        <v>1</v>
      </c>
      <c r="E137" s="7">
        <f>K131</f>
        <v>1</v>
      </c>
      <c r="F137" s="7">
        <f>K132</f>
        <v>1</v>
      </c>
      <c r="G137" s="7">
        <f>K133</f>
        <v>1</v>
      </c>
      <c r="H137" s="7">
        <f>K134</f>
        <v>1</v>
      </c>
      <c r="I137" s="7">
        <f>K135</f>
        <v>1</v>
      </c>
      <c r="J137" s="7">
        <f>K136</f>
        <v>0</v>
      </c>
      <c r="K137" s="12">
        <v>0</v>
      </c>
      <c r="L137" s="2">
        <f t="shared" si="22"/>
        <v>1</v>
      </c>
      <c r="M137" s="2">
        <f t="shared" si="22"/>
        <v>1</v>
      </c>
      <c r="N137" s="2">
        <f t="shared" si="22"/>
        <v>1</v>
      </c>
      <c r="O137" s="2">
        <f t="shared" si="22"/>
        <v>1</v>
      </c>
      <c r="P137" s="2">
        <f t="shared" si="22"/>
        <v>1</v>
      </c>
      <c r="Q137" s="2"/>
      <c r="R137" s="2"/>
      <c r="S137" s="2"/>
      <c r="T137" s="2"/>
      <c r="U137" s="2"/>
      <c r="V137" s="2"/>
      <c r="W137" s="2"/>
      <c r="X137" s="2"/>
    </row>
    <row r="138" spans="1:24" x14ac:dyDescent="0.3">
      <c r="A138" s="2" t="str">
        <f t="shared" si="24"/>
        <v>grnd_1</v>
      </c>
      <c r="B138" s="2" t="str">
        <f t="shared" si="23"/>
        <v>Target</v>
      </c>
      <c r="C138" s="7">
        <f>L129</f>
        <v>1</v>
      </c>
      <c r="D138" s="7">
        <f>L130</f>
        <v>1</v>
      </c>
      <c r="E138" s="7">
        <f>L131</f>
        <v>1</v>
      </c>
      <c r="F138" s="7">
        <f>L132</f>
        <v>1</v>
      </c>
      <c r="G138" s="7">
        <f>L133</f>
        <v>1</v>
      </c>
      <c r="H138" s="7">
        <f>L134</f>
        <v>1</v>
      </c>
      <c r="I138" s="7">
        <f>L135</f>
        <v>1</v>
      </c>
      <c r="J138" s="7">
        <f>L136</f>
        <v>1</v>
      </c>
      <c r="K138" s="7">
        <f>L137</f>
        <v>1</v>
      </c>
      <c r="L138" s="12">
        <v>0</v>
      </c>
      <c r="M138" s="2">
        <f t="shared" si="22"/>
        <v>1</v>
      </c>
      <c r="N138" s="2">
        <f t="shared" si="22"/>
        <v>1</v>
      </c>
      <c r="O138" s="2">
        <f t="shared" si="22"/>
        <v>1</v>
      </c>
      <c r="P138" s="2">
        <f t="shared" si="22"/>
        <v>1</v>
      </c>
      <c r="Q138" s="2"/>
      <c r="R138" s="2"/>
      <c r="S138" s="2"/>
      <c r="T138" s="2"/>
      <c r="U138" s="2"/>
      <c r="V138" s="2"/>
      <c r="W138" s="2"/>
      <c r="X138" s="2"/>
    </row>
    <row r="139" spans="1:24" x14ac:dyDescent="0.3">
      <c r="A139" s="2" t="str">
        <f t="shared" si="24"/>
        <v>grnd_1</v>
      </c>
      <c r="B139" s="2" t="str">
        <f t="shared" si="23"/>
        <v>Engage</v>
      </c>
      <c r="C139" s="7">
        <f>M129</f>
        <v>1</v>
      </c>
      <c r="D139" s="7">
        <f>M130</f>
        <v>1</v>
      </c>
      <c r="E139" s="7">
        <f>M131</f>
        <v>1</v>
      </c>
      <c r="F139" s="7">
        <f>M132</f>
        <v>1</v>
      </c>
      <c r="G139" s="7">
        <f>M133</f>
        <v>1</v>
      </c>
      <c r="H139" s="7">
        <f>M134</f>
        <v>1</v>
      </c>
      <c r="I139" s="7">
        <f>M135</f>
        <v>1</v>
      </c>
      <c r="J139" s="7">
        <f>M136</f>
        <v>1</v>
      </c>
      <c r="K139" s="7">
        <f>M137</f>
        <v>1</v>
      </c>
      <c r="L139" s="7">
        <f>M138</f>
        <v>1</v>
      </c>
      <c r="M139" s="12">
        <v>0</v>
      </c>
      <c r="N139" s="2">
        <f t="shared" si="22"/>
        <v>1</v>
      </c>
      <c r="O139" s="2">
        <f t="shared" si="22"/>
        <v>1</v>
      </c>
      <c r="P139" s="2">
        <f t="shared" si="22"/>
        <v>1</v>
      </c>
      <c r="Q139" s="2"/>
      <c r="R139" s="2"/>
      <c r="S139" s="2"/>
      <c r="T139" s="2"/>
      <c r="U139" s="2"/>
      <c r="V139" s="2"/>
      <c r="W139" s="2"/>
      <c r="X139" s="2"/>
    </row>
    <row r="140" spans="1:24" x14ac:dyDescent="0.3">
      <c r="A140" s="2" t="str">
        <f t="shared" si="24"/>
        <v>grnd_1</v>
      </c>
      <c r="B140" s="2" t="str">
        <f t="shared" si="23"/>
        <v>IFTU</v>
      </c>
      <c r="C140" s="7">
        <f>N129</f>
        <v>1</v>
      </c>
      <c r="D140" s="7">
        <f>N130</f>
        <v>1</v>
      </c>
      <c r="E140" s="7">
        <f>N131</f>
        <v>1</v>
      </c>
      <c r="F140" s="7">
        <f>N132</f>
        <v>1</v>
      </c>
      <c r="G140" s="7">
        <f>N133</f>
        <v>1</v>
      </c>
      <c r="H140" s="7">
        <f>N134</f>
        <v>1</v>
      </c>
      <c r="I140" s="7">
        <f>N135</f>
        <v>1</v>
      </c>
      <c r="J140" s="7">
        <f>N136</f>
        <v>1</v>
      </c>
      <c r="K140" s="7">
        <f>N137</f>
        <v>1</v>
      </c>
      <c r="L140" s="7">
        <f>N138</f>
        <v>1</v>
      </c>
      <c r="M140" s="7">
        <f>N139</f>
        <v>1</v>
      </c>
      <c r="N140" s="12">
        <v>0</v>
      </c>
      <c r="O140" s="2">
        <f t="shared" si="22"/>
        <v>1</v>
      </c>
      <c r="P140" s="2">
        <f t="shared" si="22"/>
        <v>1</v>
      </c>
      <c r="Q140" s="2"/>
      <c r="R140" s="2"/>
      <c r="S140" s="2"/>
      <c r="T140" s="2"/>
      <c r="U140" s="2"/>
      <c r="V140" s="2"/>
      <c r="W140" s="2"/>
      <c r="X140" s="2"/>
    </row>
    <row r="141" spans="1:24" x14ac:dyDescent="0.3">
      <c r="A141" s="2" t="str">
        <f t="shared" si="24"/>
        <v>grnd_1</v>
      </c>
      <c r="B141" s="2" t="str">
        <f t="shared" si="23"/>
        <v>Assess</v>
      </c>
      <c r="C141" s="7">
        <f>O129</f>
        <v>1</v>
      </c>
      <c r="D141" s="7">
        <f>O130</f>
        <v>1</v>
      </c>
      <c r="E141" s="7">
        <f>O131</f>
        <v>0</v>
      </c>
      <c r="F141" s="7">
        <f>O132</f>
        <v>1</v>
      </c>
      <c r="G141" s="7">
        <f>O133</f>
        <v>0</v>
      </c>
      <c r="H141" s="7">
        <f>O134</f>
        <v>0</v>
      </c>
      <c r="I141" s="7">
        <f>O135</f>
        <v>0</v>
      </c>
      <c r="J141" s="7">
        <f>O136</f>
        <v>1</v>
      </c>
      <c r="K141" s="7">
        <f>O137</f>
        <v>1</v>
      </c>
      <c r="L141" s="7">
        <f>O138</f>
        <v>1</v>
      </c>
      <c r="M141" s="7">
        <f>O139</f>
        <v>1</v>
      </c>
      <c r="N141" s="7">
        <f>O140</f>
        <v>1</v>
      </c>
      <c r="O141" s="12">
        <v>0</v>
      </c>
      <c r="P141" s="2">
        <f>$P$1</f>
        <v>1</v>
      </c>
      <c r="Q141" s="2"/>
      <c r="R141" s="2"/>
      <c r="S141" s="2"/>
      <c r="T141" s="2"/>
      <c r="U141" s="2"/>
      <c r="V141" s="2"/>
      <c r="W141" s="2"/>
      <c r="X141" s="2"/>
    </row>
    <row r="142" spans="1:24" x14ac:dyDescent="0.3">
      <c r="A142" s="2" t="str">
        <f t="shared" si="24"/>
        <v>grnd_1</v>
      </c>
      <c r="B142" s="2" t="str">
        <f t="shared" si="23"/>
        <v>Assess Decision</v>
      </c>
      <c r="C142" s="7">
        <f>P129</f>
        <v>1</v>
      </c>
      <c r="D142" s="7">
        <f>P130</f>
        <v>0</v>
      </c>
      <c r="E142" s="7">
        <f>P131</f>
        <v>1</v>
      </c>
      <c r="F142" s="7">
        <f>P132</f>
        <v>0</v>
      </c>
      <c r="G142" s="7">
        <f>P133</f>
        <v>1</v>
      </c>
      <c r="H142" s="7">
        <f>P134</f>
        <v>1</v>
      </c>
      <c r="I142" s="7">
        <f>P135</f>
        <v>1</v>
      </c>
      <c r="J142" s="7">
        <f>P136</f>
        <v>1</v>
      </c>
      <c r="K142" s="7">
        <f>P137</f>
        <v>1</v>
      </c>
      <c r="L142" s="7">
        <f>P138</f>
        <v>1</v>
      </c>
      <c r="M142" s="7">
        <f>P139</f>
        <v>1</v>
      </c>
      <c r="N142" s="7">
        <f>P140</f>
        <v>1</v>
      </c>
      <c r="O142" s="7">
        <f>P141</f>
        <v>1</v>
      </c>
      <c r="P142" s="12">
        <v>0</v>
      </c>
      <c r="Q142" s="2"/>
      <c r="R142" s="2"/>
      <c r="S142" s="2"/>
      <c r="T142" s="2"/>
      <c r="U142" s="2"/>
      <c r="V142" s="2"/>
      <c r="W142" s="2"/>
      <c r="X142" s="2"/>
    </row>
    <row r="143" spans="1:24"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row r="1001" spans="1:24"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row>
    <row r="1002" spans="1:24"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row>
    <row r="1003" spans="1:24"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row>
  </sheetData>
  <autoFilter ref="A2:P142" xr:uid="{00000000-0009-0000-0000-000007000000}"/>
  <conditionalFormatting sqref="C3:X16 C143:X301 Q17:X142">
    <cfRule type="cellIs" dxfId="207" priority="10" operator="equal">
      <formula>0</formula>
    </cfRule>
  </conditionalFormatting>
  <conditionalFormatting sqref="C17:P30">
    <cfRule type="cellIs" dxfId="206" priority="9" operator="equal">
      <formula>0</formula>
    </cfRule>
  </conditionalFormatting>
  <conditionalFormatting sqref="C31:P44">
    <cfRule type="cellIs" dxfId="205" priority="8" operator="equal">
      <formula>0</formula>
    </cfRule>
  </conditionalFormatting>
  <conditionalFormatting sqref="C45:P58">
    <cfRule type="cellIs" dxfId="204" priority="7" operator="equal">
      <formula>0</formula>
    </cfRule>
  </conditionalFormatting>
  <conditionalFormatting sqref="C59:P72">
    <cfRule type="cellIs" dxfId="203" priority="6" operator="equal">
      <formula>0</formula>
    </cfRule>
  </conditionalFormatting>
  <conditionalFormatting sqref="C73:P86">
    <cfRule type="cellIs" dxfId="202" priority="5" operator="equal">
      <formula>0</formula>
    </cfRule>
  </conditionalFormatting>
  <conditionalFormatting sqref="C87:P100">
    <cfRule type="cellIs" dxfId="201" priority="4" operator="equal">
      <formula>0</formula>
    </cfRule>
  </conditionalFormatting>
  <conditionalFormatting sqref="C101:P114">
    <cfRule type="cellIs" dxfId="200" priority="3" operator="equal">
      <formula>0</formula>
    </cfRule>
  </conditionalFormatting>
  <conditionalFormatting sqref="C115:P128">
    <cfRule type="cellIs" dxfId="199" priority="2" operator="equal">
      <formula>0</formula>
    </cfRule>
  </conditionalFormatting>
  <conditionalFormatting sqref="C129:P142">
    <cfRule type="cellIs" dxfId="198" priority="1" operator="equal">
      <formula>0</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W102"/>
  <sheetViews>
    <sheetView workbookViewId="0">
      <selection activeCell="N17" sqref="N17"/>
    </sheetView>
  </sheetViews>
  <sheetFormatPr defaultColWidth="8.77734375" defaultRowHeight="14.4" x14ac:dyDescent="0.3"/>
  <cols>
    <col min="1" max="1" width="12" bestFit="1" customWidth="1"/>
  </cols>
  <sheetData>
    <row r="1" spans="1:23" x14ac:dyDescent="0.3">
      <c r="A1" s="8" t="s">
        <v>93</v>
      </c>
    </row>
    <row r="2" spans="1:23" x14ac:dyDescent="0.3">
      <c r="A2" s="1" t="s">
        <v>85</v>
      </c>
      <c r="B2" s="4" t="str">
        <f>inp_KillchainPhase!$A2</f>
        <v>Find</v>
      </c>
      <c r="C2" s="4" t="str">
        <f>inp_KillchainPhase!$A3</f>
        <v>PED</v>
      </c>
      <c r="D2" s="4" t="str">
        <f>inp_KillchainPhase!$A4</f>
        <v>Fix</v>
      </c>
      <c r="E2" s="4" t="str">
        <f>inp_KillchainPhase!$A5</f>
        <v>PED2</v>
      </c>
      <c r="F2" s="4" t="str">
        <f>inp_KillchainPhase!$A6</f>
        <v>Track1</v>
      </c>
      <c r="G2" s="4" t="str">
        <f>inp_KillchainPhase!$A7</f>
        <v>Track2</v>
      </c>
      <c r="H2" s="4" t="str">
        <f>inp_KillchainPhase!$A8</f>
        <v>Track3</v>
      </c>
      <c r="I2" s="4" t="str">
        <f>inp_KillchainPhase!$A9</f>
        <v>Track Build</v>
      </c>
      <c r="J2" s="4" t="str">
        <f>inp_KillchainPhase!$A10</f>
        <v>Track Gen</v>
      </c>
      <c r="K2" s="4" t="str">
        <f>inp_KillchainPhase!$A11</f>
        <v>Target</v>
      </c>
      <c r="L2" s="4" t="str">
        <f>inp_KillchainPhase!$A12</f>
        <v>Engage</v>
      </c>
      <c r="M2" s="4" t="str">
        <f>inp_KillchainPhase!$A13</f>
        <v>IFTU</v>
      </c>
      <c r="N2" s="4" t="str">
        <f>inp_KillchainPhase!$A14</f>
        <v>Assess</v>
      </c>
      <c r="O2" s="4" t="str">
        <f>inp_KillchainPhase!$A15</f>
        <v>Assess Decision</v>
      </c>
      <c r="P2" s="4">
        <f>inp_KillchainPhase!$A16</f>
        <v>0</v>
      </c>
      <c r="Q2" s="4">
        <f>inp_KillchainPhase!$A17</f>
        <v>0</v>
      </c>
      <c r="R2" s="4">
        <f>inp_KillchainPhase!$A18</f>
        <v>0</v>
      </c>
      <c r="S2" s="4">
        <f>inp_KillchainPhase!$A19</f>
        <v>0</v>
      </c>
      <c r="T2" s="4">
        <f>inp_KillchainPhase!$A20</f>
        <v>0</v>
      </c>
      <c r="U2" s="4">
        <f>inp_KillchainPhase!$A21</f>
        <v>0</v>
      </c>
      <c r="V2" s="4">
        <f>inp_KillchainPhase!$A22</f>
        <v>0</v>
      </c>
      <c r="W2" s="4">
        <f>inp_KillchainPhase!$A23</f>
        <v>0</v>
      </c>
    </row>
    <row r="3" spans="1:23" x14ac:dyDescent="0.3">
      <c r="A3" s="2" t="str">
        <f>inp_PlatformDetail!A2</f>
        <v>fighter_5th_1</v>
      </c>
      <c r="B3" s="2">
        <v>0</v>
      </c>
      <c r="C3" s="2">
        <v>0</v>
      </c>
      <c r="D3" s="2">
        <v>0</v>
      </c>
      <c r="E3" s="2">
        <v>0</v>
      </c>
      <c r="F3" s="2">
        <v>0</v>
      </c>
      <c r="G3" s="2">
        <v>0</v>
      </c>
      <c r="H3" s="2">
        <v>0</v>
      </c>
      <c r="I3" s="2">
        <v>0</v>
      </c>
      <c r="J3" s="2">
        <v>0</v>
      </c>
      <c r="K3" s="2">
        <v>0</v>
      </c>
      <c r="L3" s="2">
        <v>0</v>
      </c>
      <c r="M3" s="2">
        <v>0</v>
      </c>
      <c r="N3" s="2">
        <v>0</v>
      </c>
      <c r="O3" s="2">
        <v>0</v>
      </c>
      <c r="P3" s="2"/>
      <c r="Q3" s="2"/>
      <c r="R3" s="2"/>
      <c r="S3" s="2"/>
      <c r="T3" s="2"/>
      <c r="U3" s="2"/>
      <c r="V3" s="2"/>
      <c r="W3" s="2"/>
    </row>
    <row r="4" spans="1:23" x14ac:dyDescent="0.3">
      <c r="A4" s="2" t="str">
        <f>inp_PlatformDetail!A3</f>
        <v>sat_1_1</v>
      </c>
      <c r="B4" s="2">
        <v>0</v>
      </c>
      <c r="C4" s="2">
        <v>0</v>
      </c>
      <c r="D4" s="2">
        <v>0</v>
      </c>
      <c r="E4" s="2">
        <v>0</v>
      </c>
      <c r="F4" s="2">
        <v>0</v>
      </c>
      <c r="G4" s="2">
        <v>0</v>
      </c>
      <c r="H4" s="2">
        <v>0</v>
      </c>
      <c r="I4" s="2">
        <v>0</v>
      </c>
      <c r="J4" s="2">
        <v>0</v>
      </c>
      <c r="K4" s="2">
        <v>0</v>
      </c>
      <c r="L4" s="2">
        <v>0</v>
      </c>
      <c r="M4" s="2">
        <v>0</v>
      </c>
      <c r="N4" s="2">
        <v>0</v>
      </c>
      <c r="O4" s="2">
        <v>0</v>
      </c>
      <c r="P4" s="2"/>
      <c r="Q4" s="2"/>
      <c r="R4" s="2"/>
      <c r="S4" s="2"/>
      <c r="T4" s="2"/>
      <c r="U4" s="2"/>
      <c r="V4" s="2"/>
      <c r="W4" s="2"/>
    </row>
    <row r="5" spans="1:23" x14ac:dyDescent="0.3">
      <c r="A5" s="2" t="str">
        <f>inp_PlatformDetail!A4</f>
        <v>c2_1_1</v>
      </c>
      <c r="B5" s="2">
        <v>0</v>
      </c>
      <c r="C5" s="2">
        <v>0</v>
      </c>
      <c r="D5" s="2">
        <v>0</v>
      </c>
      <c r="E5" s="2">
        <v>0</v>
      </c>
      <c r="F5" s="2">
        <v>0</v>
      </c>
      <c r="G5" s="2">
        <v>0</v>
      </c>
      <c r="H5" s="2">
        <v>0</v>
      </c>
      <c r="I5" s="2">
        <v>0</v>
      </c>
      <c r="J5" s="2">
        <v>0</v>
      </c>
      <c r="K5" s="2">
        <v>0</v>
      </c>
      <c r="L5" s="2">
        <v>0</v>
      </c>
      <c r="M5" s="2">
        <v>0</v>
      </c>
      <c r="N5" s="2">
        <v>0</v>
      </c>
      <c r="O5" s="2">
        <v>0</v>
      </c>
      <c r="P5" s="2"/>
      <c r="Q5" s="2"/>
      <c r="R5" s="2"/>
      <c r="S5" s="2"/>
      <c r="T5" s="2"/>
      <c r="U5" s="2"/>
      <c r="V5" s="2"/>
      <c r="W5" s="2"/>
    </row>
    <row r="6" spans="1:23" x14ac:dyDescent="0.3">
      <c r="A6" s="2" t="str">
        <f>inp_PlatformDetail!A5</f>
        <v>fighter_5th_2</v>
      </c>
      <c r="B6" s="2">
        <v>0</v>
      </c>
      <c r="C6" s="2">
        <v>0</v>
      </c>
      <c r="D6" s="2">
        <v>0</v>
      </c>
      <c r="E6" s="2">
        <v>0</v>
      </c>
      <c r="F6" s="2">
        <v>0</v>
      </c>
      <c r="G6" s="2">
        <v>0</v>
      </c>
      <c r="H6" s="2">
        <v>0</v>
      </c>
      <c r="I6" s="2">
        <v>0</v>
      </c>
      <c r="J6" s="2">
        <v>0</v>
      </c>
      <c r="K6" s="2">
        <v>0</v>
      </c>
      <c r="L6" s="2">
        <v>0</v>
      </c>
      <c r="M6" s="2">
        <v>0</v>
      </c>
      <c r="N6" s="2">
        <v>0</v>
      </c>
      <c r="O6" s="2">
        <v>0</v>
      </c>
      <c r="P6" s="2"/>
      <c r="Q6" s="2"/>
      <c r="R6" s="2"/>
      <c r="S6" s="2"/>
      <c r="T6" s="2"/>
      <c r="U6" s="2"/>
      <c r="V6" s="2"/>
      <c r="W6" s="2"/>
    </row>
    <row r="7" spans="1:23" x14ac:dyDescent="0.3">
      <c r="A7" s="2" t="str">
        <f>inp_PlatformDetail!A6</f>
        <v>fighter_4th_1</v>
      </c>
      <c r="B7" s="2">
        <v>0</v>
      </c>
      <c r="C7" s="2">
        <v>0</v>
      </c>
      <c r="D7" s="2">
        <v>0</v>
      </c>
      <c r="E7" s="2">
        <v>0</v>
      </c>
      <c r="F7" s="2">
        <v>0</v>
      </c>
      <c r="G7" s="2">
        <v>0</v>
      </c>
      <c r="H7" s="2">
        <v>0</v>
      </c>
      <c r="I7" s="2">
        <v>0</v>
      </c>
      <c r="J7" s="2">
        <v>0</v>
      </c>
      <c r="K7" s="2">
        <v>0</v>
      </c>
      <c r="L7" s="2">
        <v>0</v>
      </c>
      <c r="M7" s="2">
        <v>0</v>
      </c>
      <c r="N7" s="2">
        <v>0</v>
      </c>
      <c r="O7" s="2">
        <v>0</v>
      </c>
      <c r="P7" s="2"/>
      <c r="Q7" s="2"/>
      <c r="R7" s="2"/>
      <c r="S7" s="2"/>
      <c r="T7" s="2"/>
      <c r="U7" s="2"/>
      <c r="V7" s="2"/>
      <c r="W7" s="2"/>
    </row>
    <row r="8" spans="1:23" x14ac:dyDescent="0.3">
      <c r="A8" s="2" t="str">
        <f>inp_PlatformDetail!A7</f>
        <v>CRUDES_1</v>
      </c>
      <c r="B8" s="2">
        <v>0</v>
      </c>
      <c r="C8" s="2">
        <v>0</v>
      </c>
      <c r="D8" s="2">
        <v>0</v>
      </c>
      <c r="E8" s="2">
        <v>0</v>
      </c>
      <c r="F8" s="2">
        <v>0</v>
      </c>
      <c r="G8" s="2">
        <v>0</v>
      </c>
      <c r="H8" s="2">
        <v>0</v>
      </c>
      <c r="I8" s="2">
        <v>0</v>
      </c>
      <c r="J8" s="2">
        <v>0</v>
      </c>
      <c r="K8" s="2">
        <v>0</v>
      </c>
      <c r="L8" s="2">
        <v>0</v>
      </c>
      <c r="M8" s="2">
        <v>0</v>
      </c>
      <c r="N8" s="2">
        <v>0</v>
      </c>
      <c r="O8" s="2">
        <v>0</v>
      </c>
      <c r="P8" s="2"/>
      <c r="Q8" s="2"/>
      <c r="R8" s="2"/>
      <c r="S8" s="2"/>
      <c r="T8" s="2"/>
      <c r="U8" s="2"/>
      <c r="V8" s="2"/>
      <c r="W8" s="2"/>
    </row>
    <row r="9" spans="1:23" x14ac:dyDescent="0.3">
      <c r="A9" s="2" t="str">
        <f>inp_PlatformDetail!A8</f>
        <v>sat_2_1</v>
      </c>
      <c r="B9" s="2">
        <v>0</v>
      </c>
      <c r="C9" s="2">
        <v>0</v>
      </c>
      <c r="D9" s="2">
        <v>0</v>
      </c>
      <c r="E9" s="2">
        <v>0</v>
      </c>
      <c r="F9" s="2">
        <v>0</v>
      </c>
      <c r="G9" s="2">
        <v>0</v>
      </c>
      <c r="H9" s="2">
        <v>0</v>
      </c>
      <c r="I9" s="2">
        <v>0</v>
      </c>
      <c r="J9" s="2">
        <v>0</v>
      </c>
      <c r="K9" s="2">
        <v>0</v>
      </c>
      <c r="L9" s="2">
        <v>0</v>
      </c>
      <c r="M9" s="2">
        <v>0</v>
      </c>
      <c r="N9" s="2">
        <v>0</v>
      </c>
      <c r="O9" s="2">
        <v>0</v>
      </c>
      <c r="P9" s="2"/>
      <c r="Q9" s="2"/>
      <c r="R9" s="2"/>
      <c r="S9" s="2"/>
      <c r="T9" s="2"/>
      <c r="U9" s="2"/>
      <c r="V9" s="2"/>
      <c r="W9" s="2"/>
    </row>
    <row r="10" spans="1:23" x14ac:dyDescent="0.3">
      <c r="A10" s="2" t="str">
        <f>inp_PlatformDetail!A9</f>
        <v>grnd_1_1</v>
      </c>
      <c r="B10" s="2">
        <v>0</v>
      </c>
      <c r="C10" s="2">
        <v>0</v>
      </c>
      <c r="D10" s="2">
        <v>0</v>
      </c>
      <c r="E10" s="2">
        <v>0</v>
      </c>
      <c r="F10" s="2">
        <v>0</v>
      </c>
      <c r="G10" s="2">
        <v>0</v>
      </c>
      <c r="H10" s="2">
        <v>0</v>
      </c>
      <c r="I10" s="2">
        <v>0</v>
      </c>
      <c r="J10" s="2">
        <v>0</v>
      </c>
      <c r="K10" s="2">
        <v>0</v>
      </c>
      <c r="L10" s="2">
        <v>0</v>
      </c>
      <c r="M10" s="2">
        <v>0</v>
      </c>
      <c r="N10" s="2">
        <v>0</v>
      </c>
      <c r="O10" s="2">
        <v>0</v>
      </c>
      <c r="P10" s="2"/>
      <c r="Q10" s="2"/>
      <c r="R10" s="2"/>
      <c r="S10" s="2"/>
      <c r="T10" s="2"/>
      <c r="U10" s="2"/>
      <c r="V10" s="2"/>
      <c r="W10" s="2"/>
    </row>
    <row r="11" spans="1:23" x14ac:dyDescent="0.3">
      <c r="A11" s="2">
        <f>inp_PlatformDetail!A10</f>
        <v>0</v>
      </c>
      <c r="B11" s="2"/>
      <c r="C11" s="2"/>
      <c r="D11" s="2"/>
      <c r="E11" s="2"/>
      <c r="F11" s="2"/>
      <c r="G11" s="2"/>
      <c r="H11" s="2"/>
      <c r="I11" s="2"/>
      <c r="J11" s="2"/>
      <c r="K11" s="2"/>
      <c r="L11" s="2"/>
      <c r="M11" s="2"/>
      <c r="N11" s="2"/>
      <c r="O11" s="2"/>
      <c r="P11" s="2"/>
      <c r="Q11" s="2"/>
      <c r="R11" s="2"/>
      <c r="S11" s="2"/>
      <c r="T11" s="2"/>
      <c r="U11" s="2"/>
      <c r="V11" s="2"/>
      <c r="W11" s="2"/>
    </row>
    <row r="12" spans="1:23" x14ac:dyDescent="0.3">
      <c r="A12" s="2">
        <f>inp_PlatformDetail!A11</f>
        <v>0</v>
      </c>
      <c r="B12" s="2"/>
      <c r="C12" s="2"/>
      <c r="D12" s="2"/>
      <c r="E12" s="2"/>
      <c r="F12" s="2"/>
      <c r="G12" s="2"/>
      <c r="H12" s="2"/>
      <c r="I12" s="2"/>
      <c r="J12" s="2"/>
      <c r="K12" s="2"/>
      <c r="L12" s="2"/>
      <c r="M12" s="2"/>
      <c r="N12" s="2"/>
      <c r="O12" s="2"/>
      <c r="P12" s="2"/>
      <c r="Q12" s="2"/>
      <c r="R12" s="2"/>
      <c r="S12" s="2"/>
      <c r="T12" s="2"/>
      <c r="U12" s="2"/>
      <c r="V12" s="2"/>
      <c r="W12" s="2"/>
    </row>
    <row r="13" spans="1:23" x14ac:dyDescent="0.3">
      <c r="A13" s="2">
        <f>inp_PlatformDetail!A12</f>
        <v>0</v>
      </c>
      <c r="B13" s="2"/>
      <c r="C13" s="2"/>
      <c r="D13" s="2"/>
      <c r="E13" s="2"/>
      <c r="F13" s="2"/>
      <c r="G13" s="2"/>
      <c r="H13" s="2"/>
      <c r="I13" s="2"/>
      <c r="J13" s="2"/>
      <c r="K13" s="2"/>
      <c r="L13" s="2"/>
      <c r="M13" s="2"/>
      <c r="N13" s="2"/>
      <c r="O13" s="2"/>
      <c r="P13" s="2"/>
      <c r="Q13" s="2"/>
      <c r="R13" s="2"/>
      <c r="S13" s="2"/>
      <c r="T13" s="2"/>
      <c r="U13" s="2"/>
      <c r="V13" s="2"/>
      <c r="W13" s="2"/>
    </row>
    <row r="14" spans="1:23" x14ac:dyDescent="0.3">
      <c r="A14" s="2">
        <f>inp_PlatformDetail!A13</f>
        <v>0</v>
      </c>
      <c r="B14" s="2"/>
      <c r="C14" s="2"/>
      <c r="D14" s="2"/>
      <c r="E14" s="2"/>
      <c r="F14" s="2"/>
      <c r="G14" s="2"/>
      <c r="H14" s="2"/>
      <c r="I14" s="2"/>
      <c r="J14" s="2"/>
      <c r="K14" s="2"/>
      <c r="L14" s="2"/>
      <c r="M14" s="2"/>
      <c r="N14" s="2"/>
      <c r="O14" s="2"/>
      <c r="P14" s="2"/>
      <c r="Q14" s="2"/>
      <c r="R14" s="2"/>
      <c r="S14" s="2"/>
      <c r="T14" s="2"/>
      <c r="U14" s="2"/>
      <c r="V14" s="2"/>
      <c r="W14" s="2"/>
    </row>
    <row r="15" spans="1:23" x14ac:dyDescent="0.3">
      <c r="A15" s="2">
        <f>inp_PlatformDetail!A14</f>
        <v>0</v>
      </c>
      <c r="B15" s="2"/>
      <c r="C15" s="2"/>
      <c r="D15" s="2"/>
      <c r="E15" s="2"/>
      <c r="F15" s="2"/>
      <c r="G15" s="2"/>
      <c r="H15" s="2"/>
      <c r="I15" s="2"/>
      <c r="J15" s="2"/>
      <c r="K15" s="2"/>
      <c r="L15" s="2"/>
      <c r="M15" s="2"/>
      <c r="N15" s="2"/>
      <c r="O15" s="2"/>
      <c r="P15" s="2"/>
      <c r="Q15" s="2"/>
      <c r="R15" s="2"/>
      <c r="S15" s="2"/>
      <c r="T15" s="2"/>
      <c r="U15" s="2"/>
      <c r="V15" s="2"/>
      <c r="W15" s="2"/>
    </row>
    <row r="16" spans="1:23" x14ac:dyDescent="0.3">
      <c r="A16" s="2">
        <f>inp_PlatformDetail!A15</f>
        <v>0</v>
      </c>
      <c r="B16" s="2"/>
      <c r="C16" s="2"/>
      <c r="D16" s="2"/>
      <c r="E16" s="2"/>
      <c r="F16" s="2"/>
      <c r="G16" s="2"/>
      <c r="H16" s="2"/>
      <c r="I16" s="2"/>
      <c r="J16" s="2"/>
      <c r="K16" s="2"/>
      <c r="L16" s="2"/>
      <c r="M16" s="2"/>
      <c r="N16" s="2"/>
      <c r="O16" s="2"/>
      <c r="P16" s="2"/>
      <c r="Q16" s="2"/>
      <c r="R16" s="2"/>
      <c r="S16" s="2"/>
      <c r="T16" s="2"/>
      <c r="U16" s="2"/>
      <c r="V16" s="2"/>
      <c r="W16" s="2"/>
    </row>
    <row r="17" spans="1:23" x14ac:dyDescent="0.3">
      <c r="A17" s="2">
        <f>inp_PlatformDetail!A16</f>
        <v>0</v>
      </c>
      <c r="B17" s="2"/>
      <c r="C17" s="2"/>
      <c r="D17" s="2"/>
      <c r="E17" s="2"/>
      <c r="F17" s="2"/>
      <c r="G17" s="2"/>
      <c r="H17" s="2"/>
      <c r="I17" s="2"/>
      <c r="J17" s="2"/>
      <c r="K17" s="2"/>
      <c r="L17" s="2"/>
      <c r="M17" s="2"/>
      <c r="N17" s="2"/>
      <c r="O17" s="2"/>
      <c r="P17" s="2"/>
      <c r="Q17" s="2"/>
      <c r="R17" s="2"/>
      <c r="S17" s="2"/>
      <c r="T17" s="2"/>
      <c r="U17" s="2"/>
      <c r="V17" s="2"/>
      <c r="W17" s="2"/>
    </row>
    <row r="18" spans="1:23" x14ac:dyDescent="0.3">
      <c r="A18" s="2">
        <f>inp_PlatformDetail!A17</f>
        <v>0</v>
      </c>
      <c r="B18" s="2"/>
      <c r="C18" s="2"/>
      <c r="D18" s="2"/>
      <c r="E18" s="2"/>
      <c r="F18" s="2"/>
      <c r="G18" s="2"/>
      <c r="H18" s="2"/>
      <c r="I18" s="2"/>
      <c r="J18" s="2"/>
      <c r="K18" s="2"/>
      <c r="L18" s="2"/>
      <c r="M18" s="2"/>
      <c r="N18" s="2"/>
      <c r="O18" s="2"/>
      <c r="P18" s="2"/>
      <c r="Q18" s="2"/>
      <c r="R18" s="2"/>
      <c r="S18" s="2"/>
      <c r="T18" s="2"/>
      <c r="U18" s="2"/>
      <c r="V18" s="2"/>
      <c r="W18" s="2"/>
    </row>
    <row r="19" spans="1:23" x14ac:dyDescent="0.3">
      <c r="A19" s="2">
        <f>inp_PlatformDetail!A18</f>
        <v>0</v>
      </c>
      <c r="B19" s="2"/>
      <c r="C19" s="2"/>
      <c r="D19" s="2"/>
      <c r="E19" s="2"/>
      <c r="F19" s="2"/>
      <c r="G19" s="2"/>
      <c r="H19" s="2"/>
      <c r="I19" s="2"/>
      <c r="J19" s="2"/>
      <c r="K19" s="2"/>
      <c r="L19" s="2"/>
      <c r="M19" s="2"/>
      <c r="N19" s="2"/>
      <c r="O19" s="2"/>
      <c r="P19" s="2"/>
      <c r="Q19" s="2"/>
      <c r="R19" s="2"/>
      <c r="S19" s="2"/>
      <c r="T19" s="2"/>
      <c r="U19" s="2"/>
      <c r="V19" s="2"/>
      <c r="W19" s="2"/>
    </row>
    <row r="20" spans="1:23" x14ac:dyDescent="0.3">
      <c r="A20" s="2">
        <f>inp_PlatformDetail!A19</f>
        <v>0</v>
      </c>
      <c r="B20" s="2"/>
      <c r="C20" s="2"/>
      <c r="D20" s="2"/>
      <c r="E20" s="2"/>
      <c r="F20" s="2"/>
      <c r="G20" s="2"/>
      <c r="H20" s="2"/>
      <c r="I20" s="2"/>
      <c r="J20" s="2"/>
      <c r="K20" s="2"/>
      <c r="L20" s="2"/>
      <c r="M20" s="2"/>
      <c r="N20" s="2"/>
      <c r="O20" s="2"/>
      <c r="P20" s="2"/>
      <c r="Q20" s="2"/>
      <c r="R20" s="2"/>
      <c r="S20" s="2"/>
      <c r="T20" s="2"/>
      <c r="U20" s="2"/>
      <c r="V20" s="2"/>
      <c r="W20" s="2"/>
    </row>
    <row r="21" spans="1:23" x14ac:dyDescent="0.3">
      <c r="A21" s="2">
        <f>inp_PlatformDetail!A20</f>
        <v>0</v>
      </c>
      <c r="B21" s="2"/>
      <c r="C21" s="2"/>
      <c r="D21" s="2"/>
      <c r="E21" s="2"/>
      <c r="F21" s="2"/>
      <c r="G21" s="2"/>
      <c r="H21" s="2"/>
      <c r="I21" s="2"/>
      <c r="J21" s="2"/>
      <c r="K21" s="2"/>
      <c r="L21" s="2"/>
      <c r="M21" s="2"/>
      <c r="N21" s="2"/>
      <c r="O21" s="2"/>
      <c r="P21" s="2"/>
      <c r="Q21" s="2"/>
      <c r="R21" s="2"/>
      <c r="S21" s="2"/>
      <c r="T21" s="2"/>
      <c r="U21" s="2"/>
      <c r="V21" s="2"/>
      <c r="W21" s="2"/>
    </row>
    <row r="22" spans="1:23" x14ac:dyDescent="0.3">
      <c r="A22" s="2">
        <f>inp_PlatformDetail!A21</f>
        <v>0</v>
      </c>
      <c r="B22" s="2"/>
      <c r="C22" s="2"/>
      <c r="D22" s="2"/>
      <c r="E22" s="2"/>
      <c r="F22" s="2"/>
      <c r="G22" s="2"/>
      <c r="H22" s="2"/>
      <c r="I22" s="2"/>
      <c r="J22" s="2"/>
      <c r="K22" s="2"/>
      <c r="L22" s="2"/>
      <c r="M22" s="2"/>
      <c r="N22" s="2"/>
      <c r="O22" s="2"/>
      <c r="P22" s="2"/>
      <c r="Q22" s="2"/>
      <c r="R22" s="2"/>
      <c r="S22" s="2"/>
      <c r="T22" s="2"/>
      <c r="U22" s="2"/>
      <c r="V22" s="2"/>
      <c r="W22" s="2"/>
    </row>
    <row r="23" spans="1:23" x14ac:dyDescent="0.3">
      <c r="A23" s="2">
        <f>inp_PlatformDetail!A22</f>
        <v>0</v>
      </c>
      <c r="B23" s="2"/>
      <c r="C23" s="2"/>
      <c r="D23" s="2"/>
      <c r="E23" s="2"/>
      <c r="F23" s="2"/>
      <c r="G23" s="2"/>
      <c r="H23" s="2"/>
      <c r="I23" s="2"/>
      <c r="J23" s="2"/>
      <c r="K23" s="2"/>
      <c r="L23" s="2"/>
      <c r="M23" s="2"/>
      <c r="N23" s="2"/>
      <c r="O23" s="2"/>
      <c r="P23" s="2"/>
      <c r="Q23" s="2"/>
      <c r="R23" s="2"/>
      <c r="S23" s="2"/>
      <c r="T23" s="2"/>
      <c r="U23" s="2"/>
      <c r="V23" s="2"/>
      <c r="W23" s="2"/>
    </row>
    <row r="24" spans="1:23" x14ac:dyDescent="0.3">
      <c r="A24" s="2">
        <f>inp_PlatformDetail!A23</f>
        <v>0</v>
      </c>
      <c r="B24" s="2"/>
      <c r="C24" s="2"/>
      <c r="D24" s="2"/>
      <c r="E24" s="2"/>
      <c r="F24" s="2"/>
      <c r="G24" s="2"/>
      <c r="H24" s="2"/>
      <c r="I24" s="2"/>
      <c r="J24" s="2"/>
      <c r="K24" s="2"/>
      <c r="L24" s="2"/>
      <c r="M24" s="2"/>
      <c r="N24" s="2"/>
      <c r="O24" s="2"/>
      <c r="P24" s="2"/>
      <c r="Q24" s="2"/>
      <c r="R24" s="2"/>
      <c r="S24" s="2"/>
      <c r="T24" s="2"/>
      <c r="U24" s="2"/>
      <c r="V24" s="2"/>
      <c r="W24" s="2"/>
    </row>
    <row r="25" spans="1:23" x14ac:dyDescent="0.3">
      <c r="A25" s="2">
        <f>inp_PlatformDetail!A24</f>
        <v>0</v>
      </c>
      <c r="B25" s="2"/>
      <c r="C25" s="2"/>
      <c r="D25" s="2"/>
      <c r="E25" s="2"/>
      <c r="F25" s="2"/>
      <c r="G25" s="2"/>
      <c r="H25" s="2"/>
      <c r="I25" s="2"/>
      <c r="J25" s="2"/>
      <c r="K25" s="2"/>
      <c r="L25" s="2"/>
      <c r="M25" s="2"/>
      <c r="N25" s="2"/>
      <c r="O25" s="2"/>
      <c r="P25" s="2"/>
      <c r="Q25" s="2"/>
      <c r="R25" s="2"/>
      <c r="S25" s="2"/>
      <c r="T25" s="2"/>
      <c r="U25" s="2"/>
      <c r="V25" s="2"/>
      <c r="W25" s="2"/>
    </row>
    <row r="26" spans="1:23" x14ac:dyDescent="0.3">
      <c r="A26" s="2">
        <f>inp_PlatformDetail!A25</f>
        <v>0</v>
      </c>
      <c r="B26" s="2"/>
      <c r="C26" s="2"/>
      <c r="D26" s="2"/>
      <c r="E26" s="2"/>
      <c r="F26" s="2"/>
      <c r="G26" s="2"/>
      <c r="H26" s="2"/>
      <c r="I26" s="2"/>
      <c r="J26" s="2"/>
      <c r="K26" s="2"/>
      <c r="L26" s="2"/>
      <c r="M26" s="2"/>
      <c r="N26" s="2"/>
      <c r="O26" s="2"/>
      <c r="P26" s="2"/>
      <c r="Q26" s="2"/>
      <c r="R26" s="2"/>
      <c r="S26" s="2"/>
      <c r="T26" s="2"/>
      <c r="U26" s="2"/>
      <c r="V26" s="2"/>
      <c r="W26" s="2"/>
    </row>
    <row r="27" spans="1:23" x14ac:dyDescent="0.3">
      <c r="A27" s="2">
        <f>inp_PlatformDetail!A26</f>
        <v>0</v>
      </c>
      <c r="B27" s="2"/>
      <c r="C27" s="2"/>
      <c r="D27" s="2"/>
      <c r="E27" s="2"/>
      <c r="F27" s="2"/>
      <c r="G27" s="2"/>
      <c r="H27" s="2"/>
      <c r="I27" s="2"/>
      <c r="J27" s="2"/>
      <c r="K27" s="2"/>
      <c r="L27" s="2"/>
      <c r="M27" s="2"/>
      <c r="N27" s="2"/>
      <c r="O27" s="2"/>
      <c r="P27" s="2"/>
      <c r="Q27" s="2"/>
      <c r="R27" s="2"/>
      <c r="S27" s="2"/>
      <c r="T27" s="2"/>
      <c r="U27" s="2"/>
      <c r="V27" s="2"/>
      <c r="W27" s="2"/>
    </row>
    <row r="28" spans="1:23" x14ac:dyDescent="0.3">
      <c r="A28" s="2">
        <f>inp_PlatformDetail!A27</f>
        <v>0</v>
      </c>
      <c r="B28" s="2"/>
      <c r="C28" s="2"/>
      <c r="D28" s="2"/>
      <c r="E28" s="2"/>
      <c r="F28" s="2"/>
      <c r="G28" s="2"/>
      <c r="H28" s="2"/>
      <c r="I28" s="2"/>
      <c r="J28" s="2"/>
      <c r="K28" s="2"/>
      <c r="L28" s="2"/>
      <c r="M28" s="2"/>
      <c r="N28" s="2"/>
      <c r="O28" s="2"/>
      <c r="P28" s="2"/>
      <c r="Q28" s="2"/>
      <c r="R28" s="2"/>
      <c r="S28" s="2"/>
      <c r="T28" s="2"/>
      <c r="U28" s="2"/>
      <c r="V28" s="2"/>
      <c r="W28" s="2"/>
    </row>
    <row r="29" spans="1:23" x14ac:dyDescent="0.3">
      <c r="A29" s="2">
        <f>inp_PlatformDetail!A28</f>
        <v>0</v>
      </c>
      <c r="B29" s="2"/>
      <c r="C29" s="2"/>
      <c r="D29" s="2"/>
      <c r="E29" s="2"/>
      <c r="F29" s="2"/>
      <c r="G29" s="2"/>
      <c r="H29" s="2"/>
      <c r="I29" s="2"/>
      <c r="J29" s="2"/>
      <c r="K29" s="2"/>
      <c r="L29" s="2"/>
      <c r="M29" s="2"/>
      <c r="N29" s="2"/>
      <c r="O29" s="2"/>
      <c r="P29" s="2"/>
      <c r="Q29" s="2"/>
      <c r="R29" s="2"/>
      <c r="S29" s="2"/>
      <c r="T29" s="2"/>
      <c r="U29" s="2"/>
      <c r="V29" s="2"/>
      <c r="W29" s="2"/>
    </row>
    <row r="30" spans="1:23" x14ac:dyDescent="0.3">
      <c r="A30" s="2">
        <f>inp_PlatformDetail!A29</f>
        <v>0</v>
      </c>
      <c r="B30" s="2"/>
      <c r="C30" s="2"/>
      <c r="D30" s="2"/>
      <c r="E30" s="2"/>
      <c r="F30" s="2"/>
      <c r="G30" s="2"/>
      <c r="H30" s="2"/>
      <c r="I30" s="2"/>
      <c r="J30" s="2"/>
      <c r="K30" s="2"/>
      <c r="L30" s="2"/>
      <c r="M30" s="2"/>
      <c r="N30" s="2"/>
      <c r="O30" s="2"/>
      <c r="P30" s="2"/>
      <c r="Q30" s="2"/>
      <c r="R30" s="2"/>
      <c r="S30" s="2"/>
      <c r="T30" s="2"/>
      <c r="U30" s="2"/>
      <c r="V30" s="2"/>
      <c r="W30" s="2"/>
    </row>
    <row r="31" spans="1:23" x14ac:dyDescent="0.3">
      <c r="A31" s="2">
        <f>inp_PlatformDetail!A30</f>
        <v>0</v>
      </c>
      <c r="B31" s="2"/>
      <c r="C31" s="2"/>
      <c r="D31" s="2"/>
      <c r="E31" s="2"/>
      <c r="F31" s="2"/>
      <c r="G31" s="2"/>
      <c r="H31" s="2"/>
      <c r="I31" s="2"/>
      <c r="J31" s="2"/>
      <c r="K31" s="2"/>
      <c r="L31" s="2"/>
      <c r="M31" s="2"/>
      <c r="N31" s="2"/>
      <c r="O31" s="2"/>
      <c r="P31" s="2"/>
      <c r="Q31" s="2"/>
      <c r="R31" s="2"/>
      <c r="S31" s="2"/>
      <c r="T31" s="2"/>
      <c r="U31" s="2"/>
      <c r="V31" s="2"/>
      <c r="W31" s="2"/>
    </row>
    <row r="32" spans="1:23" x14ac:dyDescent="0.3">
      <c r="A32" s="2">
        <f>inp_PlatformDetail!A31</f>
        <v>0</v>
      </c>
      <c r="B32" s="2"/>
      <c r="C32" s="2"/>
      <c r="D32" s="2"/>
      <c r="E32" s="2"/>
      <c r="F32" s="2"/>
      <c r="G32" s="2"/>
      <c r="H32" s="2"/>
      <c r="I32" s="2"/>
      <c r="J32" s="2"/>
      <c r="K32" s="2"/>
      <c r="L32" s="2"/>
      <c r="M32" s="2"/>
      <c r="N32" s="2"/>
      <c r="O32" s="2"/>
      <c r="P32" s="2"/>
      <c r="Q32" s="2"/>
      <c r="R32" s="2"/>
      <c r="S32" s="2"/>
      <c r="T32" s="2"/>
      <c r="U32" s="2"/>
      <c r="V32" s="2"/>
      <c r="W32" s="2"/>
    </row>
    <row r="33" spans="1:23" x14ac:dyDescent="0.3">
      <c r="A33" s="2">
        <f>inp_PlatformDetail!A32</f>
        <v>0</v>
      </c>
      <c r="B33" s="2"/>
      <c r="C33" s="2"/>
      <c r="D33" s="2"/>
      <c r="E33" s="2"/>
      <c r="F33" s="2"/>
      <c r="G33" s="2"/>
      <c r="H33" s="2"/>
      <c r="I33" s="2"/>
      <c r="J33" s="2"/>
      <c r="K33" s="2"/>
      <c r="L33" s="2"/>
      <c r="M33" s="2"/>
      <c r="N33" s="2"/>
      <c r="O33" s="2"/>
      <c r="P33" s="2"/>
      <c r="Q33" s="2"/>
      <c r="R33" s="2"/>
      <c r="S33" s="2"/>
      <c r="T33" s="2"/>
      <c r="U33" s="2"/>
      <c r="V33" s="2"/>
      <c r="W33" s="2"/>
    </row>
    <row r="34" spans="1:23" x14ac:dyDescent="0.3">
      <c r="A34" s="2">
        <f>inp_PlatformDetail!A33</f>
        <v>0</v>
      </c>
      <c r="B34" s="2"/>
      <c r="C34" s="2"/>
      <c r="D34" s="2"/>
      <c r="E34" s="2"/>
      <c r="F34" s="2"/>
      <c r="G34" s="2"/>
      <c r="H34" s="2"/>
      <c r="I34" s="2"/>
      <c r="J34" s="2"/>
      <c r="K34" s="2"/>
      <c r="L34" s="2"/>
      <c r="M34" s="2"/>
      <c r="N34" s="2"/>
      <c r="O34" s="2"/>
      <c r="P34" s="2"/>
      <c r="Q34" s="2"/>
      <c r="R34" s="2"/>
      <c r="S34" s="2"/>
      <c r="T34" s="2"/>
      <c r="U34" s="2"/>
      <c r="V34" s="2"/>
      <c r="W34" s="2"/>
    </row>
    <row r="35" spans="1:23" x14ac:dyDescent="0.3">
      <c r="A35" s="2">
        <f>inp_PlatformDetail!A34</f>
        <v>0</v>
      </c>
      <c r="B35" s="2"/>
      <c r="C35" s="2"/>
      <c r="D35" s="2"/>
      <c r="E35" s="2"/>
      <c r="F35" s="2"/>
      <c r="G35" s="2"/>
      <c r="H35" s="2"/>
      <c r="I35" s="2"/>
      <c r="J35" s="2"/>
      <c r="K35" s="2"/>
      <c r="L35" s="2"/>
      <c r="M35" s="2"/>
      <c r="N35" s="2"/>
      <c r="O35" s="2"/>
      <c r="P35" s="2"/>
      <c r="Q35" s="2"/>
      <c r="R35" s="2"/>
      <c r="S35" s="2"/>
      <c r="T35" s="2"/>
      <c r="U35" s="2"/>
      <c r="V35" s="2"/>
      <c r="W35" s="2"/>
    </row>
    <row r="36" spans="1:23" x14ac:dyDescent="0.3">
      <c r="A36" s="2">
        <f>inp_PlatformDetail!A35</f>
        <v>0</v>
      </c>
      <c r="B36" s="2"/>
      <c r="C36" s="2"/>
      <c r="D36" s="2"/>
      <c r="E36" s="2"/>
      <c r="F36" s="2"/>
      <c r="G36" s="2"/>
      <c r="H36" s="2"/>
      <c r="I36" s="2"/>
      <c r="J36" s="2"/>
      <c r="K36" s="2"/>
      <c r="L36" s="2"/>
      <c r="M36" s="2"/>
      <c r="N36" s="2"/>
      <c r="O36" s="2"/>
      <c r="P36" s="2"/>
      <c r="Q36" s="2"/>
      <c r="R36" s="2"/>
      <c r="S36" s="2"/>
      <c r="T36" s="2"/>
      <c r="U36" s="2"/>
      <c r="V36" s="2"/>
      <c r="W36" s="2"/>
    </row>
    <row r="37" spans="1:23" x14ac:dyDescent="0.3">
      <c r="A37" s="2">
        <f>inp_PlatformDetail!A36</f>
        <v>0</v>
      </c>
      <c r="B37" s="2"/>
      <c r="C37" s="2"/>
      <c r="D37" s="2"/>
      <c r="E37" s="2"/>
      <c r="F37" s="2"/>
      <c r="G37" s="2"/>
      <c r="H37" s="2"/>
      <c r="I37" s="2"/>
      <c r="J37" s="2"/>
      <c r="K37" s="2"/>
      <c r="L37" s="2"/>
      <c r="M37" s="2"/>
      <c r="N37" s="2"/>
      <c r="O37" s="2"/>
      <c r="P37" s="2"/>
      <c r="Q37" s="2"/>
      <c r="R37" s="2"/>
      <c r="S37" s="2"/>
      <c r="T37" s="2"/>
      <c r="U37" s="2"/>
      <c r="V37" s="2"/>
      <c r="W37" s="2"/>
    </row>
    <row r="38" spans="1:23" x14ac:dyDescent="0.3">
      <c r="A38" s="2">
        <f>inp_PlatformDetail!A37</f>
        <v>0</v>
      </c>
      <c r="B38" s="2"/>
      <c r="C38" s="2"/>
      <c r="D38" s="2"/>
      <c r="E38" s="2"/>
      <c r="F38" s="2"/>
      <c r="G38" s="2"/>
      <c r="H38" s="2"/>
      <c r="I38" s="2"/>
      <c r="J38" s="2"/>
      <c r="K38" s="2"/>
      <c r="L38" s="2"/>
      <c r="M38" s="2"/>
      <c r="N38" s="2"/>
      <c r="O38" s="2"/>
      <c r="P38" s="2"/>
      <c r="Q38" s="2"/>
      <c r="R38" s="2"/>
      <c r="S38" s="2"/>
      <c r="T38" s="2"/>
      <c r="U38" s="2"/>
      <c r="V38" s="2"/>
      <c r="W38" s="2"/>
    </row>
    <row r="39" spans="1:23" x14ac:dyDescent="0.3">
      <c r="A39" s="2">
        <f>inp_PlatformDetail!A38</f>
        <v>0</v>
      </c>
      <c r="B39" s="2"/>
      <c r="C39" s="2"/>
      <c r="D39" s="2"/>
      <c r="E39" s="2"/>
      <c r="F39" s="2"/>
      <c r="G39" s="2"/>
      <c r="H39" s="2"/>
      <c r="I39" s="2"/>
      <c r="J39" s="2"/>
      <c r="K39" s="2"/>
      <c r="L39" s="2"/>
      <c r="M39" s="2"/>
      <c r="N39" s="2"/>
      <c r="O39" s="2"/>
      <c r="P39" s="2"/>
      <c r="Q39" s="2"/>
      <c r="R39" s="2"/>
      <c r="S39" s="2"/>
      <c r="T39" s="2"/>
      <c r="U39" s="2"/>
      <c r="V39" s="2"/>
      <c r="W39" s="2"/>
    </row>
    <row r="40" spans="1:23" x14ac:dyDescent="0.3">
      <c r="A40" s="2">
        <f>inp_PlatformDetail!A39</f>
        <v>0</v>
      </c>
      <c r="B40" s="2"/>
      <c r="C40" s="2"/>
      <c r="D40" s="2"/>
      <c r="E40" s="2"/>
      <c r="F40" s="2"/>
      <c r="G40" s="2"/>
      <c r="H40" s="2"/>
      <c r="I40" s="2"/>
      <c r="J40" s="2"/>
      <c r="K40" s="2"/>
      <c r="L40" s="2"/>
      <c r="M40" s="2"/>
      <c r="N40" s="2"/>
      <c r="O40" s="2"/>
      <c r="P40" s="2"/>
      <c r="Q40" s="2"/>
      <c r="R40" s="2"/>
      <c r="S40" s="2"/>
      <c r="T40" s="2"/>
      <c r="U40" s="2"/>
      <c r="V40" s="2"/>
      <c r="W40" s="2"/>
    </row>
    <row r="41" spans="1:23" x14ac:dyDescent="0.3">
      <c r="A41" s="2">
        <f>inp_PlatformDetail!A40</f>
        <v>0</v>
      </c>
      <c r="B41" s="2"/>
      <c r="C41" s="2"/>
      <c r="D41" s="2"/>
      <c r="E41" s="2"/>
      <c r="F41" s="2"/>
      <c r="G41" s="2"/>
      <c r="H41" s="2"/>
      <c r="I41" s="2"/>
      <c r="J41" s="2"/>
      <c r="K41" s="2"/>
      <c r="L41" s="2"/>
      <c r="M41" s="2"/>
      <c r="N41" s="2"/>
      <c r="O41" s="2"/>
      <c r="P41" s="2"/>
      <c r="Q41" s="2"/>
      <c r="R41" s="2"/>
      <c r="S41" s="2"/>
      <c r="T41" s="2"/>
      <c r="U41" s="2"/>
      <c r="V41" s="2"/>
      <c r="W41" s="2"/>
    </row>
    <row r="42" spans="1:23" x14ac:dyDescent="0.3">
      <c r="A42" s="2">
        <f>inp_PlatformDetail!A41</f>
        <v>0</v>
      </c>
      <c r="B42" s="2"/>
      <c r="C42" s="2"/>
      <c r="D42" s="2"/>
      <c r="E42" s="2"/>
      <c r="F42" s="2"/>
      <c r="G42" s="2"/>
      <c r="H42" s="2"/>
      <c r="I42" s="2"/>
      <c r="J42" s="2"/>
      <c r="K42" s="2"/>
      <c r="L42" s="2"/>
      <c r="M42" s="2"/>
      <c r="N42" s="2"/>
      <c r="O42" s="2"/>
      <c r="P42" s="2"/>
      <c r="Q42" s="2"/>
      <c r="R42" s="2"/>
      <c r="S42" s="2"/>
      <c r="T42" s="2"/>
      <c r="U42" s="2"/>
      <c r="V42" s="2"/>
      <c r="W42" s="2"/>
    </row>
    <row r="43" spans="1:23" x14ac:dyDescent="0.3">
      <c r="A43" s="2">
        <f>inp_PlatformDetail!A42</f>
        <v>0</v>
      </c>
      <c r="B43" s="2"/>
      <c r="C43" s="2"/>
      <c r="D43" s="2"/>
      <c r="E43" s="2"/>
      <c r="F43" s="2"/>
      <c r="G43" s="2"/>
      <c r="H43" s="2"/>
      <c r="I43" s="2"/>
      <c r="J43" s="2"/>
      <c r="K43" s="2"/>
      <c r="L43" s="2"/>
      <c r="M43" s="2"/>
      <c r="N43" s="2"/>
      <c r="O43" s="2"/>
      <c r="P43" s="2"/>
      <c r="Q43" s="2"/>
      <c r="R43" s="2"/>
      <c r="S43" s="2"/>
      <c r="T43" s="2"/>
      <c r="U43" s="2"/>
      <c r="V43" s="2"/>
      <c r="W43" s="2"/>
    </row>
    <row r="44" spans="1:23" x14ac:dyDescent="0.3">
      <c r="A44" s="2">
        <f>inp_PlatformDetail!A43</f>
        <v>0</v>
      </c>
      <c r="B44" s="2"/>
      <c r="C44" s="2"/>
      <c r="D44" s="2"/>
      <c r="E44" s="2"/>
      <c r="F44" s="2"/>
      <c r="G44" s="2"/>
      <c r="H44" s="2"/>
      <c r="I44" s="2"/>
      <c r="J44" s="2"/>
      <c r="K44" s="2"/>
      <c r="L44" s="2"/>
      <c r="M44" s="2"/>
      <c r="N44" s="2"/>
      <c r="O44" s="2"/>
      <c r="P44" s="2"/>
      <c r="Q44" s="2"/>
      <c r="R44" s="2"/>
      <c r="S44" s="2"/>
      <c r="T44" s="2"/>
      <c r="U44" s="2"/>
      <c r="V44" s="2"/>
      <c r="W44" s="2"/>
    </row>
    <row r="45" spans="1:23" x14ac:dyDescent="0.3">
      <c r="A45" s="2">
        <f>inp_PlatformDetail!A44</f>
        <v>0</v>
      </c>
      <c r="B45" s="2"/>
      <c r="C45" s="2"/>
      <c r="D45" s="2"/>
      <c r="E45" s="2"/>
      <c r="F45" s="2"/>
      <c r="G45" s="2"/>
      <c r="H45" s="2"/>
      <c r="I45" s="2"/>
      <c r="J45" s="2"/>
      <c r="K45" s="2"/>
      <c r="L45" s="2"/>
      <c r="M45" s="2"/>
      <c r="N45" s="2"/>
      <c r="O45" s="2"/>
      <c r="P45" s="2"/>
      <c r="Q45" s="2"/>
      <c r="R45" s="2"/>
      <c r="S45" s="2"/>
      <c r="T45" s="2"/>
      <c r="U45" s="2"/>
      <c r="V45" s="2"/>
      <c r="W45" s="2"/>
    </row>
    <row r="46" spans="1:23" x14ac:dyDescent="0.3">
      <c r="A46" s="2">
        <f>inp_PlatformDetail!A45</f>
        <v>0</v>
      </c>
      <c r="B46" s="2"/>
      <c r="C46" s="2"/>
      <c r="D46" s="2"/>
      <c r="E46" s="2"/>
      <c r="F46" s="2"/>
      <c r="G46" s="2"/>
      <c r="H46" s="2"/>
      <c r="I46" s="2"/>
      <c r="J46" s="2"/>
      <c r="K46" s="2"/>
      <c r="L46" s="2"/>
      <c r="M46" s="2"/>
      <c r="N46" s="2"/>
      <c r="O46" s="2"/>
      <c r="P46" s="2"/>
      <c r="Q46" s="2"/>
      <c r="R46" s="2"/>
      <c r="S46" s="2"/>
      <c r="T46" s="2"/>
      <c r="U46" s="2"/>
      <c r="V46" s="2"/>
      <c r="W46" s="2"/>
    </row>
    <row r="47" spans="1:23" x14ac:dyDescent="0.3">
      <c r="A47" s="2">
        <f>inp_PlatformDetail!A46</f>
        <v>0</v>
      </c>
      <c r="B47" s="2"/>
      <c r="C47" s="2"/>
      <c r="D47" s="2"/>
      <c r="E47" s="2"/>
      <c r="F47" s="2"/>
      <c r="G47" s="2"/>
      <c r="H47" s="2"/>
      <c r="I47" s="2"/>
      <c r="J47" s="2"/>
      <c r="K47" s="2"/>
      <c r="L47" s="2"/>
      <c r="M47" s="2"/>
      <c r="N47" s="2"/>
      <c r="O47" s="2"/>
      <c r="P47" s="2"/>
      <c r="Q47" s="2"/>
      <c r="R47" s="2"/>
      <c r="S47" s="2"/>
      <c r="T47" s="2"/>
      <c r="U47" s="2"/>
      <c r="V47" s="2"/>
      <c r="W47" s="2"/>
    </row>
    <row r="48" spans="1:23" x14ac:dyDescent="0.3">
      <c r="A48" s="2">
        <f>inp_PlatformDetail!A47</f>
        <v>0</v>
      </c>
      <c r="B48" s="2"/>
      <c r="C48" s="2"/>
      <c r="D48" s="2"/>
      <c r="E48" s="2"/>
      <c r="F48" s="2"/>
      <c r="G48" s="2"/>
      <c r="H48" s="2"/>
      <c r="I48" s="2"/>
      <c r="J48" s="2"/>
      <c r="K48" s="2"/>
      <c r="L48" s="2"/>
      <c r="M48" s="2"/>
      <c r="N48" s="2"/>
      <c r="O48" s="2"/>
      <c r="P48" s="2"/>
      <c r="Q48" s="2"/>
      <c r="R48" s="2"/>
      <c r="S48" s="2"/>
      <c r="T48" s="2"/>
      <c r="U48" s="2"/>
      <c r="V48" s="2"/>
      <c r="W48" s="2"/>
    </row>
    <row r="49" spans="1:23" x14ac:dyDescent="0.3">
      <c r="A49" s="2">
        <f>inp_PlatformDetail!A48</f>
        <v>0</v>
      </c>
      <c r="B49" s="2"/>
      <c r="C49" s="2"/>
      <c r="D49" s="2"/>
      <c r="E49" s="2"/>
      <c r="F49" s="2"/>
      <c r="G49" s="2"/>
      <c r="H49" s="2"/>
      <c r="I49" s="2"/>
      <c r="J49" s="2"/>
      <c r="K49" s="2"/>
      <c r="L49" s="2"/>
      <c r="M49" s="2"/>
      <c r="N49" s="2"/>
      <c r="O49" s="2"/>
      <c r="P49" s="2"/>
      <c r="Q49" s="2"/>
      <c r="R49" s="2"/>
      <c r="S49" s="2"/>
      <c r="T49" s="2"/>
      <c r="U49" s="2"/>
      <c r="V49" s="2"/>
      <c r="W49" s="2"/>
    </row>
    <row r="50" spans="1:23" x14ac:dyDescent="0.3">
      <c r="A50" s="2">
        <f>inp_PlatformDetail!A49</f>
        <v>0</v>
      </c>
      <c r="B50" s="2"/>
      <c r="C50" s="2"/>
      <c r="D50" s="2"/>
      <c r="E50" s="2"/>
      <c r="F50" s="2"/>
      <c r="G50" s="2"/>
      <c r="H50" s="2"/>
      <c r="I50" s="2"/>
      <c r="J50" s="2"/>
      <c r="K50" s="2"/>
      <c r="L50" s="2"/>
      <c r="M50" s="2"/>
      <c r="N50" s="2"/>
      <c r="O50" s="2"/>
      <c r="P50" s="2"/>
      <c r="Q50" s="2"/>
      <c r="R50" s="2"/>
      <c r="S50" s="2"/>
      <c r="T50" s="2"/>
      <c r="U50" s="2"/>
      <c r="V50" s="2"/>
      <c r="W50" s="2"/>
    </row>
    <row r="51" spans="1:23" x14ac:dyDescent="0.3">
      <c r="A51" s="2">
        <f>inp_PlatformDetail!A50</f>
        <v>0</v>
      </c>
      <c r="B51" s="2"/>
      <c r="C51" s="2"/>
      <c r="D51" s="2"/>
      <c r="E51" s="2"/>
      <c r="F51" s="2"/>
      <c r="G51" s="2"/>
      <c r="H51" s="2"/>
      <c r="I51" s="2"/>
      <c r="J51" s="2"/>
      <c r="K51" s="2"/>
      <c r="L51" s="2"/>
      <c r="M51" s="2"/>
      <c r="N51" s="2"/>
      <c r="O51" s="2"/>
      <c r="P51" s="2"/>
      <c r="Q51" s="2"/>
      <c r="R51" s="2"/>
      <c r="S51" s="2"/>
      <c r="T51" s="2"/>
      <c r="U51" s="2"/>
      <c r="V51" s="2"/>
      <c r="W51" s="2"/>
    </row>
    <row r="52" spans="1:23" x14ac:dyDescent="0.3">
      <c r="A52" s="2">
        <f>inp_PlatformDetail!A51</f>
        <v>0</v>
      </c>
      <c r="B52" s="2"/>
      <c r="C52" s="2"/>
      <c r="D52" s="2"/>
      <c r="E52" s="2"/>
      <c r="F52" s="2"/>
      <c r="G52" s="2"/>
      <c r="H52" s="2"/>
      <c r="I52" s="2"/>
      <c r="J52" s="2"/>
      <c r="K52" s="2"/>
      <c r="L52" s="2"/>
      <c r="M52" s="2"/>
      <c r="N52" s="2"/>
      <c r="O52" s="2"/>
      <c r="P52" s="2"/>
      <c r="Q52" s="2"/>
      <c r="R52" s="2"/>
      <c r="S52" s="2"/>
      <c r="T52" s="2"/>
      <c r="U52" s="2"/>
      <c r="V52" s="2"/>
      <c r="W52" s="2"/>
    </row>
    <row r="53" spans="1:23" x14ac:dyDescent="0.3">
      <c r="A53" s="2">
        <f>inp_PlatformDetail!A52</f>
        <v>0</v>
      </c>
      <c r="B53" s="2"/>
      <c r="C53" s="2"/>
      <c r="D53" s="2"/>
      <c r="E53" s="2"/>
      <c r="F53" s="2"/>
      <c r="G53" s="2"/>
      <c r="H53" s="2"/>
      <c r="I53" s="2"/>
      <c r="J53" s="2"/>
      <c r="K53" s="2"/>
      <c r="L53" s="2"/>
      <c r="M53" s="2"/>
      <c r="N53" s="2"/>
      <c r="O53" s="2"/>
      <c r="P53" s="2"/>
      <c r="Q53" s="2"/>
      <c r="R53" s="2"/>
      <c r="S53" s="2"/>
      <c r="T53" s="2"/>
      <c r="U53" s="2"/>
      <c r="V53" s="2"/>
      <c r="W53" s="2"/>
    </row>
    <row r="54" spans="1:23" x14ac:dyDescent="0.3">
      <c r="A54" s="2">
        <f>inp_PlatformDetail!A53</f>
        <v>0</v>
      </c>
      <c r="B54" s="2"/>
      <c r="C54" s="2"/>
      <c r="D54" s="2"/>
      <c r="E54" s="2"/>
      <c r="F54" s="2"/>
      <c r="G54" s="2"/>
      <c r="H54" s="2"/>
      <c r="I54" s="2"/>
      <c r="J54" s="2"/>
      <c r="K54" s="2"/>
      <c r="L54" s="2"/>
      <c r="M54" s="2"/>
      <c r="N54" s="2"/>
      <c r="O54" s="2"/>
      <c r="P54" s="2"/>
      <c r="Q54" s="2"/>
      <c r="R54" s="2"/>
      <c r="S54" s="2"/>
      <c r="T54" s="2"/>
      <c r="U54" s="2"/>
      <c r="V54" s="2"/>
      <c r="W54" s="2"/>
    </row>
    <row r="55" spans="1:23" x14ac:dyDescent="0.3">
      <c r="A55" s="2">
        <f>inp_PlatformDetail!A54</f>
        <v>0</v>
      </c>
      <c r="B55" s="2"/>
      <c r="C55" s="2"/>
      <c r="D55" s="2"/>
      <c r="E55" s="2"/>
      <c r="F55" s="2"/>
      <c r="G55" s="2"/>
      <c r="H55" s="2"/>
      <c r="I55" s="2"/>
      <c r="J55" s="2"/>
      <c r="K55" s="2"/>
      <c r="L55" s="2"/>
      <c r="M55" s="2"/>
      <c r="N55" s="2"/>
      <c r="O55" s="2"/>
      <c r="P55" s="2"/>
      <c r="Q55" s="2"/>
      <c r="R55" s="2"/>
      <c r="S55" s="2"/>
      <c r="T55" s="2"/>
      <c r="U55" s="2"/>
      <c r="V55" s="2"/>
      <c r="W55" s="2"/>
    </row>
    <row r="56" spans="1:23" x14ac:dyDescent="0.3">
      <c r="A56" s="2">
        <f>inp_PlatformDetail!A55</f>
        <v>0</v>
      </c>
      <c r="B56" s="2"/>
      <c r="C56" s="2"/>
      <c r="D56" s="2"/>
      <c r="E56" s="2"/>
      <c r="F56" s="2"/>
      <c r="G56" s="2"/>
      <c r="H56" s="2"/>
      <c r="I56" s="2"/>
      <c r="J56" s="2"/>
      <c r="K56" s="2"/>
      <c r="L56" s="2"/>
      <c r="M56" s="2"/>
      <c r="N56" s="2"/>
      <c r="O56" s="2"/>
      <c r="P56" s="2"/>
      <c r="Q56" s="2"/>
      <c r="R56" s="2"/>
      <c r="S56" s="2"/>
      <c r="T56" s="2"/>
      <c r="U56" s="2"/>
      <c r="V56" s="2"/>
      <c r="W56" s="2"/>
    </row>
    <row r="57" spans="1:23" x14ac:dyDescent="0.3">
      <c r="A57" s="2">
        <f>inp_PlatformDetail!A56</f>
        <v>0</v>
      </c>
      <c r="B57" s="2"/>
      <c r="C57" s="2"/>
      <c r="D57" s="2"/>
      <c r="E57" s="2"/>
      <c r="F57" s="2"/>
      <c r="G57" s="2"/>
      <c r="H57" s="2"/>
      <c r="I57" s="2"/>
      <c r="J57" s="2"/>
      <c r="K57" s="2"/>
      <c r="L57" s="2"/>
      <c r="M57" s="2"/>
      <c r="N57" s="2"/>
      <c r="O57" s="2"/>
      <c r="P57" s="2"/>
      <c r="Q57" s="2"/>
      <c r="R57" s="2"/>
      <c r="S57" s="2"/>
      <c r="T57" s="2"/>
      <c r="U57" s="2"/>
      <c r="V57" s="2"/>
      <c r="W57" s="2"/>
    </row>
    <row r="58" spans="1:23" x14ac:dyDescent="0.3">
      <c r="A58" s="2">
        <f>inp_PlatformDetail!A57</f>
        <v>0</v>
      </c>
      <c r="B58" s="2"/>
      <c r="C58" s="2"/>
      <c r="D58" s="2"/>
      <c r="E58" s="2"/>
      <c r="F58" s="2"/>
      <c r="G58" s="2"/>
      <c r="H58" s="2"/>
      <c r="I58" s="2"/>
      <c r="J58" s="2"/>
      <c r="K58" s="2"/>
      <c r="L58" s="2"/>
      <c r="M58" s="2"/>
      <c r="N58" s="2"/>
      <c r="O58" s="2"/>
      <c r="P58" s="2"/>
      <c r="Q58" s="2"/>
      <c r="R58" s="2"/>
      <c r="S58" s="2"/>
      <c r="T58" s="2"/>
      <c r="U58" s="2"/>
      <c r="V58" s="2"/>
      <c r="W58" s="2"/>
    </row>
    <row r="59" spans="1:23" x14ac:dyDescent="0.3">
      <c r="A59" s="2">
        <f>inp_PlatformDetail!A58</f>
        <v>0</v>
      </c>
      <c r="B59" s="2"/>
      <c r="C59" s="2"/>
      <c r="D59" s="2"/>
      <c r="E59" s="2"/>
      <c r="F59" s="2"/>
      <c r="G59" s="2"/>
      <c r="H59" s="2"/>
      <c r="I59" s="2"/>
      <c r="J59" s="2"/>
      <c r="K59" s="2"/>
      <c r="L59" s="2"/>
      <c r="M59" s="2"/>
      <c r="N59" s="2"/>
      <c r="O59" s="2"/>
      <c r="P59" s="2"/>
      <c r="Q59" s="2"/>
      <c r="R59" s="2"/>
      <c r="S59" s="2"/>
      <c r="T59" s="2"/>
      <c r="U59" s="2"/>
      <c r="V59" s="2"/>
      <c r="W59" s="2"/>
    </row>
    <row r="60" spans="1:23" x14ac:dyDescent="0.3">
      <c r="A60" s="2">
        <f>inp_PlatformDetail!A59</f>
        <v>0</v>
      </c>
      <c r="B60" s="2"/>
      <c r="C60" s="2"/>
      <c r="D60" s="2"/>
      <c r="E60" s="2"/>
      <c r="F60" s="2"/>
      <c r="G60" s="2"/>
      <c r="H60" s="2"/>
      <c r="I60" s="2"/>
      <c r="J60" s="2"/>
      <c r="K60" s="2"/>
      <c r="L60" s="2"/>
      <c r="M60" s="2"/>
      <c r="N60" s="2"/>
      <c r="O60" s="2"/>
      <c r="P60" s="2"/>
      <c r="Q60" s="2"/>
      <c r="R60" s="2"/>
      <c r="S60" s="2"/>
      <c r="T60" s="2"/>
      <c r="U60" s="2"/>
      <c r="V60" s="2"/>
      <c r="W60" s="2"/>
    </row>
    <row r="61" spans="1:23" x14ac:dyDescent="0.3">
      <c r="A61" s="2">
        <f>inp_PlatformDetail!A60</f>
        <v>0</v>
      </c>
      <c r="B61" s="2"/>
      <c r="C61" s="2"/>
      <c r="D61" s="2"/>
      <c r="E61" s="2"/>
      <c r="F61" s="2"/>
      <c r="G61" s="2"/>
      <c r="H61" s="2"/>
      <c r="I61" s="2"/>
      <c r="J61" s="2"/>
      <c r="K61" s="2"/>
      <c r="L61" s="2"/>
      <c r="M61" s="2"/>
      <c r="N61" s="2"/>
      <c r="O61" s="2"/>
      <c r="P61" s="2"/>
      <c r="Q61" s="2"/>
      <c r="R61" s="2"/>
      <c r="S61" s="2"/>
      <c r="T61" s="2"/>
      <c r="U61" s="2"/>
      <c r="V61" s="2"/>
      <c r="W61" s="2"/>
    </row>
    <row r="62" spans="1:23" x14ac:dyDescent="0.3">
      <c r="A62" s="2">
        <f>inp_PlatformDetail!A61</f>
        <v>0</v>
      </c>
      <c r="B62" s="2"/>
      <c r="C62" s="2"/>
      <c r="D62" s="2"/>
      <c r="E62" s="2"/>
      <c r="F62" s="2"/>
      <c r="G62" s="2"/>
      <c r="H62" s="2"/>
      <c r="I62" s="2"/>
      <c r="J62" s="2"/>
      <c r="K62" s="2"/>
      <c r="L62" s="2"/>
      <c r="M62" s="2"/>
      <c r="N62" s="2"/>
      <c r="O62" s="2"/>
      <c r="P62" s="2"/>
      <c r="Q62" s="2"/>
      <c r="R62" s="2"/>
      <c r="S62" s="2"/>
      <c r="T62" s="2"/>
      <c r="U62" s="2"/>
      <c r="V62" s="2"/>
      <c r="W62" s="2"/>
    </row>
    <row r="63" spans="1:23" x14ac:dyDescent="0.3">
      <c r="A63" s="2">
        <f>inp_PlatformDetail!A62</f>
        <v>0</v>
      </c>
      <c r="B63" s="2"/>
      <c r="C63" s="2"/>
      <c r="D63" s="2"/>
      <c r="E63" s="2"/>
      <c r="F63" s="2"/>
      <c r="G63" s="2"/>
      <c r="H63" s="2"/>
      <c r="I63" s="2"/>
      <c r="J63" s="2"/>
      <c r="K63" s="2"/>
      <c r="L63" s="2"/>
      <c r="M63" s="2"/>
      <c r="N63" s="2"/>
      <c r="O63" s="2"/>
      <c r="P63" s="2"/>
      <c r="Q63" s="2"/>
      <c r="R63" s="2"/>
      <c r="S63" s="2"/>
      <c r="T63" s="2"/>
      <c r="U63" s="2"/>
      <c r="V63" s="2"/>
      <c r="W63" s="2"/>
    </row>
    <row r="64" spans="1:23" x14ac:dyDescent="0.3">
      <c r="A64" s="2">
        <f>inp_PlatformDetail!A63</f>
        <v>0</v>
      </c>
      <c r="B64" s="2"/>
      <c r="C64" s="2"/>
      <c r="D64" s="2"/>
      <c r="E64" s="2"/>
      <c r="F64" s="2"/>
      <c r="G64" s="2"/>
      <c r="H64" s="2"/>
      <c r="I64" s="2"/>
      <c r="J64" s="2"/>
      <c r="K64" s="2"/>
      <c r="L64" s="2"/>
      <c r="M64" s="2"/>
      <c r="N64" s="2"/>
      <c r="O64" s="2"/>
      <c r="P64" s="2"/>
      <c r="Q64" s="2"/>
      <c r="R64" s="2"/>
      <c r="S64" s="2"/>
      <c r="T64" s="2"/>
      <c r="U64" s="2"/>
      <c r="V64" s="2"/>
      <c r="W64" s="2"/>
    </row>
    <row r="65" spans="1:23" x14ac:dyDescent="0.3">
      <c r="A65" s="2">
        <f>inp_PlatformDetail!A64</f>
        <v>0</v>
      </c>
      <c r="B65" s="2"/>
      <c r="C65" s="2"/>
      <c r="D65" s="2"/>
      <c r="E65" s="2"/>
      <c r="F65" s="2"/>
      <c r="G65" s="2"/>
      <c r="H65" s="2"/>
      <c r="I65" s="2"/>
      <c r="J65" s="2"/>
      <c r="K65" s="2"/>
      <c r="L65" s="2"/>
      <c r="M65" s="2"/>
      <c r="N65" s="2"/>
      <c r="O65" s="2"/>
      <c r="P65" s="2"/>
      <c r="Q65" s="2"/>
      <c r="R65" s="2"/>
      <c r="S65" s="2"/>
      <c r="T65" s="2"/>
      <c r="U65" s="2"/>
      <c r="V65" s="2"/>
      <c r="W65" s="2"/>
    </row>
    <row r="66" spans="1:23" x14ac:dyDescent="0.3">
      <c r="A66" s="2">
        <f>inp_PlatformDetail!A65</f>
        <v>0</v>
      </c>
      <c r="B66" s="2"/>
      <c r="C66" s="2"/>
      <c r="D66" s="2"/>
      <c r="E66" s="2"/>
      <c r="F66" s="2"/>
      <c r="G66" s="2"/>
      <c r="H66" s="2"/>
      <c r="I66" s="2"/>
      <c r="J66" s="2"/>
      <c r="K66" s="2"/>
      <c r="L66" s="2"/>
      <c r="M66" s="2"/>
      <c r="N66" s="2"/>
      <c r="O66" s="2"/>
      <c r="P66" s="2"/>
      <c r="Q66" s="2"/>
      <c r="R66" s="2"/>
      <c r="S66" s="2"/>
      <c r="T66" s="2"/>
      <c r="U66" s="2"/>
      <c r="V66" s="2"/>
      <c r="W66" s="2"/>
    </row>
    <row r="67" spans="1:23" x14ac:dyDescent="0.3">
      <c r="A67" s="2">
        <f>inp_PlatformDetail!A66</f>
        <v>0</v>
      </c>
      <c r="B67" s="2"/>
      <c r="C67" s="2"/>
      <c r="D67" s="2"/>
      <c r="E67" s="2"/>
      <c r="F67" s="2"/>
      <c r="G67" s="2"/>
      <c r="H67" s="2"/>
      <c r="I67" s="2"/>
      <c r="J67" s="2"/>
      <c r="K67" s="2"/>
      <c r="L67" s="2"/>
      <c r="M67" s="2"/>
      <c r="N67" s="2"/>
      <c r="O67" s="2"/>
      <c r="P67" s="2"/>
      <c r="Q67" s="2"/>
      <c r="R67" s="2"/>
      <c r="S67" s="2"/>
      <c r="T67" s="2"/>
      <c r="U67" s="2"/>
      <c r="V67" s="2"/>
      <c r="W67" s="2"/>
    </row>
    <row r="68" spans="1:23" x14ac:dyDescent="0.3">
      <c r="A68" s="2">
        <f>inp_PlatformDetail!A67</f>
        <v>0</v>
      </c>
      <c r="B68" s="2"/>
      <c r="C68" s="2"/>
      <c r="D68" s="2"/>
      <c r="E68" s="2"/>
      <c r="F68" s="2"/>
      <c r="G68" s="2"/>
      <c r="H68" s="2"/>
      <c r="I68" s="2"/>
      <c r="J68" s="2"/>
      <c r="K68" s="2"/>
      <c r="L68" s="2"/>
      <c r="M68" s="2"/>
      <c r="N68" s="2"/>
      <c r="O68" s="2"/>
      <c r="P68" s="2"/>
      <c r="Q68" s="2"/>
      <c r="R68" s="2"/>
      <c r="S68" s="2"/>
      <c r="T68" s="2"/>
      <c r="U68" s="2"/>
      <c r="V68" s="2"/>
      <c r="W68" s="2"/>
    </row>
    <row r="69" spans="1:23" x14ac:dyDescent="0.3">
      <c r="A69" s="2">
        <f>inp_PlatformDetail!A68</f>
        <v>0</v>
      </c>
      <c r="B69" s="2"/>
      <c r="C69" s="2"/>
      <c r="D69" s="2"/>
      <c r="E69" s="2"/>
      <c r="F69" s="2"/>
      <c r="G69" s="2"/>
      <c r="H69" s="2"/>
      <c r="I69" s="2"/>
      <c r="J69" s="2"/>
      <c r="K69" s="2"/>
      <c r="L69" s="2"/>
      <c r="M69" s="2"/>
      <c r="N69" s="2"/>
      <c r="O69" s="2"/>
      <c r="P69" s="2"/>
      <c r="Q69" s="2"/>
      <c r="R69" s="2"/>
      <c r="S69" s="2"/>
      <c r="T69" s="2"/>
      <c r="U69" s="2"/>
      <c r="V69" s="2"/>
      <c r="W69" s="2"/>
    </row>
    <row r="70" spans="1:23" x14ac:dyDescent="0.3">
      <c r="A70" s="2">
        <f>inp_PlatformDetail!A69</f>
        <v>0</v>
      </c>
      <c r="B70" s="2"/>
      <c r="C70" s="2"/>
      <c r="D70" s="2"/>
      <c r="E70" s="2"/>
      <c r="F70" s="2"/>
      <c r="G70" s="2"/>
      <c r="H70" s="2"/>
      <c r="I70" s="2"/>
      <c r="J70" s="2"/>
      <c r="K70" s="2"/>
      <c r="L70" s="2"/>
      <c r="M70" s="2"/>
      <c r="N70" s="2"/>
      <c r="O70" s="2"/>
      <c r="P70" s="2"/>
      <c r="Q70" s="2"/>
      <c r="R70" s="2"/>
      <c r="S70" s="2"/>
      <c r="T70" s="2"/>
      <c r="U70" s="2"/>
      <c r="V70" s="2"/>
      <c r="W70" s="2"/>
    </row>
    <row r="71" spans="1:23" x14ac:dyDescent="0.3">
      <c r="A71" s="2">
        <f>inp_PlatformDetail!A70</f>
        <v>0</v>
      </c>
      <c r="B71" s="2"/>
      <c r="C71" s="2"/>
      <c r="D71" s="2"/>
      <c r="E71" s="2"/>
      <c r="F71" s="2"/>
      <c r="G71" s="2"/>
      <c r="H71" s="2"/>
      <c r="I71" s="2"/>
      <c r="J71" s="2"/>
      <c r="K71" s="2"/>
      <c r="L71" s="2"/>
      <c r="M71" s="2"/>
      <c r="N71" s="2"/>
      <c r="O71" s="2"/>
      <c r="P71" s="2"/>
      <c r="Q71" s="2"/>
      <c r="R71" s="2"/>
      <c r="S71" s="2"/>
      <c r="T71" s="2"/>
      <c r="U71" s="2"/>
      <c r="V71" s="2"/>
      <c r="W71" s="2"/>
    </row>
    <row r="72" spans="1:23" x14ac:dyDescent="0.3">
      <c r="A72" s="2">
        <f>inp_PlatformDetail!A71</f>
        <v>0</v>
      </c>
      <c r="B72" s="2"/>
      <c r="C72" s="2"/>
      <c r="D72" s="2"/>
      <c r="E72" s="2"/>
      <c r="F72" s="2"/>
      <c r="G72" s="2"/>
      <c r="H72" s="2"/>
      <c r="I72" s="2"/>
      <c r="J72" s="2"/>
      <c r="K72" s="2"/>
      <c r="L72" s="2"/>
      <c r="M72" s="2"/>
      <c r="N72" s="2"/>
      <c r="O72" s="2"/>
      <c r="P72" s="2"/>
      <c r="Q72" s="2"/>
      <c r="R72" s="2"/>
      <c r="S72" s="2"/>
      <c r="T72" s="2"/>
      <c r="U72" s="2"/>
      <c r="V72" s="2"/>
      <c r="W72" s="2"/>
    </row>
    <row r="73" spans="1:23" x14ac:dyDescent="0.3">
      <c r="A73" s="2">
        <f>inp_PlatformDetail!A72</f>
        <v>0</v>
      </c>
      <c r="B73" s="2"/>
      <c r="C73" s="2"/>
      <c r="D73" s="2"/>
      <c r="E73" s="2"/>
      <c r="F73" s="2"/>
      <c r="G73" s="2"/>
      <c r="H73" s="2"/>
      <c r="I73" s="2"/>
      <c r="J73" s="2"/>
      <c r="K73" s="2"/>
      <c r="L73" s="2"/>
      <c r="M73" s="2"/>
      <c r="N73" s="2"/>
      <c r="O73" s="2"/>
      <c r="P73" s="2"/>
      <c r="Q73" s="2"/>
      <c r="R73" s="2"/>
      <c r="S73" s="2"/>
      <c r="T73" s="2"/>
      <c r="U73" s="2"/>
      <c r="V73" s="2"/>
      <c r="W73" s="2"/>
    </row>
    <row r="74" spans="1:23" x14ac:dyDescent="0.3">
      <c r="A74" s="2">
        <f>inp_PlatformDetail!A73</f>
        <v>0</v>
      </c>
      <c r="B74" s="2"/>
      <c r="C74" s="2"/>
      <c r="D74" s="2"/>
      <c r="E74" s="2"/>
      <c r="F74" s="2"/>
      <c r="G74" s="2"/>
      <c r="H74" s="2"/>
      <c r="I74" s="2"/>
      <c r="J74" s="2"/>
      <c r="K74" s="2"/>
      <c r="L74" s="2"/>
      <c r="M74" s="2"/>
      <c r="N74" s="2"/>
      <c r="O74" s="2"/>
      <c r="P74" s="2"/>
      <c r="Q74" s="2"/>
      <c r="R74" s="2"/>
      <c r="S74" s="2"/>
      <c r="T74" s="2"/>
      <c r="U74" s="2"/>
      <c r="V74" s="2"/>
      <c r="W74" s="2"/>
    </row>
    <row r="75" spans="1:23" x14ac:dyDescent="0.3">
      <c r="A75" s="2">
        <f>inp_PlatformDetail!A74</f>
        <v>0</v>
      </c>
      <c r="B75" s="2"/>
      <c r="C75" s="2"/>
      <c r="D75" s="2"/>
      <c r="E75" s="2"/>
      <c r="F75" s="2"/>
      <c r="G75" s="2"/>
      <c r="H75" s="2"/>
      <c r="I75" s="2"/>
      <c r="J75" s="2"/>
      <c r="K75" s="2"/>
      <c r="L75" s="2"/>
      <c r="M75" s="2"/>
      <c r="N75" s="2"/>
      <c r="O75" s="2"/>
      <c r="P75" s="2"/>
      <c r="Q75" s="2"/>
      <c r="R75" s="2"/>
      <c r="S75" s="2"/>
      <c r="T75" s="2"/>
      <c r="U75" s="2"/>
      <c r="V75" s="2"/>
      <c r="W75" s="2"/>
    </row>
    <row r="76" spans="1:23" x14ac:dyDescent="0.3">
      <c r="A76" s="2">
        <f>inp_PlatformDetail!A75</f>
        <v>0</v>
      </c>
      <c r="B76" s="2"/>
      <c r="C76" s="2"/>
      <c r="D76" s="2"/>
      <c r="E76" s="2"/>
      <c r="F76" s="2"/>
      <c r="G76" s="2"/>
      <c r="H76" s="2"/>
      <c r="I76" s="2"/>
      <c r="J76" s="2"/>
      <c r="K76" s="2"/>
      <c r="L76" s="2"/>
      <c r="M76" s="2"/>
      <c r="N76" s="2"/>
      <c r="O76" s="2"/>
      <c r="P76" s="2"/>
      <c r="Q76" s="2"/>
      <c r="R76" s="2"/>
      <c r="S76" s="2"/>
      <c r="T76" s="2"/>
      <c r="U76" s="2"/>
      <c r="V76" s="2"/>
      <c r="W76" s="2"/>
    </row>
    <row r="77" spans="1:23" x14ac:dyDescent="0.3">
      <c r="A77" s="2">
        <f>inp_PlatformDetail!A76</f>
        <v>0</v>
      </c>
      <c r="B77" s="2"/>
      <c r="C77" s="2"/>
      <c r="D77" s="2"/>
      <c r="E77" s="2"/>
      <c r="F77" s="2"/>
      <c r="G77" s="2"/>
      <c r="H77" s="2"/>
      <c r="I77" s="2"/>
      <c r="J77" s="2"/>
      <c r="K77" s="2"/>
      <c r="L77" s="2"/>
      <c r="M77" s="2"/>
      <c r="N77" s="2"/>
      <c r="O77" s="2"/>
      <c r="P77" s="2"/>
      <c r="Q77" s="2"/>
      <c r="R77" s="2"/>
      <c r="S77" s="2"/>
      <c r="T77" s="2"/>
      <c r="U77" s="2"/>
      <c r="V77" s="2"/>
      <c r="W77" s="2"/>
    </row>
    <row r="78" spans="1:23" x14ac:dyDescent="0.3">
      <c r="A78" s="2">
        <f>inp_PlatformDetail!A77</f>
        <v>0</v>
      </c>
      <c r="B78" s="2"/>
      <c r="C78" s="2"/>
      <c r="D78" s="2"/>
      <c r="E78" s="2"/>
      <c r="F78" s="2"/>
      <c r="G78" s="2"/>
      <c r="H78" s="2"/>
      <c r="I78" s="2"/>
      <c r="J78" s="2"/>
      <c r="K78" s="2"/>
      <c r="L78" s="2"/>
      <c r="M78" s="2"/>
      <c r="N78" s="2"/>
      <c r="O78" s="2"/>
      <c r="P78" s="2"/>
      <c r="Q78" s="2"/>
      <c r="R78" s="2"/>
      <c r="S78" s="2"/>
      <c r="T78" s="2"/>
      <c r="U78" s="2"/>
      <c r="V78" s="2"/>
      <c r="W78" s="2"/>
    </row>
    <row r="79" spans="1:23" x14ac:dyDescent="0.3">
      <c r="A79" s="2">
        <f>inp_PlatformDetail!A78</f>
        <v>0</v>
      </c>
      <c r="B79" s="2"/>
      <c r="C79" s="2"/>
      <c r="D79" s="2"/>
      <c r="E79" s="2"/>
      <c r="F79" s="2"/>
      <c r="G79" s="2"/>
      <c r="H79" s="2"/>
      <c r="I79" s="2"/>
      <c r="J79" s="2"/>
      <c r="K79" s="2"/>
      <c r="L79" s="2"/>
      <c r="M79" s="2"/>
      <c r="N79" s="2"/>
      <c r="O79" s="2"/>
      <c r="P79" s="2"/>
      <c r="Q79" s="2"/>
      <c r="R79" s="2"/>
      <c r="S79" s="2"/>
      <c r="T79" s="2"/>
      <c r="U79" s="2"/>
      <c r="V79" s="2"/>
      <c r="W79" s="2"/>
    </row>
    <row r="80" spans="1:23" x14ac:dyDescent="0.3">
      <c r="A80" s="2">
        <f>inp_PlatformDetail!A79</f>
        <v>0</v>
      </c>
      <c r="B80" s="2"/>
      <c r="C80" s="2"/>
      <c r="D80" s="2"/>
      <c r="E80" s="2"/>
      <c r="F80" s="2"/>
      <c r="G80" s="2"/>
      <c r="H80" s="2"/>
      <c r="I80" s="2"/>
      <c r="J80" s="2"/>
      <c r="K80" s="2"/>
      <c r="L80" s="2"/>
      <c r="M80" s="2"/>
      <c r="N80" s="2"/>
      <c r="O80" s="2"/>
      <c r="P80" s="2"/>
      <c r="Q80" s="2"/>
      <c r="R80" s="2"/>
      <c r="S80" s="2"/>
      <c r="T80" s="2"/>
      <c r="U80" s="2"/>
      <c r="V80" s="2"/>
      <c r="W80" s="2"/>
    </row>
    <row r="81" spans="1:23" x14ac:dyDescent="0.3">
      <c r="A81" s="2">
        <f>inp_PlatformDetail!A80</f>
        <v>0</v>
      </c>
      <c r="B81" s="2"/>
      <c r="C81" s="2"/>
      <c r="D81" s="2"/>
      <c r="E81" s="2"/>
      <c r="F81" s="2"/>
      <c r="G81" s="2"/>
      <c r="H81" s="2"/>
      <c r="I81" s="2"/>
      <c r="J81" s="2"/>
      <c r="K81" s="2"/>
      <c r="L81" s="2"/>
      <c r="M81" s="2"/>
      <c r="N81" s="2"/>
      <c r="O81" s="2"/>
      <c r="P81" s="2"/>
      <c r="Q81" s="2"/>
      <c r="R81" s="2"/>
      <c r="S81" s="2"/>
      <c r="T81" s="2"/>
      <c r="U81" s="2"/>
      <c r="V81" s="2"/>
      <c r="W81" s="2"/>
    </row>
    <row r="82" spans="1:23" x14ac:dyDescent="0.3">
      <c r="A82" s="2">
        <f>inp_PlatformDetail!A81</f>
        <v>0</v>
      </c>
      <c r="B82" s="2"/>
      <c r="C82" s="2"/>
      <c r="D82" s="2"/>
      <c r="E82" s="2"/>
      <c r="F82" s="2"/>
      <c r="G82" s="2"/>
      <c r="H82" s="2"/>
      <c r="I82" s="2"/>
      <c r="J82" s="2"/>
      <c r="K82" s="2"/>
      <c r="L82" s="2"/>
      <c r="M82" s="2"/>
      <c r="N82" s="2"/>
      <c r="O82" s="2"/>
      <c r="P82" s="2"/>
      <c r="Q82" s="2"/>
      <c r="R82" s="2"/>
      <c r="S82" s="2"/>
      <c r="T82" s="2"/>
      <c r="U82" s="2"/>
      <c r="V82" s="2"/>
      <c r="W82" s="2"/>
    </row>
    <row r="83" spans="1:23" x14ac:dyDescent="0.3">
      <c r="A83" s="2">
        <f>inp_PlatformDetail!A82</f>
        <v>0</v>
      </c>
      <c r="B83" s="2"/>
      <c r="C83" s="2"/>
      <c r="D83" s="2"/>
      <c r="E83" s="2"/>
      <c r="F83" s="2"/>
      <c r="G83" s="2"/>
      <c r="H83" s="2"/>
      <c r="I83" s="2"/>
      <c r="J83" s="2"/>
      <c r="K83" s="2"/>
      <c r="L83" s="2"/>
      <c r="M83" s="2"/>
      <c r="N83" s="2"/>
      <c r="O83" s="2"/>
      <c r="P83" s="2"/>
      <c r="Q83" s="2"/>
      <c r="R83" s="2"/>
      <c r="S83" s="2"/>
      <c r="T83" s="2"/>
      <c r="U83" s="2"/>
      <c r="V83" s="2"/>
      <c r="W83" s="2"/>
    </row>
    <row r="84" spans="1:23" x14ac:dyDescent="0.3">
      <c r="A84" s="2">
        <f>inp_PlatformDetail!A83</f>
        <v>0</v>
      </c>
      <c r="B84" s="2"/>
      <c r="C84" s="2"/>
      <c r="D84" s="2"/>
      <c r="E84" s="2"/>
      <c r="F84" s="2"/>
      <c r="G84" s="2"/>
      <c r="H84" s="2"/>
      <c r="I84" s="2"/>
      <c r="J84" s="2"/>
      <c r="K84" s="2"/>
      <c r="L84" s="2"/>
      <c r="M84" s="2"/>
      <c r="N84" s="2"/>
      <c r="O84" s="2"/>
      <c r="P84" s="2"/>
      <c r="Q84" s="2"/>
      <c r="R84" s="2"/>
      <c r="S84" s="2"/>
      <c r="T84" s="2"/>
      <c r="U84" s="2"/>
      <c r="V84" s="2"/>
      <c r="W84" s="2"/>
    </row>
    <row r="85" spans="1:23" x14ac:dyDescent="0.3">
      <c r="A85" s="2">
        <f>inp_PlatformDetail!A84</f>
        <v>0</v>
      </c>
      <c r="B85" s="2"/>
      <c r="C85" s="2"/>
      <c r="D85" s="2"/>
      <c r="E85" s="2"/>
      <c r="F85" s="2"/>
      <c r="G85" s="2"/>
      <c r="H85" s="2"/>
      <c r="I85" s="2"/>
      <c r="J85" s="2"/>
      <c r="K85" s="2"/>
      <c r="L85" s="2"/>
      <c r="M85" s="2"/>
      <c r="N85" s="2"/>
      <c r="O85" s="2"/>
      <c r="P85" s="2"/>
      <c r="Q85" s="2"/>
      <c r="R85" s="2"/>
      <c r="S85" s="2"/>
      <c r="T85" s="2"/>
      <c r="U85" s="2"/>
      <c r="V85" s="2"/>
      <c r="W85" s="2"/>
    </row>
    <row r="86" spans="1:23" x14ac:dyDescent="0.3">
      <c r="A86" s="2">
        <f>inp_PlatformDetail!A85</f>
        <v>0</v>
      </c>
      <c r="B86" s="2"/>
      <c r="C86" s="2"/>
      <c r="D86" s="2"/>
      <c r="E86" s="2"/>
      <c r="F86" s="2"/>
      <c r="G86" s="2"/>
      <c r="H86" s="2"/>
      <c r="I86" s="2"/>
      <c r="J86" s="2"/>
      <c r="K86" s="2"/>
      <c r="L86" s="2"/>
      <c r="M86" s="2"/>
      <c r="N86" s="2"/>
      <c r="O86" s="2"/>
      <c r="P86" s="2"/>
      <c r="Q86" s="2"/>
      <c r="R86" s="2"/>
      <c r="S86" s="2"/>
      <c r="T86" s="2"/>
      <c r="U86" s="2"/>
      <c r="V86" s="2"/>
      <c r="W86" s="2"/>
    </row>
    <row r="87" spans="1:23" x14ac:dyDescent="0.3">
      <c r="A87" s="2">
        <f>inp_PlatformDetail!A86</f>
        <v>0</v>
      </c>
      <c r="B87" s="2"/>
      <c r="C87" s="2"/>
      <c r="D87" s="2"/>
      <c r="E87" s="2"/>
      <c r="F87" s="2"/>
      <c r="G87" s="2"/>
      <c r="H87" s="2"/>
      <c r="I87" s="2"/>
      <c r="J87" s="2"/>
      <c r="K87" s="2"/>
      <c r="L87" s="2"/>
      <c r="M87" s="2"/>
      <c r="N87" s="2"/>
      <c r="O87" s="2"/>
      <c r="P87" s="2"/>
      <c r="Q87" s="2"/>
      <c r="R87" s="2"/>
      <c r="S87" s="2"/>
      <c r="T87" s="2"/>
      <c r="U87" s="2"/>
      <c r="V87" s="2"/>
      <c r="W87" s="2"/>
    </row>
    <row r="88" spans="1:23" x14ac:dyDescent="0.3">
      <c r="A88" s="2">
        <f>inp_PlatformDetail!A87</f>
        <v>0</v>
      </c>
      <c r="B88" s="2"/>
      <c r="C88" s="2"/>
      <c r="D88" s="2"/>
      <c r="E88" s="2"/>
      <c r="F88" s="2"/>
      <c r="G88" s="2"/>
      <c r="H88" s="2"/>
      <c r="I88" s="2"/>
      <c r="J88" s="2"/>
      <c r="K88" s="2"/>
      <c r="L88" s="2"/>
      <c r="M88" s="2"/>
      <c r="N88" s="2"/>
      <c r="O88" s="2"/>
      <c r="P88" s="2"/>
      <c r="Q88" s="2"/>
      <c r="R88" s="2"/>
      <c r="S88" s="2"/>
      <c r="T88" s="2"/>
      <c r="U88" s="2"/>
      <c r="V88" s="2"/>
      <c r="W88" s="2"/>
    </row>
    <row r="89" spans="1:23" x14ac:dyDescent="0.3">
      <c r="A89" s="2">
        <f>inp_PlatformDetail!A88</f>
        <v>0</v>
      </c>
      <c r="B89" s="2"/>
      <c r="C89" s="2"/>
      <c r="D89" s="2"/>
      <c r="E89" s="2"/>
      <c r="F89" s="2"/>
      <c r="G89" s="2"/>
      <c r="H89" s="2"/>
      <c r="I89" s="2"/>
      <c r="J89" s="2"/>
      <c r="K89" s="2"/>
      <c r="L89" s="2"/>
      <c r="M89" s="2"/>
      <c r="N89" s="2"/>
      <c r="O89" s="2"/>
      <c r="P89" s="2"/>
      <c r="Q89" s="2"/>
      <c r="R89" s="2"/>
      <c r="S89" s="2"/>
      <c r="T89" s="2"/>
      <c r="U89" s="2"/>
      <c r="V89" s="2"/>
      <c r="W89" s="2"/>
    </row>
    <row r="90" spans="1:23" x14ac:dyDescent="0.3">
      <c r="A90" s="2">
        <f>inp_PlatformDetail!A89</f>
        <v>0</v>
      </c>
      <c r="B90" s="2"/>
      <c r="C90" s="2"/>
      <c r="D90" s="2"/>
      <c r="E90" s="2"/>
      <c r="F90" s="2"/>
      <c r="G90" s="2"/>
      <c r="H90" s="2"/>
      <c r="I90" s="2"/>
      <c r="J90" s="2"/>
      <c r="K90" s="2"/>
      <c r="L90" s="2"/>
      <c r="M90" s="2"/>
      <c r="N90" s="2"/>
      <c r="O90" s="2"/>
      <c r="P90" s="2"/>
      <c r="Q90" s="2"/>
      <c r="R90" s="2"/>
      <c r="S90" s="2"/>
      <c r="T90" s="2"/>
      <c r="U90" s="2"/>
      <c r="V90" s="2"/>
      <c r="W90" s="2"/>
    </row>
    <row r="91" spans="1:23" x14ac:dyDescent="0.3">
      <c r="A91" s="2">
        <f>inp_PlatformDetail!A90</f>
        <v>0</v>
      </c>
      <c r="B91" s="2"/>
      <c r="C91" s="2"/>
      <c r="D91" s="2"/>
      <c r="E91" s="2"/>
      <c r="F91" s="2"/>
      <c r="G91" s="2"/>
      <c r="H91" s="2"/>
      <c r="I91" s="2"/>
      <c r="J91" s="2"/>
      <c r="K91" s="2"/>
      <c r="L91" s="2"/>
      <c r="M91" s="2"/>
      <c r="N91" s="2"/>
      <c r="O91" s="2"/>
      <c r="P91" s="2"/>
      <c r="Q91" s="2"/>
      <c r="R91" s="2"/>
      <c r="S91" s="2"/>
      <c r="T91" s="2"/>
      <c r="U91" s="2"/>
      <c r="V91" s="2"/>
      <c r="W91" s="2"/>
    </row>
    <row r="92" spans="1:23" x14ac:dyDescent="0.3">
      <c r="A92" s="2">
        <f>inp_PlatformDetail!A91</f>
        <v>0</v>
      </c>
      <c r="B92" s="2"/>
      <c r="C92" s="2"/>
      <c r="D92" s="2"/>
      <c r="E92" s="2"/>
      <c r="F92" s="2"/>
      <c r="G92" s="2"/>
      <c r="H92" s="2"/>
      <c r="I92" s="2"/>
      <c r="J92" s="2"/>
      <c r="K92" s="2"/>
      <c r="L92" s="2"/>
      <c r="M92" s="2"/>
      <c r="N92" s="2"/>
      <c r="O92" s="2"/>
      <c r="P92" s="2"/>
      <c r="Q92" s="2"/>
      <c r="R92" s="2"/>
      <c r="S92" s="2"/>
      <c r="T92" s="2"/>
      <c r="U92" s="2"/>
      <c r="V92" s="2"/>
      <c r="W92" s="2"/>
    </row>
    <row r="93" spans="1:23" x14ac:dyDescent="0.3">
      <c r="A93" s="2">
        <f>inp_PlatformDetail!A92</f>
        <v>0</v>
      </c>
      <c r="B93" s="2"/>
      <c r="C93" s="2"/>
      <c r="D93" s="2"/>
      <c r="E93" s="2"/>
      <c r="F93" s="2"/>
      <c r="G93" s="2"/>
      <c r="H93" s="2"/>
      <c r="I93" s="2"/>
      <c r="J93" s="2"/>
      <c r="K93" s="2"/>
      <c r="L93" s="2"/>
      <c r="M93" s="2"/>
      <c r="N93" s="2"/>
      <c r="O93" s="2"/>
      <c r="P93" s="2"/>
      <c r="Q93" s="2"/>
      <c r="R93" s="2"/>
      <c r="S93" s="2"/>
      <c r="T93" s="2"/>
      <c r="U93" s="2"/>
      <c r="V93" s="2"/>
      <c r="W93" s="2"/>
    </row>
    <row r="94" spans="1:23" x14ac:dyDescent="0.3">
      <c r="A94" s="2">
        <f>inp_PlatformDetail!A93</f>
        <v>0</v>
      </c>
      <c r="B94" s="2"/>
      <c r="C94" s="2"/>
      <c r="D94" s="2"/>
      <c r="E94" s="2"/>
      <c r="F94" s="2"/>
      <c r="G94" s="2"/>
      <c r="H94" s="2"/>
      <c r="I94" s="2"/>
      <c r="J94" s="2"/>
      <c r="K94" s="2"/>
      <c r="L94" s="2"/>
      <c r="M94" s="2"/>
      <c r="N94" s="2"/>
      <c r="O94" s="2"/>
      <c r="P94" s="2"/>
      <c r="Q94" s="2"/>
      <c r="R94" s="2"/>
      <c r="S94" s="2"/>
      <c r="T94" s="2"/>
      <c r="U94" s="2"/>
      <c r="V94" s="2"/>
      <c r="W94" s="2"/>
    </row>
    <row r="95" spans="1:23" x14ac:dyDescent="0.3">
      <c r="A95" s="2">
        <f>inp_PlatformDetail!A94</f>
        <v>0</v>
      </c>
      <c r="B95" s="2"/>
      <c r="C95" s="2"/>
      <c r="D95" s="2"/>
      <c r="E95" s="2"/>
      <c r="F95" s="2"/>
      <c r="G95" s="2"/>
      <c r="H95" s="2"/>
      <c r="I95" s="2"/>
      <c r="J95" s="2"/>
      <c r="K95" s="2"/>
      <c r="L95" s="2"/>
      <c r="M95" s="2"/>
      <c r="N95" s="2"/>
      <c r="O95" s="2"/>
      <c r="P95" s="2"/>
      <c r="Q95" s="2"/>
      <c r="R95" s="2"/>
      <c r="S95" s="2"/>
      <c r="T95" s="2"/>
      <c r="U95" s="2"/>
      <c r="V95" s="2"/>
      <c r="W95" s="2"/>
    </row>
    <row r="96" spans="1:23" x14ac:dyDescent="0.3">
      <c r="A96" s="2">
        <f>inp_PlatformDetail!A95</f>
        <v>0</v>
      </c>
      <c r="B96" s="2"/>
      <c r="C96" s="2"/>
      <c r="D96" s="2"/>
      <c r="E96" s="2"/>
      <c r="F96" s="2"/>
      <c r="G96" s="2"/>
      <c r="H96" s="2"/>
      <c r="I96" s="2"/>
      <c r="J96" s="2"/>
      <c r="K96" s="2"/>
      <c r="L96" s="2"/>
      <c r="M96" s="2"/>
      <c r="N96" s="2"/>
      <c r="O96" s="2"/>
      <c r="P96" s="2"/>
      <c r="Q96" s="2"/>
      <c r="R96" s="2"/>
      <c r="S96" s="2"/>
      <c r="T96" s="2"/>
      <c r="U96" s="2"/>
      <c r="V96" s="2"/>
      <c r="W96" s="2"/>
    </row>
    <row r="97" spans="1:23" x14ac:dyDescent="0.3">
      <c r="A97" s="2">
        <f>inp_PlatformDetail!A96</f>
        <v>0</v>
      </c>
      <c r="B97" s="2"/>
      <c r="C97" s="2"/>
      <c r="D97" s="2"/>
      <c r="E97" s="2"/>
      <c r="F97" s="2"/>
      <c r="G97" s="2"/>
      <c r="H97" s="2"/>
      <c r="I97" s="2"/>
      <c r="J97" s="2"/>
      <c r="K97" s="2"/>
      <c r="L97" s="2"/>
      <c r="M97" s="2"/>
      <c r="N97" s="2"/>
      <c r="O97" s="2"/>
      <c r="P97" s="2"/>
      <c r="Q97" s="2"/>
      <c r="R97" s="2"/>
      <c r="S97" s="2"/>
      <c r="T97" s="2"/>
      <c r="U97" s="2"/>
      <c r="V97" s="2"/>
      <c r="W97" s="2"/>
    </row>
    <row r="98" spans="1:23" x14ac:dyDescent="0.3">
      <c r="A98" s="2">
        <f>inp_PlatformDetail!A97</f>
        <v>0</v>
      </c>
      <c r="B98" s="2"/>
      <c r="C98" s="2"/>
      <c r="D98" s="2"/>
      <c r="E98" s="2"/>
      <c r="F98" s="2"/>
      <c r="G98" s="2"/>
      <c r="H98" s="2"/>
      <c r="I98" s="2"/>
      <c r="J98" s="2"/>
      <c r="K98" s="2"/>
      <c r="L98" s="2"/>
      <c r="M98" s="2"/>
      <c r="N98" s="2"/>
      <c r="O98" s="2"/>
      <c r="P98" s="2"/>
      <c r="Q98" s="2"/>
      <c r="R98" s="2"/>
      <c r="S98" s="2"/>
      <c r="T98" s="2"/>
      <c r="U98" s="2"/>
      <c r="V98" s="2"/>
      <c r="W98" s="2"/>
    </row>
    <row r="99" spans="1:23" x14ac:dyDescent="0.3">
      <c r="A99" s="2">
        <f>inp_PlatformDetail!A98</f>
        <v>0</v>
      </c>
      <c r="B99" s="2"/>
      <c r="C99" s="2"/>
      <c r="D99" s="2"/>
      <c r="E99" s="2"/>
      <c r="F99" s="2"/>
      <c r="G99" s="2"/>
      <c r="H99" s="2"/>
      <c r="I99" s="2"/>
      <c r="J99" s="2"/>
      <c r="K99" s="2"/>
      <c r="L99" s="2"/>
      <c r="M99" s="2"/>
      <c r="N99" s="2"/>
      <c r="O99" s="2"/>
      <c r="P99" s="2"/>
      <c r="Q99" s="2"/>
      <c r="R99" s="2"/>
      <c r="S99" s="2"/>
      <c r="T99" s="2"/>
      <c r="U99" s="2"/>
      <c r="V99" s="2"/>
      <c r="W99" s="2"/>
    </row>
    <row r="100" spans="1:23" x14ac:dyDescent="0.3">
      <c r="A100" s="2">
        <f>inp_PlatformDetail!A99</f>
        <v>0</v>
      </c>
      <c r="B100" s="2"/>
      <c r="C100" s="2"/>
      <c r="D100" s="2"/>
      <c r="E100" s="2"/>
      <c r="F100" s="2"/>
      <c r="G100" s="2"/>
      <c r="H100" s="2"/>
      <c r="I100" s="2"/>
      <c r="J100" s="2"/>
      <c r="K100" s="2"/>
      <c r="L100" s="2"/>
      <c r="M100" s="2"/>
      <c r="N100" s="2"/>
      <c r="O100" s="2"/>
      <c r="P100" s="2"/>
      <c r="Q100" s="2"/>
      <c r="R100" s="2"/>
      <c r="S100" s="2"/>
      <c r="T100" s="2"/>
      <c r="U100" s="2"/>
      <c r="V100" s="2"/>
      <c r="W100" s="2"/>
    </row>
    <row r="101" spans="1:23" x14ac:dyDescent="0.3">
      <c r="A101" s="2">
        <f>inp_PlatformDetail!A100</f>
        <v>0</v>
      </c>
      <c r="B101" s="2"/>
      <c r="C101" s="2"/>
      <c r="D101" s="2"/>
      <c r="E101" s="2"/>
      <c r="F101" s="2"/>
      <c r="G101" s="2"/>
      <c r="H101" s="2"/>
      <c r="I101" s="2"/>
      <c r="J101" s="2"/>
      <c r="K101" s="2"/>
      <c r="L101" s="2"/>
      <c r="M101" s="2"/>
      <c r="N101" s="2"/>
      <c r="O101" s="2"/>
      <c r="P101" s="2"/>
      <c r="Q101" s="2"/>
      <c r="R101" s="2"/>
      <c r="S101" s="2"/>
      <c r="T101" s="2"/>
      <c r="U101" s="2"/>
      <c r="V101" s="2"/>
      <c r="W101" s="2"/>
    </row>
    <row r="102" spans="1:23" x14ac:dyDescent="0.3">
      <c r="A102" s="2">
        <f>inp_PlatformDetail!A101</f>
        <v>0</v>
      </c>
      <c r="B102" s="2"/>
      <c r="C102" s="2"/>
      <c r="D102" s="2"/>
      <c r="E102" s="2"/>
      <c r="F102" s="2"/>
      <c r="G102" s="2"/>
      <c r="H102" s="2"/>
      <c r="I102" s="2"/>
      <c r="J102" s="2"/>
      <c r="K102" s="2"/>
      <c r="L102" s="2"/>
      <c r="M102" s="2"/>
      <c r="N102" s="2"/>
      <c r="O102" s="2"/>
      <c r="P102" s="2"/>
      <c r="Q102" s="2"/>
      <c r="R102" s="2"/>
      <c r="S102" s="2"/>
      <c r="T102" s="2"/>
      <c r="U102" s="2"/>
      <c r="V102" s="2"/>
      <c r="W102" s="2"/>
    </row>
  </sheetData>
  <autoFilter ref="A2:W102" xr:uid="{00000000-0009-0000-0000-000008000000}"/>
  <conditionalFormatting sqref="B3:W30">
    <cfRule type="cellIs" dxfId="197" priority="2" operator="equal">
      <formula>0</formula>
    </cfRule>
  </conditionalFormatting>
  <conditionalFormatting sqref="B31:W102">
    <cfRule type="cellIs" dxfId="196" priority="1" operator="equal">
      <formula>0</formula>
    </cfRule>
  </conditionalFormatting>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59999389629810485"/>
  </sheetPr>
  <dimension ref="A1:Z519"/>
  <sheetViews>
    <sheetView workbookViewId="0">
      <pane ySplit="2" topLeftCell="A3" activePane="bottomLeft" state="frozen"/>
      <selection pane="bottomLeft" activeCell="C8" sqref="C8"/>
    </sheetView>
  </sheetViews>
  <sheetFormatPr defaultColWidth="8.77734375" defaultRowHeight="14.4" x14ac:dyDescent="0.3"/>
  <cols>
    <col min="1" max="1" width="10" bestFit="1" customWidth="1"/>
    <col min="2" max="2" width="14.6640625" customWidth="1"/>
  </cols>
  <sheetData>
    <row r="1" spans="1:26" x14ac:dyDescent="0.3">
      <c r="A1" s="3" t="s">
        <v>28</v>
      </c>
      <c r="B1" s="3" t="s">
        <v>96</v>
      </c>
    </row>
    <row r="2" spans="1:26" x14ac:dyDescent="0.3">
      <c r="A2" s="1" t="s">
        <v>0</v>
      </c>
      <c r="B2" s="1" t="s">
        <v>19</v>
      </c>
      <c r="C2" s="4" t="str">
        <f>inp_KillchainPhase!$A2</f>
        <v>Find</v>
      </c>
      <c r="D2" s="4" t="str">
        <f>inp_KillchainPhase!$A3</f>
        <v>PED</v>
      </c>
      <c r="E2" s="4" t="str">
        <f>inp_KillchainPhase!$A4</f>
        <v>Fix</v>
      </c>
      <c r="F2" s="4" t="str">
        <f>inp_KillchainPhase!$A5</f>
        <v>PED2</v>
      </c>
      <c r="G2" s="4" t="str">
        <f>inp_KillchainPhase!$A6</f>
        <v>Track1</v>
      </c>
      <c r="H2" s="4" t="str">
        <f>inp_KillchainPhase!$A7</f>
        <v>Track2</v>
      </c>
      <c r="I2" s="4" t="str">
        <f>inp_KillchainPhase!$A8</f>
        <v>Track3</v>
      </c>
      <c r="J2" s="4" t="str">
        <f>inp_KillchainPhase!$A9</f>
        <v>Track Build</v>
      </c>
      <c r="K2" s="4" t="str">
        <f>inp_KillchainPhase!$A10</f>
        <v>Track Gen</v>
      </c>
      <c r="L2" s="4" t="str">
        <f>inp_KillchainPhase!$A11</f>
        <v>Target</v>
      </c>
      <c r="M2" s="4" t="str">
        <f>inp_KillchainPhase!$A12</f>
        <v>Engage</v>
      </c>
      <c r="N2" s="10" t="str">
        <f>inp_KillchainPhase!$A13</f>
        <v>IFTU</v>
      </c>
      <c r="O2" s="4" t="str">
        <f>inp_KillchainPhase!$A14</f>
        <v>Assess</v>
      </c>
      <c r="P2" s="4" t="str">
        <f>inp_KillchainPhase!$A15</f>
        <v>Assess Decision</v>
      </c>
      <c r="Q2" s="4">
        <f>inp_KillchainPhase!$A16</f>
        <v>0</v>
      </c>
      <c r="R2" s="4">
        <f>inp_KillchainPhase!$A17</f>
        <v>0</v>
      </c>
      <c r="S2" s="4">
        <f>inp_KillchainPhase!$A18</f>
        <v>0</v>
      </c>
      <c r="T2" s="4">
        <f>inp_KillchainPhase!$A19</f>
        <v>0</v>
      </c>
      <c r="U2" s="4">
        <f>inp_KillchainPhase!$A20</f>
        <v>0</v>
      </c>
      <c r="V2" s="4">
        <f>inp_KillchainPhase!$A21</f>
        <v>0</v>
      </c>
      <c r="W2" s="4">
        <f>inp_KillchainPhase!$A22</f>
        <v>0</v>
      </c>
      <c r="X2" s="4">
        <f>inp_KillchainPhase!$A23</f>
        <v>0</v>
      </c>
      <c r="Z2" t="s">
        <v>57</v>
      </c>
    </row>
    <row r="3" spans="1:26" x14ac:dyDescent="0.3">
      <c r="A3" s="2" t="str">
        <f>inp_PlatType!A2</f>
        <v>fighter_4th</v>
      </c>
      <c r="B3" s="2" t="str">
        <f>inp_TargetType!$A$2</f>
        <v>land_moving</v>
      </c>
      <c r="C3" s="2">
        <v>1</v>
      </c>
      <c r="D3" s="2">
        <v>1</v>
      </c>
      <c r="E3" s="2">
        <v>1</v>
      </c>
      <c r="F3" s="2">
        <v>1</v>
      </c>
      <c r="G3" s="2">
        <v>1</v>
      </c>
      <c r="H3" s="2">
        <v>1</v>
      </c>
      <c r="I3" s="2">
        <v>1</v>
      </c>
      <c r="J3" s="2">
        <v>1</v>
      </c>
      <c r="K3" s="2">
        <v>1</v>
      </c>
      <c r="L3" s="2">
        <v>1</v>
      </c>
      <c r="M3" s="2">
        <v>1</v>
      </c>
      <c r="N3" s="2">
        <v>-1</v>
      </c>
      <c r="O3" s="2">
        <v>1</v>
      </c>
      <c r="P3" s="2">
        <v>1</v>
      </c>
      <c r="Q3" s="2"/>
      <c r="R3" s="2"/>
      <c r="S3" s="2"/>
      <c r="T3" s="2"/>
      <c r="U3" s="2"/>
      <c r="V3" s="2"/>
      <c r="W3" s="2"/>
      <c r="X3" s="2"/>
      <c r="Z3">
        <v>0</v>
      </c>
    </row>
    <row r="4" spans="1:26" x14ac:dyDescent="0.3">
      <c r="A4" s="2" t="str">
        <f>inp_PlatType!A3</f>
        <v>fighter_5th</v>
      </c>
      <c r="B4" s="2" t="str">
        <f>inp_TargetType!$A$2</f>
        <v>land_moving</v>
      </c>
      <c r="C4" s="2">
        <v>1</v>
      </c>
      <c r="D4" s="2">
        <v>1</v>
      </c>
      <c r="E4" s="2">
        <v>1</v>
      </c>
      <c r="F4" s="2">
        <v>1</v>
      </c>
      <c r="G4" s="2">
        <v>1</v>
      </c>
      <c r="H4" s="2">
        <v>1</v>
      </c>
      <c r="I4" s="2">
        <v>1</v>
      </c>
      <c r="J4" s="2">
        <v>1</v>
      </c>
      <c r="K4" s="2">
        <v>1</v>
      </c>
      <c r="L4" s="2">
        <v>1</v>
      </c>
      <c r="M4" s="2">
        <v>1</v>
      </c>
      <c r="N4" s="2">
        <v>-1</v>
      </c>
      <c r="O4" s="2">
        <v>1</v>
      </c>
      <c r="P4" s="2">
        <v>1</v>
      </c>
      <c r="Q4" s="2"/>
      <c r="R4" s="2"/>
      <c r="S4" s="2"/>
      <c r="T4" s="2"/>
      <c r="U4" s="2"/>
      <c r="V4" s="2"/>
      <c r="W4" s="2"/>
      <c r="X4" s="2"/>
      <c r="Z4">
        <v>1</v>
      </c>
    </row>
    <row r="5" spans="1:26" x14ac:dyDescent="0.3">
      <c r="A5" s="2" t="str">
        <f>inp_PlatType!A4</f>
        <v>CRUDES</v>
      </c>
      <c r="B5" s="2" t="str">
        <f>inp_TargetType!$A$2</f>
        <v>land_moving</v>
      </c>
      <c r="C5" s="2">
        <v>1</v>
      </c>
      <c r="D5" s="2">
        <v>1</v>
      </c>
      <c r="E5" s="2">
        <v>1</v>
      </c>
      <c r="F5" s="2">
        <v>1</v>
      </c>
      <c r="G5" s="2">
        <v>1</v>
      </c>
      <c r="H5" s="2">
        <v>1</v>
      </c>
      <c r="I5" s="2">
        <v>1</v>
      </c>
      <c r="J5" s="2">
        <v>1</v>
      </c>
      <c r="K5" s="2">
        <v>1</v>
      </c>
      <c r="L5" s="2">
        <v>1</v>
      </c>
      <c r="M5" s="2">
        <v>1</v>
      </c>
      <c r="N5" s="2">
        <v>-1</v>
      </c>
      <c r="O5" s="2">
        <v>1</v>
      </c>
      <c r="P5" s="2">
        <v>1</v>
      </c>
      <c r="Q5" s="2"/>
      <c r="R5" s="2"/>
      <c r="S5" s="2"/>
      <c r="T5" s="2"/>
      <c r="U5" s="2"/>
      <c r="V5" s="2"/>
      <c r="W5" s="2"/>
      <c r="X5" s="2"/>
      <c r="Z5">
        <v>0</v>
      </c>
    </row>
    <row r="6" spans="1:26" x14ac:dyDescent="0.3">
      <c r="A6" s="2" t="str">
        <f>inp_PlatType!A5</f>
        <v>FFG</v>
      </c>
      <c r="B6" s="2" t="str">
        <f>inp_TargetType!$A$2</f>
        <v>land_moving</v>
      </c>
      <c r="C6" s="2">
        <v>0</v>
      </c>
      <c r="D6" s="2">
        <v>0</v>
      </c>
      <c r="E6" s="2">
        <v>0</v>
      </c>
      <c r="F6" s="2">
        <v>0</v>
      </c>
      <c r="G6" s="2">
        <v>0</v>
      </c>
      <c r="H6" s="2">
        <v>0</v>
      </c>
      <c r="I6" s="2">
        <v>0</v>
      </c>
      <c r="J6" s="2">
        <v>0</v>
      </c>
      <c r="K6" s="2">
        <v>0</v>
      </c>
      <c r="L6" s="2">
        <v>0</v>
      </c>
      <c r="M6" s="2">
        <v>0</v>
      </c>
      <c r="N6" s="2">
        <v>0</v>
      </c>
      <c r="O6" s="2">
        <v>0</v>
      </c>
      <c r="P6" s="2">
        <v>0</v>
      </c>
      <c r="Q6" s="2"/>
      <c r="R6" s="2"/>
      <c r="S6" s="2"/>
      <c r="T6" s="2"/>
      <c r="U6" s="2"/>
      <c r="V6" s="2"/>
      <c r="W6" s="2"/>
      <c r="X6" s="2"/>
      <c r="Z6">
        <v>0</v>
      </c>
    </row>
    <row r="7" spans="1:26" x14ac:dyDescent="0.3">
      <c r="A7" s="2" t="str">
        <f>inp_PlatType!A6</f>
        <v>CV</v>
      </c>
      <c r="B7" s="2" t="str">
        <f>inp_TargetType!$A$2</f>
        <v>land_moving</v>
      </c>
      <c r="C7" s="2">
        <v>0</v>
      </c>
      <c r="D7" s="2">
        <v>0</v>
      </c>
      <c r="E7" s="2">
        <v>0</v>
      </c>
      <c r="F7" s="2">
        <v>0</v>
      </c>
      <c r="G7" s="2">
        <v>0</v>
      </c>
      <c r="H7" s="2">
        <v>0</v>
      </c>
      <c r="I7" s="2">
        <v>0</v>
      </c>
      <c r="J7" s="2">
        <v>0</v>
      </c>
      <c r="K7" s="2">
        <v>0</v>
      </c>
      <c r="L7" s="2">
        <v>0</v>
      </c>
      <c r="M7" s="2">
        <v>0</v>
      </c>
      <c r="N7" s="2">
        <v>0</v>
      </c>
      <c r="O7" s="2">
        <v>0</v>
      </c>
      <c r="P7" s="2">
        <v>0</v>
      </c>
      <c r="Q7" s="2"/>
      <c r="R7" s="2"/>
      <c r="S7" s="2"/>
      <c r="T7" s="2"/>
      <c r="U7" s="2"/>
      <c r="V7" s="2"/>
      <c r="W7" s="2"/>
      <c r="X7" s="2"/>
      <c r="Z7">
        <v>0</v>
      </c>
    </row>
    <row r="8" spans="1:26" x14ac:dyDescent="0.3">
      <c r="A8" s="2" t="str">
        <f>inp_PlatType!A7</f>
        <v>sat_1</v>
      </c>
      <c r="B8" s="2" t="str">
        <f>inp_TargetType!$A$2</f>
        <v>land_moving</v>
      </c>
      <c r="C8" s="2">
        <v>5</v>
      </c>
      <c r="D8" s="2">
        <v>0</v>
      </c>
      <c r="E8" s="2">
        <v>5</v>
      </c>
      <c r="F8" s="2">
        <v>0</v>
      </c>
      <c r="G8" s="2">
        <v>5</v>
      </c>
      <c r="H8" s="2">
        <v>5</v>
      </c>
      <c r="I8" s="2">
        <v>5</v>
      </c>
      <c r="J8" s="2">
        <v>0</v>
      </c>
      <c r="K8" s="2">
        <v>0</v>
      </c>
      <c r="L8" s="2">
        <v>0</v>
      </c>
      <c r="M8" s="2">
        <v>0</v>
      </c>
      <c r="N8" s="2">
        <v>-1</v>
      </c>
      <c r="O8" s="2">
        <v>5</v>
      </c>
      <c r="P8" s="2">
        <v>0</v>
      </c>
      <c r="Q8" s="2"/>
      <c r="R8" s="2"/>
      <c r="S8" s="2"/>
      <c r="T8" s="2"/>
      <c r="U8" s="2"/>
      <c r="V8" s="2"/>
      <c r="W8" s="2"/>
      <c r="X8" s="2"/>
      <c r="Z8">
        <v>0</v>
      </c>
    </row>
    <row r="9" spans="1:26" x14ac:dyDescent="0.3">
      <c r="A9" s="2" t="str">
        <f>inp_PlatType!A8</f>
        <v>sat_2</v>
      </c>
      <c r="B9" s="2" t="str">
        <f>inp_TargetType!$A$2</f>
        <v>land_moving</v>
      </c>
      <c r="C9" s="2">
        <v>5</v>
      </c>
      <c r="D9" s="2">
        <v>0</v>
      </c>
      <c r="E9" s="2">
        <v>5</v>
      </c>
      <c r="F9" s="2">
        <v>0</v>
      </c>
      <c r="G9" s="2">
        <v>5</v>
      </c>
      <c r="H9" s="2">
        <v>5</v>
      </c>
      <c r="I9" s="2">
        <v>5</v>
      </c>
      <c r="J9" s="2">
        <v>0</v>
      </c>
      <c r="K9" s="2">
        <v>0</v>
      </c>
      <c r="L9" s="2">
        <v>0</v>
      </c>
      <c r="M9" s="2">
        <v>0</v>
      </c>
      <c r="N9" s="2">
        <v>-1</v>
      </c>
      <c r="O9" s="2">
        <v>5</v>
      </c>
      <c r="P9" s="2">
        <v>0</v>
      </c>
      <c r="Q9" s="2"/>
      <c r="R9" s="2"/>
      <c r="S9" s="2"/>
      <c r="T9" s="2"/>
      <c r="U9" s="2"/>
      <c r="V9" s="2"/>
      <c r="W9" s="2"/>
      <c r="X9" s="2"/>
      <c r="Z9">
        <v>0</v>
      </c>
    </row>
    <row r="10" spans="1:26" x14ac:dyDescent="0.3">
      <c r="A10" s="2" t="str">
        <f>inp_PlatType!A9</f>
        <v>c2_1</v>
      </c>
      <c r="B10" s="2" t="str">
        <f>inp_TargetType!$A$2</f>
        <v>land_moving</v>
      </c>
      <c r="C10" s="2">
        <v>0</v>
      </c>
      <c r="D10" s="2">
        <v>5</v>
      </c>
      <c r="E10" s="2">
        <v>0</v>
      </c>
      <c r="F10" s="2">
        <v>5</v>
      </c>
      <c r="G10" s="2">
        <v>0</v>
      </c>
      <c r="H10" s="2">
        <v>0</v>
      </c>
      <c r="I10" s="2">
        <v>0</v>
      </c>
      <c r="J10" s="2">
        <v>5</v>
      </c>
      <c r="K10" s="2">
        <v>5</v>
      </c>
      <c r="L10" s="2">
        <v>5</v>
      </c>
      <c r="M10" s="2">
        <v>0</v>
      </c>
      <c r="N10" s="2">
        <v>0</v>
      </c>
      <c r="O10" s="2">
        <v>0</v>
      </c>
      <c r="P10" s="2">
        <v>5</v>
      </c>
      <c r="Q10" s="2"/>
      <c r="R10" s="2"/>
      <c r="S10" s="2"/>
      <c r="T10" s="2"/>
      <c r="U10" s="2"/>
      <c r="V10" s="2"/>
      <c r="W10" s="2"/>
      <c r="X10" s="2"/>
      <c r="Z10">
        <v>5</v>
      </c>
    </row>
    <row r="11" spans="1:26" x14ac:dyDescent="0.3">
      <c r="A11" s="2" t="str">
        <f>inp_PlatType!A10</f>
        <v>c2_2</v>
      </c>
      <c r="B11" s="2" t="str">
        <f>inp_TargetType!$A$2</f>
        <v>land_moving</v>
      </c>
      <c r="C11" s="2">
        <v>0</v>
      </c>
      <c r="D11" s="2">
        <v>5</v>
      </c>
      <c r="E11" s="2">
        <v>0</v>
      </c>
      <c r="F11" s="2">
        <v>5</v>
      </c>
      <c r="G11" s="2">
        <v>0</v>
      </c>
      <c r="H11" s="2">
        <v>0</v>
      </c>
      <c r="I11" s="2">
        <v>0</v>
      </c>
      <c r="J11" s="2">
        <v>5</v>
      </c>
      <c r="K11" s="2">
        <v>5</v>
      </c>
      <c r="L11" s="2">
        <v>5</v>
      </c>
      <c r="M11" s="2">
        <v>0</v>
      </c>
      <c r="N11" s="2">
        <v>0</v>
      </c>
      <c r="O11" s="2">
        <v>0</v>
      </c>
      <c r="P11" s="2">
        <v>5</v>
      </c>
      <c r="Q11" s="2"/>
      <c r="R11" s="2"/>
      <c r="S11" s="2"/>
      <c r="T11" s="2"/>
      <c r="U11" s="2"/>
      <c r="V11" s="2"/>
      <c r="W11" s="2"/>
      <c r="X11" s="2"/>
      <c r="Z11">
        <v>0</v>
      </c>
    </row>
    <row r="12" spans="1:26" x14ac:dyDescent="0.3">
      <c r="A12" s="2" t="str">
        <f>inp_PlatType!A11</f>
        <v>grnd_1</v>
      </c>
      <c r="B12" s="2" t="str">
        <f>inp_TargetType!$A$2</f>
        <v>land_moving</v>
      </c>
      <c r="C12" s="2">
        <v>1</v>
      </c>
      <c r="D12" s="2">
        <v>1</v>
      </c>
      <c r="E12" s="2">
        <v>1</v>
      </c>
      <c r="F12" s="2">
        <v>1</v>
      </c>
      <c r="G12" s="2">
        <v>1</v>
      </c>
      <c r="H12" s="2">
        <v>1</v>
      </c>
      <c r="I12" s="2">
        <v>1</v>
      </c>
      <c r="J12" s="2">
        <v>1</v>
      </c>
      <c r="K12" s="2">
        <v>1</v>
      </c>
      <c r="L12" s="2">
        <v>1</v>
      </c>
      <c r="M12" s="2">
        <v>1</v>
      </c>
      <c r="N12" s="2">
        <v>-1</v>
      </c>
      <c r="O12" s="2">
        <v>1</v>
      </c>
      <c r="P12" s="2">
        <v>1</v>
      </c>
      <c r="Q12" s="2"/>
      <c r="R12" s="2"/>
      <c r="S12" s="2"/>
      <c r="T12" s="2"/>
      <c r="U12" s="2"/>
      <c r="V12" s="2"/>
      <c r="W12" s="2"/>
      <c r="X12" s="2"/>
      <c r="Z12">
        <v>0</v>
      </c>
    </row>
    <row r="13" spans="1:26" x14ac:dyDescent="0.3">
      <c r="A13" s="2" t="str">
        <f>A3</f>
        <v>fighter_4th</v>
      </c>
      <c r="B13" s="2" t="str">
        <f>inp_TargetType!$A$3</f>
        <v>land_reloc</v>
      </c>
      <c r="C13" s="2">
        <v>1</v>
      </c>
      <c r="D13" s="2">
        <v>1</v>
      </c>
      <c r="E13" s="2">
        <v>1</v>
      </c>
      <c r="F13" s="2">
        <v>1</v>
      </c>
      <c r="G13" s="2">
        <v>1</v>
      </c>
      <c r="H13" s="2">
        <v>1</v>
      </c>
      <c r="I13" s="2">
        <v>1</v>
      </c>
      <c r="J13" s="2">
        <v>1</v>
      </c>
      <c r="K13" s="2">
        <v>1</v>
      </c>
      <c r="L13" s="2">
        <v>1</v>
      </c>
      <c r="M13" s="2">
        <v>1</v>
      </c>
      <c r="N13" s="2">
        <v>-1</v>
      </c>
      <c r="O13" s="2">
        <v>1</v>
      </c>
      <c r="P13" s="2">
        <v>1</v>
      </c>
      <c r="Q13" s="2"/>
      <c r="R13" s="2"/>
      <c r="S13" s="2"/>
      <c r="T13" s="2"/>
      <c r="U13" s="2"/>
      <c r="V13" s="2"/>
      <c r="W13" s="2"/>
      <c r="X13" s="2"/>
    </row>
    <row r="14" spans="1:26" x14ac:dyDescent="0.3">
      <c r="A14" s="2" t="str">
        <f t="shared" ref="A14:A72" si="0">A4</f>
        <v>fighter_5th</v>
      </c>
      <c r="B14" s="2" t="str">
        <f>inp_TargetType!$A$3</f>
        <v>land_reloc</v>
      </c>
      <c r="C14" s="2">
        <v>1</v>
      </c>
      <c r="D14" s="2">
        <v>1</v>
      </c>
      <c r="E14" s="2">
        <v>1</v>
      </c>
      <c r="F14" s="2">
        <v>1</v>
      </c>
      <c r="G14" s="2">
        <v>1</v>
      </c>
      <c r="H14" s="2">
        <v>1</v>
      </c>
      <c r="I14" s="2">
        <v>1</v>
      </c>
      <c r="J14" s="2">
        <v>1</v>
      </c>
      <c r="K14" s="2">
        <v>1</v>
      </c>
      <c r="L14" s="2">
        <v>1</v>
      </c>
      <c r="M14" s="2">
        <v>1</v>
      </c>
      <c r="N14" s="2">
        <v>-1</v>
      </c>
      <c r="O14" s="2">
        <v>1</v>
      </c>
      <c r="P14" s="2">
        <v>1</v>
      </c>
      <c r="Q14" s="2"/>
      <c r="R14" s="2"/>
      <c r="S14" s="2"/>
      <c r="T14" s="2"/>
      <c r="U14" s="2"/>
      <c r="V14" s="2"/>
      <c r="W14" s="2"/>
      <c r="X14" s="2"/>
    </row>
    <row r="15" spans="1:26" x14ac:dyDescent="0.3">
      <c r="A15" s="2" t="str">
        <f t="shared" si="0"/>
        <v>CRUDES</v>
      </c>
      <c r="B15" s="2" t="str">
        <f>inp_TargetType!$A$3</f>
        <v>land_reloc</v>
      </c>
      <c r="C15" s="2">
        <v>1</v>
      </c>
      <c r="D15" s="2">
        <v>1</v>
      </c>
      <c r="E15" s="2">
        <v>1</v>
      </c>
      <c r="F15" s="2">
        <v>1</v>
      </c>
      <c r="G15" s="2">
        <v>1</v>
      </c>
      <c r="H15" s="2">
        <v>1</v>
      </c>
      <c r="I15" s="2">
        <v>1</v>
      </c>
      <c r="J15" s="2">
        <v>1</v>
      </c>
      <c r="K15" s="2">
        <v>1</v>
      </c>
      <c r="L15" s="2">
        <v>1</v>
      </c>
      <c r="M15" s="2">
        <v>1</v>
      </c>
      <c r="N15" s="2">
        <v>-1</v>
      </c>
      <c r="O15" s="2">
        <v>1</v>
      </c>
      <c r="P15" s="2">
        <v>1</v>
      </c>
      <c r="Q15" s="2"/>
      <c r="R15" s="2"/>
      <c r="S15" s="2"/>
      <c r="T15" s="2"/>
      <c r="U15" s="2"/>
      <c r="V15" s="2"/>
      <c r="W15" s="2"/>
      <c r="X15" s="2"/>
    </row>
    <row r="16" spans="1:26" x14ac:dyDescent="0.3">
      <c r="A16" s="2" t="str">
        <f t="shared" si="0"/>
        <v>FFG</v>
      </c>
      <c r="B16" s="2" t="str">
        <f>inp_TargetType!$A$3</f>
        <v>land_reloc</v>
      </c>
      <c r="C16" s="2">
        <v>0</v>
      </c>
      <c r="D16" s="2">
        <v>0</v>
      </c>
      <c r="E16" s="2">
        <v>0</v>
      </c>
      <c r="F16" s="2">
        <v>0</v>
      </c>
      <c r="G16" s="2">
        <v>0</v>
      </c>
      <c r="H16" s="2">
        <v>0</v>
      </c>
      <c r="I16" s="2">
        <v>0</v>
      </c>
      <c r="J16" s="2">
        <v>0</v>
      </c>
      <c r="K16" s="2">
        <v>0</v>
      </c>
      <c r="L16" s="2">
        <v>0</v>
      </c>
      <c r="M16" s="2">
        <v>0</v>
      </c>
      <c r="N16" s="2">
        <v>0</v>
      </c>
      <c r="O16" s="2">
        <v>0</v>
      </c>
      <c r="P16" s="2">
        <v>0</v>
      </c>
      <c r="Q16" s="2"/>
      <c r="R16" s="2"/>
      <c r="S16" s="2"/>
      <c r="T16" s="2"/>
      <c r="U16" s="2"/>
      <c r="V16" s="2"/>
      <c r="W16" s="2"/>
      <c r="X16" s="2"/>
    </row>
    <row r="17" spans="1:24" x14ac:dyDescent="0.3">
      <c r="A17" s="2" t="str">
        <f t="shared" si="0"/>
        <v>CV</v>
      </c>
      <c r="B17" s="2" t="str">
        <f>inp_TargetType!$A$3</f>
        <v>land_reloc</v>
      </c>
      <c r="C17" s="2">
        <v>0</v>
      </c>
      <c r="D17" s="2">
        <v>0</v>
      </c>
      <c r="E17" s="2">
        <v>0</v>
      </c>
      <c r="F17" s="2">
        <v>0</v>
      </c>
      <c r="G17" s="2">
        <v>0</v>
      </c>
      <c r="H17" s="2">
        <v>0</v>
      </c>
      <c r="I17" s="2">
        <v>0</v>
      </c>
      <c r="J17" s="2">
        <v>0</v>
      </c>
      <c r="K17" s="2">
        <v>0</v>
      </c>
      <c r="L17" s="2">
        <v>0</v>
      </c>
      <c r="M17" s="2">
        <v>0</v>
      </c>
      <c r="N17" s="2">
        <v>0</v>
      </c>
      <c r="O17" s="2">
        <v>0</v>
      </c>
      <c r="P17" s="2">
        <v>0</v>
      </c>
      <c r="Q17" s="2"/>
      <c r="R17" s="2"/>
      <c r="S17" s="2"/>
      <c r="T17" s="2"/>
      <c r="U17" s="2"/>
      <c r="V17" s="2"/>
      <c r="W17" s="2"/>
      <c r="X17" s="2"/>
    </row>
    <row r="18" spans="1:24" x14ac:dyDescent="0.3">
      <c r="A18" s="2" t="str">
        <f t="shared" si="0"/>
        <v>sat_1</v>
      </c>
      <c r="B18" s="2" t="str">
        <f>inp_TargetType!$A$3</f>
        <v>land_reloc</v>
      </c>
      <c r="C18" s="2">
        <v>5</v>
      </c>
      <c r="D18" s="2">
        <v>0</v>
      </c>
      <c r="E18" s="2">
        <v>5</v>
      </c>
      <c r="F18" s="2">
        <v>0</v>
      </c>
      <c r="G18" s="2">
        <v>5</v>
      </c>
      <c r="H18" s="2">
        <v>5</v>
      </c>
      <c r="I18" s="2">
        <v>5</v>
      </c>
      <c r="J18" s="2">
        <v>0</v>
      </c>
      <c r="K18" s="2">
        <v>0</v>
      </c>
      <c r="L18" s="2">
        <v>0</v>
      </c>
      <c r="M18" s="2">
        <v>0</v>
      </c>
      <c r="N18" s="2">
        <v>-1</v>
      </c>
      <c r="O18" s="2">
        <v>5</v>
      </c>
      <c r="P18" s="2">
        <v>0</v>
      </c>
      <c r="Q18" s="2"/>
      <c r="R18" s="2"/>
      <c r="S18" s="2"/>
      <c r="T18" s="2"/>
      <c r="U18" s="2"/>
      <c r="V18" s="2"/>
      <c r="W18" s="2"/>
      <c r="X18" s="2"/>
    </row>
    <row r="19" spans="1:24" x14ac:dyDescent="0.3">
      <c r="A19" s="2" t="str">
        <f t="shared" si="0"/>
        <v>sat_2</v>
      </c>
      <c r="B19" s="2" t="str">
        <f>inp_TargetType!$A$3</f>
        <v>land_reloc</v>
      </c>
      <c r="C19" s="2">
        <v>5</v>
      </c>
      <c r="D19" s="2">
        <v>0</v>
      </c>
      <c r="E19" s="2">
        <v>5</v>
      </c>
      <c r="F19" s="2">
        <v>0</v>
      </c>
      <c r="G19" s="2">
        <v>5</v>
      </c>
      <c r="H19" s="2">
        <v>5</v>
      </c>
      <c r="I19" s="2">
        <v>5</v>
      </c>
      <c r="J19" s="2">
        <v>0</v>
      </c>
      <c r="K19" s="2">
        <v>0</v>
      </c>
      <c r="L19" s="2">
        <v>0</v>
      </c>
      <c r="M19" s="2">
        <v>0</v>
      </c>
      <c r="N19" s="2">
        <v>-1</v>
      </c>
      <c r="O19" s="2">
        <v>5</v>
      </c>
      <c r="P19" s="2">
        <v>0</v>
      </c>
      <c r="Q19" s="2"/>
      <c r="R19" s="2"/>
      <c r="S19" s="2"/>
      <c r="T19" s="2"/>
      <c r="U19" s="2"/>
      <c r="V19" s="2"/>
      <c r="W19" s="2"/>
      <c r="X19" s="2"/>
    </row>
    <row r="20" spans="1:24" x14ac:dyDescent="0.3">
      <c r="A20" s="2" t="str">
        <f t="shared" si="0"/>
        <v>c2_1</v>
      </c>
      <c r="B20" s="2" t="str">
        <f>inp_TargetType!$A$3</f>
        <v>land_reloc</v>
      </c>
      <c r="C20" s="2">
        <v>0</v>
      </c>
      <c r="D20" s="2">
        <v>5</v>
      </c>
      <c r="E20" s="2">
        <v>0</v>
      </c>
      <c r="F20" s="2">
        <v>5</v>
      </c>
      <c r="G20" s="2">
        <v>0</v>
      </c>
      <c r="H20" s="2">
        <v>0</v>
      </c>
      <c r="I20" s="2">
        <v>0</v>
      </c>
      <c r="J20" s="2">
        <v>5</v>
      </c>
      <c r="K20" s="2">
        <v>5</v>
      </c>
      <c r="L20" s="2">
        <v>5</v>
      </c>
      <c r="M20" s="2">
        <v>0</v>
      </c>
      <c r="N20" s="2">
        <v>0</v>
      </c>
      <c r="O20" s="2">
        <v>0</v>
      </c>
      <c r="P20" s="2">
        <v>5</v>
      </c>
      <c r="Q20" s="2"/>
      <c r="R20" s="2"/>
      <c r="S20" s="2"/>
      <c r="T20" s="2"/>
      <c r="U20" s="2"/>
      <c r="V20" s="2"/>
      <c r="W20" s="2"/>
      <c r="X20" s="2"/>
    </row>
    <row r="21" spans="1:24" x14ac:dyDescent="0.3">
      <c r="A21" s="2" t="str">
        <f t="shared" si="0"/>
        <v>c2_2</v>
      </c>
      <c r="B21" s="2" t="str">
        <f>inp_TargetType!$A$3</f>
        <v>land_reloc</v>
      </c>
      <c r="C21" s="2">
        <v>0</v>
      </c>
      <c r="D21" s="2">
        <v>5</v>
      </c>
      <c r="E21" s="2">
        <v>0</v>
      </c>
      <c r="F21" s="2">
        <v>5</v>
      </c>
      <c r="G21" s="2">
        <v>0</v>
      </c>
      <c r="H21" s="2">
        <v>0</v>
      </c>
      <c r="I21" s="2">
        <v>0</v>
      </c>
      <c r="J21" s="2">
        <v>5</v>
      </c>
      <c r="K21" s="2">
        <v>5</v>
      </c>
      <c r="L21" s="2">
        <v>5</v>
      </c>
      <c r="M21" s="2">
        <v>0</v>
      </c>
      <c r="N21" s="2">
        <v>0</v>
      </c>
      <c r="O21" s="2">
        <v>0</v>
      </c>
      <c r="P21" s="2">
        <v>5</v>
      </c>
      <c r="Q21" s="2"/>
      <c r="R21" s="2"/>
      <c r="S21" s="2"/>
      <c r="T21" s="2"/>
      <c r="U21" s="2"/>
      <c r="V21" s="2"/>
      <c r="W21" s="2"/>
      <c r="X21" s="2"/>
    </row>
    <row r="22" spans="1:24" x14ac:dyDescent="0.3">
      <c r="A22" s="2" t="str">
        <f t="shared" si="0"/>
        <v>grnd_1</v>
      </c>
      <c r="B22" s="2" t="str">
        <f>inp_TargetType!$A$3</f>
        <v>land_reloc</v>
      </c>
      <c r="C22" s="2">
        <v>1</v>
      </c>
      <c r="D22" s="2">
        <v>1</v>
      </c>
      <c r="E22" s="2">
        <v>1</v>
      </c>
      <c r="F22" s="2">
        <v>1</v>
      </c>
      <c r="G22" s="2">
        <v>1</v>
      </c>
      <c r="H22" s="2">
        <v>1</v>
      </c>
      <c r="I22" s="2">
        <v>1</v>
      </c>
      <c r="J22" s="2">
        <v>1</v>
      </c>
      <c r="K22" s="2">
        <v>1</v>
      </c>
      <c r="L22" s="2">
        <v>1</v>
      </c>
      <c r="M22" s="2">
        <v>1</v>
      </c>
      <c r="N22" s="2">
        <v>-1</v>
      </c>
      <c r="O22" s="2">
        <v>1</v>
      </c>
      <c r="P22" s="2">
        <v>1</v>
      </c>
      <c r="Q22" s="2"/>
      <c r="R22" s="2"/>
      <c r="S22" s="2"/>
      <c r="T22" s="2"/>
      <c r="U22" s="2"/>
      <c r="V22" s="2"/>
      <c r="W22" s="2"/>
      <c r="X22" s="2"/>
    </row>
    <row r="23" spans="1:24" x14ac:dyDescent="0.3">
      <c r="A23" s="2" t="str">
        <f t="shared" si="0"/>
        <v>fighter_4th</v>
      </c>
      <c r="B23" s="2" t="str">
        <f>inp_TargetType!$A$4</f>
        <v>land_fixed</v>
      </c>
      <c r="C23" s="2">
        <v>1</v>
      </c>
      <c r="D23" s="2">
        <v>1</v>
      </c>
      <c r="E23" s="2">
        <v>1</v>
      </c>
      <c r="F23" s="2">
        <v>1</v>
      </c>
      <c r="G23" s="2">
        <v>1</v>
      </c>
      <c r="H23" s="2">
        <v>1</v>
      </c>
      <c r="I23" s="2">
        <v>1</v>
      </c>
      <c r="J23" s="2">
        <v>1</v>
      </c>
      <c r="K23" s="2">
        <v>1</v>
      </c>
      <c r="L23" s="2">
        <v>1</v>
      </c>
      <c r="M23" s="2">
        <v>1</v>
      </c>
      <c r="N23" s="2">
        <v>-1</v>
      </c>
      <c r="O23" s="2">
        <v>1</v>
      </c>
      <c r="P23" s="2">
        <v>1</v>
      </c>
      <c r="Q23" s="2"/>
      <c r="R23" s="2"/>
      <c r="S23" s="2"/>
      <c r="T23" s="2"/>
      <c r="U23" s="2"/>
      <c r="V23" s="2"/>
      <c r="W23" s="2"/>
      <c r="X23" s="2"/>
    </row>
    <row r="24" spans="1:24" x14ac:dyDescent="0.3">
      <c r="A24" s="2" t="str">
        <f t="shared" si="0"/>
        <v>fighter_5th</v>
      </c>
      <c r="B24" s="2" t="str">
        <f>inp_TargetType!$A$4</f>
        <v>land_fixed</v>
      </c>
      <c r="C24" s="2">
        <v>1</v>
      </c>
      <c r="D24" s="2">
        <v>1</v>
      </c>
      <c r="E24" s="2">
        <v>1</v>
      </c>
      <c r="F24" s="2">
        <v>1</v>
      </c>
      <c r="G24" s="2">
        <v>1</v>
      </c>
      <c r="H24" s="2">
        <v>1</v>
      </c>
      <c r="I24" s="2">
        <v>1</v>
      </c>
      <c r="J24" s="2">
        <v>1</v>
      </c>
      <c r="K24" s="2">
        <v>1</v>
      </c>
      <c r="L24" s="2">
        <v>1</v>
      </c>
      <c r="M24" s="2">
        <v>1</v>
      </c>
      <c r="N24" s="2">
        <v>-1</v>
      </c>
      <c r="O24" s="2">
        <v>1</v>
      </c>
      <c r="P24" s="2">
        <v>1</v>
      </c>
      <c r="Q24" s="2"/>
      <c r="R24" s="2"/>
      <c r="S24" s="2"/>
      <c r="T24" s="2"/>
      <c r="U24" s="2"/>
      <c r="V24" s="2"/>
      <c r="W24" s="2"/>
      <c r="X24" s="2"/>
    </row>
    <row r="25" spans="1:24" x14ac:dyDescent="0.3">
      <c r="A25" s="2" t="str">
        <f t="shared" si="0"/>
        <v>CRUDES</v>
      </c>
      <c r="B25" s="2" t="str">
        <f>inp_TargetType!$A$4</f>
        <v>land_fixed</v>
      </c>
      <c r="C25" s="2">
        <v>1</v>
      </c>
      <c r="D25" s="2">
        <v>1</v>
      </c>
      <c r="E25" s="2">
        <v>1</v>
      </c>
      <c r="F25" s="2">
        <v>1</v>
      </c>
      <c r="G25" s="2">
        <v>1</v>
      </c>
      <c r="H25" s="2">
        <v>1</v>
      </c>
      <c r="I25" s="2">
        <v>1</v>
      </c>
      <c r="J25" s="2">
        <v>1</v>
      </c>
      <c r="K25" s="2">
        <v>1</v>
      </c>
      <c r="L25" s="2">
        <v>1</v>
      </c>
      <c r="M25" s="2">
        <v>1</v>
      </c>
      <c r="N25" s="2">
        <v>-1</v>
      </c>
      <c r="O25" s="2">
        <v>1</v>
      </c>
      <c r="P25" s="2">
        <v>1</v>
      </c>
      <c r="Q25" s="2"/>
      <c r="R25" s="2"/>
      <c r="S25" s="2"/>
      <c r="T25" s="2"/>
      <c r="U25" s="2"/>
      <c r="V25" s="2"/>
      <c r="W25" s="2"/>
      <c r="X25" s="2"/>
    </row>
    <row r="26" spans="1:24" x14ac:dyDescent="0.3">
      <c r="A26" s="2" t="str">
        <f t="shared" si="0"/>
        <v>FFG</v>
      </c>
      <c r="B26" s="2" t="str">
        <f>inp_TargetType!$A$4</f>
        <v>land_fixed</v>
      </c>
      <c r="C26" s="2">
        <v>0</v>
      </c>
      <c r="D26" s="2">
        <v>0</v>
      </c>
      <c r="E26" s="2">
        <v>0</v>
      </c>
      <c r="F26" s="2">
        <v>0</v>
      </c>
      <c r="G26" s="2">
        <v>0</v>
      </c>
      <c r="H26" s="2">
        <v>0</v>
      </c>
      <c r="I26" s="2">
        <v>0</v>
      </c>
      <c r="J26" s="2">
        <v>0</v>
      </c>
      <c r="K26" s="2">
        <v>0</v>
      </c>
      <c r="L26" s="2">
        <v>0</v>
      </c>
      <c r="M26" s="2">
        <v>0</v>
      </c>
      <c r="N26" s="2">
        <v>0</v>
      </c>
      <c r="O26" s="2">
        <v>0</v>
      </c>
      <c r="P26" s="2">
        <v>0</v>
      </c>
      <c r="Q26" s="2"/>
      <c r="R26" s="2"/>
      <c r="S26" s="2"/>
      <c r="T26" s="2"/>
      <c r="U26" s="2"/>
      <c r="V26" s="2"/>
      <c r="W26" s="2"/>
      <c r="X26" s="2"/>
    </row>
    <row r="27" spans="1:24" x14ac:dyDescent="0.3">
      <c r="A27" s="2" t="str">
        <f t="shared" si="0"/>
        <v>CV</v>
      </c>
      <c r="B27" s="2" t="str">
        <f>inp_TargetType!$A$4</f>
        <v>land_fixed</v>
      </c>
      <c r="C27" s="2">
        <v>0</v>
      </c>
      <c r="D27" s="2">
        <v>0</v>
      </c>
      <c r="E27" s="2">
        <v>0</v>
      </c>
      <c r="F27" s="2">
        <v>0</v>
      </c>
      <c r="G27" s="2">
        <v>0</v>
      </c>
      <c r="H27" s="2">
        <v>0</v>
      </c>
      <c r="I27" s="2">
        <v>0</v>
      </c>
      <c r="J27" s="2">
        <v>0</v>
      </c>
      <c r="K27" s="2">
        <v>0</v>
      </c>
      <c r="L27" s="2">
        <v>0</v>
      </c>
      <c r="M27" s="2">
        <v>0</v>
      </c>
      <c r="N27" s="2">
        <v>0</v>
      </c>
      <c r="O27" s="2">
        <v>0</v>
      </c>
      <c r="P27" s="2">
        <v>0</v>
      </c>
      <c r="Q27" s="2"/>
      <c r="R27" s="2"/>
      <c r="S27" s="2"/>
      <c r="T27" s="2"/>
      <c r="U27" s="2"/>
      <c r="V27" s="2"/>
      <c r="W27" s="2"/>
      <c r="X27" s="2"/>
    </row>
    <row r="28" spans="1:24" x14ac:dyDescent="0.3">
      <c r="A28" s="2" t="str">
        <f t="shared" si="0"/>
        <v>sat_1</v>
      </c>
      <c r="B28" s="2" t="str">
        <f>inp_TargetType!$A$4</f>
        <v>land_fixed</v>
      </c>
      <c r="C28" s="2">
        <v>5</v>
      </c>
      <c r="D28" s="2">
        <v>0</v>
      </c>
      <c r="E28" s="2">
        <v>5</v>
      </c>
      <c r="F28" s="2">
        <v>0</v>
      </c>
      <c r="G28" s="2">
        <v>5</v>
      </c>
      <c r="H28" s="2">
        <v>5</v>
      </c>
      <c r="I28" s="2">
        <v>5</v>
      </c>
      <c r="J28" s="2">
        <v>0</v>
      </c>
      <c r="K28" s="2">
        <v>0</v>
      </c>
      <c r="L28" s="2">
        <v>0</v>
      </c>
      <c r="M28" s="2">
        <v>0</v>
      </c>
      <c r="N28" s="2">
        <v>-1</v>
      </c>
      <c r="O28" s="2">
        <v>5</v>
      </c>
      <c r="P28" s="2">
        <v>0</v>
      </c>
      <c r="Q28" s="2"/>
      <c r="R28" s="2"/>
      <c r="S28" s="2"/>
      <c r="T28" s="2"/>
      <c r="U28" s="2"/>
      <c r="V28" s="2"/>
      <c r="W28" s="2"/>
      <c r="X28" s="2"/>
    </row>
    <row r="29" spans="1:24" x14ac:dyDescent="0.3">
      <c r="A29" s="2" t="str">
        <f t="shared" si="0"/>
        <v>sat_2</v>
      </c>
      <c r="B29" s="2" t="str">
        <f>inp_TargetType!$A$4</f>
        <v>land_fixed</v>
      </c>
      <c r="C29" s="2">
        <v>5</v>
      </c>
      <c r="D29" s="2">
        <v>0</v>
      </c>
      <c r="E29" s="2">
        <v>5</v>
      </c>
      <c r="F29" s="2">
        <v>0</v>
      </c>
      <c r="G29" s="2">
        <v>5</v>
      </c>
      <c r="H29" s="2">
        <v>5</v>
      </c>
      <c r="I29" s="2">
        <v>5</v>
      </c>
      <c r="J29" s="2">
        <v>0</v>
      </c>
      <c r="K29" s="2">
        <v>0</v>
      </c>
      <c r="L29" s="2">
        <v>0</v>
      </c>
      <c r="M29" s="2">
        <v>0</v>
      </c>
      <c r="N29" s="2">
        <v>-1</v>
      </c>
      <c r="O29" s="2">
        <v>5</v>
      </c>
      <c r="P29" s="2">
        <v>0</v>
      </c>
      <c r="Q29" s="2"/>
      <c r="R29" s="2"/>
      <c r="S29" s="2"/>
      <c r="T29" s="2"/>
      <c r="U29" s="2"/>
      <c r="V29" s="2"/>
      <c r="W29" s="2"/>
      <c r="X29" s="2"/>
    </row>
    <row r="30" spans="1:24" x14ac:dyDescent="0.3">
      <c r="A30" s="2" t="str">
        <f t="shared" si="0"/>
        <v>c2_1</v>
      </c>
      <c r="B30" s="2" t="str">
        <f>inp_TargetType!$A$4</f>
        <v>land_fixed</v>
      </c>
      <c r="C30" s="2">
        <v>0</v>
      </c>
      <c r="D30" s="2">
        <v>5</v>
      </c>
      <c r="E30" s="2">
        <v>0</v>
      </c>
      <c r="F30" s="2">
        <v>5</v>
      </c>
      <c r="G30" s="2">
        <v>0</v>
      </c>
      <c r="H30" s="2">
        <v>0</v>
      </c>
      <c r="I30" s="2">
        <v>0</v>
      </c>
      <c r="J30" s="2">
        <v>5</v>
      </c>
      <c r="K30" s="2">
        <v>5</v>
      </c>
      <c r="L30" s="2">
        <v>5</v>
      </c>
      <c r="M30" s="2">
        <v>0</v>
      </c>
      <c r="N30" s="2">
        <v>0</v>
      </c>
      <c r="O30" s="2">
        <v>0</v>
      </c>
      <c r="P30" s="2">
        <v>5</v>
      </c>
      <c r="Q30" s="2"/>
      <c r="R30" s="2"/>
      <c r="S30" s="2"/>
      <c r="T30" s="2"/>
      <c r="U30" s="2"/>
      <c r="V30" s="2"/>
      <c r="W30" s="2"/>
      <c r="X30" s="2"/>
    </row>
    <row r="31" spans="1:24" x14ac:dyDescent="0.3">
      <c r="A31" s="2" t="str">
        <f t="shared" si="0"/>
        <v>c2_2</v>
      </c>
      <c r="B31" s="2" t="str">
        <f>inp_TargetType!$A$4</f>
        <v>land_fixed</v>
      </c>
      <c r="C31" s="2">
        <v>0</v>
      </c>
      <c r="D31" s="2">
        <v>5</v>
      </c>
      <c r="E31" s="2">
        <v>0</v>
      </c>
      <c r="F31" s="2">
        <v>5</v>
      </c>
      <c r="G31" s="2">
        <v>0</v>
      </c>
      <c r="H31" s="2">
        <v>0</v>
      </c>
      <c r="I31" s="2">
        <v>0</v>
      </c>
      <c r="J31" s="2">
        <v>5</v>
      </c>
      <c r="K31" s="2">
        <v>5</v>
      </c>
      <c r="L31" s="2">
        <v>5</v>
      </c>
      <c r="M31" s="2">
        <v>0</v>
      </c>
      <c r="N31" s="2">
        <v>0</v>
      </c>
      <c r="O31" s="2">
        <v>0</v>
      </c>
      <c r="P31" s="2">
        <v>5</v>
      </c>
      <c r="Q31" s="2"/>
      <c r="R31" s="2"/>
      <c r="S31" s="2"/>
      <c r="T31" s="2"/>
      <c r="U31" s="2"/>
      <c r="V31" s="2"/>
      <c r="W31" s="2"/>
      <c r="X31" s="2"/>
    </row>
    <row r="32" spans="1:24" x14ac:dyDescent="0.3">
      <c r="A32" s="2" t="str">
        <f t="shared" si="0"/>
        <v>grnd_1</v>
      </c>
      <c r="B32" s="2" t="str">
        <f>inp_TargetType!$A$4</f>
        <v>land_fixed</v>
      </c>
      <c r="C32" s="2">
        <v>1</v>
      </c>
      <c r="D32" s="2">
        <v>1</v>
      </c>
      <c r="E32" s="2">
        <v>1</v>
      </c>
      <c r="F32" s="2">
        <v>1</v>
      </c>
      <c r="G32" s="2">
        <v>1</v>
      </c>
      <c r="H32" s="2">
        <v>1</v>
      </c>
      <c r="I32" s="2">
        <v>1</v>
      </c>
      <c r="J32" s="2">
        <v>1</v>
      </c>
      <c r="K32" s="2">
        <v>1</v>
      </c>
      <c r="L32" s="2">
        <v>1</v>
      </c>
      <c r="M32" s="2">
        <v>1</v>
      </c>
      <c r="N32" s="2">
        <v>-1</v>
      </c>
      <c r="O32" s="2">
        <v>1</v>
      </c>
      <c r="P32" s="2">
        <v>1</v>
      </c>
      <c r="Q32" s="2"/>
      <c r="R32" s="2"/>
      <c r="S32" s="2"/>
      <c r="T32" s="2"/>
      <c r="U32" s="2"/>
      <c r="V32" s="2"/>
      <c r="W32" s="2"/>
      <c r="X32" s="2"/>
    </row>
    <row r="33" spans="1:24" x14ac:dyDescent="0.3">
      <c r="A33" s="2" t="str">
        <f t="shared" si="0"/>
        <v>fighter_4th</v>
      </c>
      <c r="B33" s="2" t="str">
        <f>inp_TargetType!$A$5</f>
        <v>sea_small</v>
      </c>
      <c r="C33" s="2">
        <v>1</v>
      </c>
      <c r="D33" s="2">
        <v>1</v>
      </c>
      <c r="E33" s="2">
        <v>1</v>
      </c>
      <c r="F33" s="2">
        <v>1</v>
      </c>
      <c r="G33" s="2">
        <v>1</v>
      </c>
      <c r="H33" s="2">
        <v>1</v>
      </c>
      <c r="I33" s="2">
        <v>1</v>
      </c>
      <c r="J33" s="2">
        <v>1</v>
      </c>
      <c r="K33" s="2">
        <v>1</v>
      </c>
      <c r="L33" s="2">
        <v>1</v>
      </c>
      <c r="M33" s="2">
        <v>1</v>
      </c>
      <c r="N33" s="2">
        <v>-1</v>
      </c>
      <c r="O33" s="2">
        <v>1</v>
      </c>
      <c r="P33" s="2">
        <v>1</v>
      </c>
      <c r="Q33" s="2"/>
      <c r="R33" s="2"/>
      <c r="S33" s="2"/>
      <c r="T33" s="2"/>
      <c r="U33" s="2"/>
      <c r="V33" s="2"/>
      <c r="W33" s="2"/>
      <c r="X33" s="2"/>
    </row>
    <row r="34" spans="1:24" x14ac:dyDescent="0.3">
      <c r="A34" s="2" t="str">
        <f t="shared" si="0"/>
        <v>fighter_5th</v>
      </c>
      <c r="B34" s="2" t="str">
        <f>inp_TargetType!$A$5</f>
        <v>sea_small</v>
      </c>
      <c r="C34" s="2">
        <v>1</v>
      </c>
      <c r="D34" s="2">
        <v>1</v>
      </c>
      <c r="E34" s="2">
        <v>1</v>
      </c>
      <c r="F34" s="2">
        <v>1</v>
      </c>
      <c r="G34" s="2">
        <v>1</v>
      </c>
      <c r="H34" s="2">
        <v>1</v>
      </c>
      <c r="I34" s="2">
        <v>1</v>
      </c>
      <c r="J34" s="2">
        <v>1</v>
      </c>
      <c r="K34" s="2">
        <v>1</v>
      </c>
      <c r="L34" s="2">
        <v>1</v>
      </c>
      <c r="M34" s="2">
        <v>1</v>
      </c>
      <c r="N34" s="2">
        <v>-1</v>
      </c>
      <c r="O34" s="2">
        <v>1</v>
      </c>
      <c r="P34" s="2">
        <v>1</v>
      </c>
      <c r="Q34" s="2"/>
      <c r="R34" s="2"/>
      <c r="S34" s="2"/>
      <c r="T34" s="2"/>
      <c r="U34" s="2"/>
      <c r="V34" s="2"/>
      <c r="W34" s="2"/>
      <c r="X34" s="2"/>
    </row>
    <row r="35" spans="1:24" x14ac:dyDescent="0.3">
      <c r="A35" s="2" t="str">
        <f t="shared" si="0"/>
        <v>CRUDES</v>
      </c>
      <c r="B35" s="2" t="str">
        <f>inp_TargetType!$A$5</f>
        <v>sea_small</v>
      </c>
      <c r="C35" s="2">
        <v>1</v>
      </c>
      <c r="D35" s="2">
        <v>1</v>
      </c>
      <c r="E35" s="2">
        <v>1</v>
      </c>
      <c r="F35" s="2">
        <v>1</v>
      </c>
      <c r="G35" s="2">
        <v>1</v>
      </c>
      <c r="H35" s="2">
        <v>1</v>
      </c>
      <c r="I35" s="2">
        <v>1</v>
      </c>
      <c r="J35" s="2">
        <v>1</v>
      </c>
      <c r="K35" s="2">
        <v>1</v>
      </c>
      <c r="L35" s="2">
        <v>1</v>
      </c>
      <c r="M35" s="2">
        <v>1</v>
      </c>
      <c r="N35" s="2">
        <v>-1</v>
      </c>
      <c r="O35" s="2">
        <v>1</v>
      </c>
      <c r="P35" s="2">
        <v>1</v>
      </c>
      <c r="Q35" s="2"/>
      <c r="R35" s="2"/>
      <c r="S35" s="2"/>
      <c r="T35" s="2"/>
      <c r="U35" s="2"/>
      <c r="V35" s="2"/>
      <c r="W35" s="2"/>
      <c r="X35" s="2"/>
    </row>
    <row r="36" spans="1:24" x14ac:dyDescent="0.3">
      <c r="A36" s="2" t="str">
        <f t="shared" si="0"/>
        <v>FFG</v>
      </c>
      <c r="B36" s="2" t="str">
        <f>inp_TargetType!$A$5</f>
        <v>sea_small</v>
      </c>
      <c r="C36" s="2">
        <v>0</v>
      </c>
      <c r="D36" s="2">
        <v>0</v>
      </c>
      <c r="E36" s="2">
        <v>0</v>
      </c>
      <c r="F36" s="2">
        <v>0</v>
      </c>
      <c r="G36" s="2">
        <v>0</v>
      </c>
      <c r="H36" s="2">
        <v>0</v>
      </c>
      <c r="I36" s="2">
        <v>0</v>
      </c>
      <c r="J36" s="2">
        <v>0</v>
      </c>
      <c r="K36" s="2">
        <v>0</v>
      </c>
      <c r="L36" s="2">
        <v>0</v>
      </c>
      <c r="M36" s="2">
        <v>0</v>
      </c>
      <c r="N36" s="2">
        <v>0</v>
      </c>
      <c r="O36" s="2">
        <v>0</v>
      </c>
      <c r="P36" s="2">
        <v>0</v>
      </c>
      <c r="Q36" s="2"/>
      <c r="R36" s="2"/>
      <c r="S36" s="2"/>
      <c r="T36" s="2"/>
      <c r="U36" s="2"/>
      <c r="V36" s="2"/>
      <c r="W36" s="2"/>
      <c r="X36" s="2"/>
    </row>
    <row r="37" spans="1:24" x14ac:dyDescent="0.3">
      <c r="A37" s="2" t="str">
        <f t="shared" si="0"/>
        <v>CV</v>
      </c>
      <c r="B37" s="2" t="str">
        <f>inp_TargetType!$A$5</f>
        <v>sea_small</v>
      </c>
      <c r="C37" s="2">
        <v>0</v>
      </c>
      <c r="D37" s="2">
        <v>0</v>
      </c>
      <c r="E37" s="2">
        <v>0</v>
      </c>
      <c r="F37" s="2">
        <v>0</v>
      </c>
      <c r="G37" s="2">
        <v>0</v>
      </c>
      <c r="H37" s="2">
        <v>0</v>
      </c>
      <c r="I37" s="2">
        <v>0</v>
      </c>
      <c r="J37" s="2">
        <v>0</v>
      </c>
      <c r="K37" s="2">
        <v>0</v>
      </c>
      <c r="L37" s="2">
        <v>0</v>
      </c>
      <c r="M37" s="2">
        <v>0</v>
      </c>
      <c r="N37" s="2">
        <v>0</v>
      </c>
      <c r="O37" s="2">
        <v>0</v>
      </c>
      <c r="P37" s="2">
        <v>0</v>
      </c>
      <c r="Q37" s="2"/>
      <c r="R37" s="2"/>
      <c r="S37" s="2"/>
      <c r="T37" s="2"/>
      <c r="U37" s="2"/>
      <c r="V37" s="2"/>
      <c r="W37" s="2"/>
      <c r="X37" s="2"/>
    </row>
    <row r="38" spans="1:24" x14ac:dyDescent="0.3">
      <c r="A38" s="2" t="str">
        <f t="shared" si="0"/>
        <v>sat_1</v>
      </c>
      <c r="B38" s="2" t="str">
        <f>inp_TargetType!$A$5</f>
        <v>sea_small</v>
      </c>
      <c r="C38" s="2">
        <v>3</v>
      </c>
      <c r="D38" s="2">
        <v>0</v>
      </c>
      <c r="E38" s="2">
        <v>3</v>
      </c>
      <c r="F38" s="2">
        <v>0</v>
      </c>
      <c r="G38" s="2">
        <v>3</v>
      </c>
      <c r="H38" s="2">
        <v>3</v>
      </c>
      <c r="I38" s="2">
        <v>3</v>
      </c>
      <c r="J38" s="2">
        <v>0</v>
      </c>
      <c r="K38" s="2">
        <v>0</v>
      </c>
      <c r="L38" s="2">
        <v>0</v>
      </c>
      <c r="M38" s="2">
        <v>0</v>
      </c>
      <c r="N38" s="2">
        <v>-1</v>
      </c>
      <c r="O38" s="2">
        <v>3</v>
      </c>
      <c r="P38" s="2">
        <v>0</v>
      </c>
      <c r="Q38" s="2"/>
      <c r="R38" s="2"/>
      <c r="S38" s="2"/>
      <c r="T38" s="2"/>
      <c r="U38" s="2"/>
      <c r="V38" s="2"/>
      <c r="W38" s="2"/>
      <c r="X38" s="2"/>
    </row>
    <row r="39" spans="1:24" x14ac:dyDescent="0.3">
      <c r="A39" s="2" t="str">
        <f t="shared" si="0"/>
        <v>sat_2</v>
      </c>
      <c r="B39" s="2" t="str">
        <f>inp_TargetType!$A$5</f>
        <v>sea_small</v>
      </c>
      <c r="C39" s="2">
        <v>3</v>
      </c>
      <c r="D39" s="2">
        <v>0</v>
      </c>
      <c r="E39" s="2">
        <v>3</v>
      </c>
      <c r="F39" s="2">
        <v>0</v>
      </c>
      <c r="G39" s="2">
        <v>3</v>
      </c>
      <c r="H39" s="2">
        <v>3</v>
      </c>
      <c r="I39" s="2">
        <v>3</v>
      </c>
      <c r="J39" s="2">
        <v>0</v>
      </c>
      <c r="K39" s="2">
        <v>0</v>
      </c>
      <c r="L39" s="2">
        <v>0</v>
      </c>
      <c r="M39" s="2">
        <v>0</v>
      </c>
      <c r="N39" s="2">
        <v>-1</v>
      </c>
      <c r="O39" s="2">
        <v>3</v>
      </c>
      <c r="P39" s="2">
        <v>0</v>
      </c>
      <c r="Q39" s="2"/>
      <c r="R39" s="2"/>
      <c r="S39" s="2"/>
      <c r="T39" s="2"/>
      <c r="U39" s="2"/>
      <c r="V39" s="2"/>
      <c r="W39" s="2"/>
      <c r="X39" s="2"/>
    </row>
    <row r="40" spans="1:24" x14ac:dyDescent="0.3">
      <c r="A40" s="2" t="str">
        <f t="shared" si="0"/>
        <v>c2_1</v>
      </c>
      <c r="B40" s="2" t="str">
        <f>inp_TargetType!$A$5</f>
        <v>sea_small</v>
      </c>
      <c r="C40" s="2">
        <v>0</v>
      </c>
      <c r="D40" s="2">
        <v>5</v>
      </c>
      <c r="E40" s="2">
        <v>0</v>
      </c>
      <c r="F40" s="2">
        <v>5</v>
      </c>
      <c r="G40" s="2">
        <v>0</v>
      </c>
      <c r="H40" s="2">
        <v>0</v>
      </c>
      <c r="I40" s="2">
        <v>0</v>
      </c>
      <c r="J40" s="2">
        <v>5</v>
      </c>
      <c r="K40" s="2">
        <v>5</v>
      </c>
      <c r="L40" s="2">
        <v>5</v>
      </c>
      <c r="M40" s="2">
        <v>0</v>
      </c>
      <c r="N40" s="2">
        <v>0</v>
      </c>
      <c r="O40" s="2">
        <v>0</v>
      </c>
      <c r="P40" s="2">
        <v>5</v>
      </c>
      <c r="Q40" s="2"/>
      <c r="R40" s="2"/>
      <c r="S40" s="2"/>
      <c r="T40" s="2"/>
      <c r="U40" s="2"/>
      <c r="V40" s="2"/>
      <c r="W40" s="2"/>
      <c r="X40" s="2"/>
    </row>
    <row r="41" spans="1:24" x14ac:dyDescent="0.3">
      <c r="A41" s="2" t="str">
        <f t="shared" si="0"/>
        <v>c2_2</v>
      </c>
      <c r="B41" s="2" t="str">
        <f>inp_TargetType!$A$5</f>
        <v>sea_small</v>
      </c>
      <c r="C41" s="2">
        <v>0</v>
      </c>
      <c r="D41" s="2">
        <v>5</v>
      </c>
      <c r="E41" s="2">
        <v>0</v>
      </c>
      <c r="F41" s="2">
        <v>5</v>
      </c>
      <c r="G41" s="2">
        <v>0</v>
      </c>
      <c r="H41" s="2">
        <v>0</v>
      </c>
      <c r="I41" s="2">
        <v>0</v>
      </c>
      <c r="J41" s="2">
        <v>5</v>
      </c>
      <c r="K41" s="2">
        <v>5</v>
      </c>
      <c r="L41" s="2">
        <v>5</v>
      </c>
      <c r="M41" s="2">
        <v>0</v>
      </c>
      <c r="N41" s="2">
        <v>0</v>
      </c>
      <c r="O41" s="2">
        <v>0</v>
      </c>
      <c r="P41" s="2">
        <v>5</v>
      </c>
      <c r="Q41" s="2"/>
      <c r="R41" s="2"/>
      <c r="S41" s="2"/>
      <c r="T41" s="2"/>
      <c r="U41" s="2"/>
      <c r="V41" s="2"/>
      <c r="W41" s="2"/>
      <c r="X41" s="2"/>
    </row>
    <row r="42" spans="1:24" x14ac:dyDescent="0.3">
      <c r="A42" s="2" t="str">
        <f t="shared" si="0"/>
        <v>grnd_1</v>
      </c>
      <c r="B42" s="2" t="str">
        <f>inp_TargetType!$A$5</f>
        <v>sea_small</v>
      </c>
      <c r="C42" s="2">
        <v>1</v>
      </c>
      <c r="D42" s="2">
        <v>1</v>
      </c>
      <c r="E42" s="2">
        <v>1</v>
      </c>
      <c r="F42" s="2">
        <v>1</v>
      </c>
      <c r="G42" s="2">
        <v>1</v>
      </c>
      <c r="H42" s="2">
        <v>1</v>
      </c>
      <c r="I42" s="2">
        <v>1</v>
      </c>
      <c r="J42" s="2">
        <v>1</v>
      </c>
      <c r="K42" s="2">
        <v>1</v>
      </c>
      <c r="L42" s="2">
        <v>1</v>
      </c>
      <c r="M42" s="2">
        <v>1</v>
      </c>
      <c r="N42" s="2">
        <v>-1</v>
      </c>
      <c r="O42" s="2">
        <v>1</v>
      </c>
      <c r="P42" s="2">
        <v>1</v>
      </c>
      <c r="Q42" s="2"/>
      <c r="R42" s="2"/>
      <c r="S42" s="2"/>
      <c r="T42" s="2"/>
      <c r="U42" s="2"/>
      <c r="V42" s="2"/>
      <c r="W42" s="2"/>
      <c r="X42" s="2"/>
    </row>
    <row r="43" spans="1:24" x14ac:dyDescent="0.3">
      <c r="A43" s="2" t="str">
        <f t="shared" si="0"/>
        <v>fighter_4th</v>
      </c>
      <c r="B43" s="2" t="str">
        <f>inp_TargetType!$A$6</f>
        <v>sea_large</v>
      </c>
      <c r="C43" s="2">
        <v>1</v>
      </c>
      <c r="D43" s="2">
        <v>1</v>
      </c>
      <c r="E43" s="2">
        <v>1</v>
      </c>
      <c r="F43" s="2">
        <v>1</v>
      </c>
      <c r="G43" s="2">
        <v>1</v>
      </c>
      <c r="H43" s="2">
        <v>1</v>
      </c>
      <c r="I43" s="2">
        <v>1</v>
      </c>
      <c r="J43" s="2">
        <v>1</v>
      </c>
      <c r="K43" s="2">
        <v>1</v>
      </c>
      <c r="L43" s="2">
        <v>1</v>
      </c>
      <c r="M43" s="2">
        <v>1</v>
      </c>
      <c r="N43" s="2">
        <v>-1</v>
      </c>
      <c r="O43" s="2">
        <v>1</v>
      </c>
      <c r="P43" s="2">
        <v>1</v>
      </c>
      <c r="Q43" s="2"/>
      <c r="R43" s="2"/>
      <c r="S43" s="2"/>
      <c r="T43" s="2"/>
      <c r="U43" s="2"/>
      <c r="V43" s="2"/>
      <c r="W43" s="2"/>
      <c r="X43" s="2"/>
    </row>
    <row r="44" spans="1:24" x14ac:dyDescent="0.3">
      <c r="A44" s="2" t="str">
        <f t="shared" si="0"/>
        <v>fighter_5th</v>
      </c>
      <c r="B44" s="2" t="str">
        <f>inp_TargetType!$A$6</f>
        <v>sea_large</v>
      </c>
      <c r="C44" s="2">
        <v>1</v>
      </c>
      <c r="D44" s="2">
        <v>1</v>
      </c>
      <c r="E44" s="2">
        <v>1</v>
      </c>
      <c r="F44" s="2">
        <v>1</v>
      </c>
      <c r="G44" s="2">
        <v>1</v>
      </c>
      <c r="H44" s="2">
        <v>1</v>
      </c>
      <c r="I44" s="2">
        <v>1</v>
      </c>
      <c r="J44" s="2">
        <v>1</v>
      </c>
      <c r="K44" s="2">
        <v>1</v>
      </c>
      <c r="L44" s="2">
        <v>1</v>
      </c>
      <c r="M44" s="2">
        <v>1</v>
      </c>
      <c r="N44" s="2">
        <v>-1</v>
      </c>
      <c r="O44" s="2">
        <v>1</v>
      </c>
      <c r="P44" s="2">
        <v>1</v>
      </c>
      <c r="Q44" s="2"/>
      <c r="R44" s="2"/>
      <c r="S44" s="2"/>
      <c r="T44" s="2"/>
      <c r="U44" s="2"/>
      <c r="V44" s="2"/>
      <c r="W44" s="2"/>
      <c r="X44" s="2"/>
    </row>
    <row r="45" spans="1:24" x14ac:dyDescent="0.3">
      <c r="A45" s="2" t="str">
        <f t="shared" si="0"/>
        <v>CRUDES</v>
      </c>
      <c r="B45" s="2" t="str">
        <f>inp_TargetType!$A$6</f>
        <v>sea_large</v>
      </c>
      <c r="C45" s="2">
        <v>1</v>
      </c>
      <c r="D45" s="2">
        <v>1</v>
      </c>
      <c r="E45" s="2">
        <v>1</v>
      </c>
      <c r="F45" s="2">
        <v>1</v>
      </c>
      <c r="G45" s="2">
        <v>1</v>
      </c>
      <c r="H45" s="2">
        <v>1</v>
      </c>
      <c r="I45" s="2">
        <v>1</v>
      </c>
      <c r="J45" s="2">
        <v>1</v>
      </c>
      <c r="K45" s="2">
        <v>1</v>
      </c>
      <c r="L45" s="2">
        <v>1</v>
      </c>
      <c r="M45" s="2">
        <v>1</v>
      </c>
      <c r="N45" s="2">
        <v>-1</v>
      </c>
      <c r="O45" s="2">
        <v>1</v>
      </c>
      <c r="P45" s="2">
        <v>1</v>
      </c>
      <c r="Q45" s="2"/>
      <c r="R45" s="2"/>
      <c r="S45" s="2"/>
      <c r="T45" s="2"/>
      <c r="U45" s="2"/>
      <c r="V45" s="2"/>
      <c r="W45" s="2"/>
      <c r="X45" s="2"/>
    </row>
    <row r="46" spans="1:24" x14ac:dyDescent="0.3">
      <c r="A46" s="2" t="str">
        <f t="shared" si="0"/>
        <v>FFG</v>
      </c>
      <c r="B46" s="2" t="str">
        <f>inp_TargetType!$A$6</f>
        <v>sea_large</v>
      </c>
      <c r="C46" s="2">
        <v>0</v>
      </c>
      <c r="D46" s="2">
        <v>0</v>
      </c>
      <c r="E46" s="2">
        <v>0</v>
      </c>
      <c r="F46" s="2">
        <v>0</v>
      </c>
      <c r="G46" s="2">
        <v>0</v>
      </c>
      <c r="H46" s="2">
        <v>0</v>
      </c>
      <c r="I46" s="2">
        <v>0</v>
      </c>
      <c r="J46" s="2">
        <v>0</v>
      </c>
      <c r="K46" s="2">
        <v>0</v>
      </c>
      <c r="L46" s="2">
        <v>0</v>
      </c>
      <c r="M46" s="2">
        <v>0</v>
      </c>
      <c r="N46" s="2">
        <v>0</v>
      </c>
      <c r="O46" s="2">
        <v>0</v>
      </c>
      <c r="P46" s="2">
        <v>0</v>
      </c>
      <c r="Q46" s="2"/>
      <c r="R46" s="2"/>
      <c r="S46" s="2"/>
      <c r="T46" s="2"/>
      <c r="U46" s="2"/>
      <c r="V46" s="2"/>
      <c r="W46" s="2"/>
      <c r="X46" s="2"/>
    </row>
    <row r="47" spans="1:24" x14ac:dyDescent="0.3">
      <c r="A47" s="2" t="str">
        <f t="shared" si="0"/>
        <v>CV</v>
      </c>
      <c r="B47" s="2" t="str">
        <f>inp_TargetType!$A$6</f>
        <v>sea_large</v>
      </c>
      <c r="C47" s="2">
        <v>0</v>
      </c>
      <c r="D47" s="2">
        <v>0</v>
      </c>
      <c r="E47" s="2">
        <v>0</v>
      </c>
      <c r="F47" s="2">
        <v>0</v>
      </c>
      <c r="G47" s="2">
        <v>0</v>
      </c>
      <c r="H47" s="2">
        <v>0</v>
      </c>
      <c r="I47" s="2">
        <v>0</v>
      </c>
      <c r="J47" s="2">
        <v>0</v>
      </c>
      <c r="K47" s="2">
        <v>0</v>
      </c>
      <c r="L47" s="2">
        <v>0</v>
      </c>
      <c r="M47" s="2">
        <v>0</v>
      </c>
      <c r="N47" s="2">
        <v>0</v>
      </c>
      <c r="O47" s="2">
        <v>0</v>
      </c>
      <c r="P47" s="2">
        <v>0</v>
      </c>
      <c r="Q47" s="2"/>
      <c r="R47" s="2"/>
      <c r="S47" s="2"/>
      <c r="T47" s="2"/>
      <c r="U47" s="2"/>
      <c r="V47" s="2"/>
      <c r="W47" s="2"/>
      <c r="X47" s="2"/>
    </row>
    <row r="48" spans="1:24" x14ac:dyDescent="0.3">
      <c r="A48" s="2" t="str">
        <f t="shared" si="0"/>
        <v>sat_1</v>
      </c>
      <c r="B48" s="2" t="str">
        <f>inp_TargetType!$A$6</f>
        <v>sea_large</v>
      </c>
      <c r="C48" s="2">
        <v>5</v>
      </c>
      <c r="D48" s="2">
        <v>0</v>
      </c>
      <c r="E48" s="2">
        <v>5</v>
      </c>
      <c r="F48" s="2">
        <v>0</v>
      </c>
      <c r="G48" s="2">
        <v>5</v>
      </c>
      <c r="H48" s="2">
        <v>5</v>
      </c>
      <c r="I48" s="2">
        <v>5</v>
      </c>
      <c r="J48" s="2">
        <v>0</v>
      </c>
      <c r="K48" s="2">
        <v>0</v>
      </c>
      <c r="L48" s="2">
        <v>0</v>
      </c>
      <c r="M48" s="2">
        <v>0</v>
      </c>
      <c r="N48" s="2">
        <v>-1</v>
      </c>
      <c r="O48" s="2">
        <v>5</v>
      </c>
      <c r="P48" s="2">
        <v>0</v>
      </c>
      <c r="Q48" s="2"/>
      <c r="R48" s="2"/>
      <c r="S48" s="2"/>
      <c r="T48" s="2"/>
      <c r="U48" s="2"/>
      <c r="V48" s="2"/>
      <c r="W48" s="2"/>
      <c r="X48" s="2"/>
    </row>
    <row r="49" spans="1:24" x14ac:dyDescent="0.3">
      <c r="A49" s="2" t="str">
        <f t="shared" si="0"/>
        <v>sat_2</v>
      </c>
      <c r="B49" s="2" t="str">
        <f>inp_TargetType!$A$6</f>
        <v>sea_large</v>
      </c>
      <c r="C49" s="2">
        <v>5</v>
      </c>
      <c r="D49" s="2">
        <v>0</v>
      </c>
      <c r="E49" s="2">
        <v>5</v>
      </c>
      <c r="F49" s="2">
        <v>0</v>
      </c>
      <c r="G49" s="2">
        <v>5</v>
      </c>
      <c r="H49" s="2">
        <v>5</v>
      </c>
      <c r="I49" s="2">
        <v>5</v>
      </c>
      <c r="J49" s="2">
        <v>0</v>
      </c>
      <c r="K49" s="2">
        <v>0</v>
      </c>
      <c r="L49" s="2">
        <v>0</v>
      </c>
      <c r="M49" s="2">
        <v>0</v>
      </c>
      <c r="N49" s="2">
        <v>-1</v>
      </c>
      <c r="O49" s="2">
        <v>5</v>
      </c>
      <c r="P49" s="2">
        <v>0</v>
      </c>
      <c r="Q49" s="2"/>
      <c r="R49" s="2"/>
      <c r="S49" s="2"/>
      <c r="T49" s="2"/>
      <c r="U49" s="2"/>
      <c r="V49" s="2"/>
      <c r="W49" s="2"/>
      <c r="X49" s="2"/>
    </row>
    <row r="50" spans="1:24" x14ac:dyDescent="0.3">
      <c r="A50" s="2" t="str">
        <f t="shared" si="0"/>
        <v>c2_1</v>
      </c>
      <c r="B50" s="2" t="str">
        <f>inp_TargetType!$A$6</f>
        <v>sea_large</v>
      </c>
      <c r="C50" s="2">
        <v>0</v>
      </c>
      <c r="D50" s="2">
        <v>5</v>
      </c>
      <c r="E50" s="2">
        <v>0</v>
      </c>
      <c r="F50" s="2">
        <v>5</v>
      </c>
      <c r="G50" s="2">
        <v>0</v>
      </c>
      <c r="H50" s="2">
        <v>0</v>
      </c>
      <c r="I50" s="2">
        <v>0</v>
      </c>
      <c r="J50" s="2">
        <v>5</v>
      </c>
      <c r="K50" s="2">
        <v>5</v>
      </c>
      <c r="L50" s="2">
        <v>5</v>
      </c>
      <c r="M50" s="2">
        <v>0</v>
      </c>
      <c r="N50" s="2">
        <v>0</v>
      </c>
      <c r="O50" s="2">
        <v>0</v>
      </c>
      <c r="P50" s="2">
        <v>5</v>
      </c>
      <c r="Q50" s="2"/>
      <c r="R50" s="2"/>
      <c r="S50" s="2"/>
      <c r="T50" s="2"/>
      <c r="U50" s="2"/>
      <c r="V50" s="2"/>
      <c r="W50" s="2"/>
      <c r="X50" s="2"/>
    </row>
    <row r="51" spans="1:24" x14ac:dyDescent="0.3">
      <c r="A51" s="2" t="str">
        <f t="shared" si="0"/>
        <v>c2_2</v>
      </c>
      <c r="B51" s="2" t="str">
        <f>inp_TargetType!$A$6</f>
        <v>sea_large</v>
      </c>
      <c r="C51" s="2">
        <v>0</v>
      </c>
      <c r="D51" s="2">
        <v>5</v>
      </c>
      <c r="E51" s="2">
        <v>0</v>
      </c>
      <c r="F51" s="2">
        <v>5</v>
      </c>
      <c r="G51" s="2">
        <v>0</v>
      </c>
      <c r="H51" s="2">
        <v>0</v>
      </c>
      <c r="I51" s="2">
        <v>0</v>
      </c>
      <c r="J51" s="2">
        <v>5</v>
      </c>
      <c r="K51" s="2">
        <v>5</v>
      </c>
      <c r="L51" s="2">
        <v>5</v>
      </c>
      <c r="M51" s="2">
        <v>0</v>
      </c>
      <c r="N51" s="2">
        <v>0</v>
      </c>
      <c r="O51" s="2">
        <v>0</v>
      </c>
      <c r="P51" s="2">
        <v>5</v>
      </c>
      <c r="Q51" s="2"/>
      <c r="R51" s="2"/>
      <c r="S51" s="2"/>
      <c r="T51" s="2"/>
      <c r="U51" s="2"/>
      <c r="V51" s="2"/>
      <c r="W51" s="2"/>
      <c r="X51" s="2"/>
    </row>
    <row r="52" spans="1:24" x14ac:dyDescent="0.3">
      <c r="A52" s="2" t="str">
        <f t="shared" si="0"/>
        <v>grnd_1</v>
      </c>
      <c r="B52" s="2" t="str">
        <f>inp_TargetType!$A$6</f>
        <v>sea_large</v>
      </c>
      <c r="C52" s="2">
        <v>1</v>
      </c>
      <c r="D52" s="2">
        <v>1</v>
      </c>
      <c r="E52" s="2">
        <v>1</v>
      </c>
      <c r="F52" s="2">
        <v>1</v>
      </c>
      <c r="G52" s="2">
        <v>1</v>
      </c>
      <c r="H52" s="2">
        <v>1</v>
      </c>
      <c r="I52" s="2">
        <v>1</v>
      </c>
      <c r="J52" s="2">
        <v>1</v>
      </c>
      <c r="K52" s="2">
        <v>1</v>
      </c>
      <c r="L52" s="2">
        <v>1</v>
      </c>
      <c r="M52" s="2">
        <v>1</v>
      </c>
      <c r="N52" s="2">
        <v>-1</v>
      </c>
      <c r="O52" s="2">
        <v>1</v>
      </c>
      <c r="P52" s="2">
        <v>1</v>
      </c>
      <c r="Q52" s="2"/>
      <c r="R52" s="2"/>
      <c r="S52" s="2"/>
      <c r="T52" s="2"/>
      <c r="U52" s="2"/>
      <c r="V52" s="2"/>
      <c r="W52" s="2"/>
      <c r="X52" s="2"/>
    </row>
    <row r="53" spans="1:24" x14ac:dyDescent="0.3">
      <c r="A53" s="2" t="str">
        <f t="shared" si="0"/>
        <v>fighter_4th</v>
      </c>
      <c r="B53" s="2" t="str">
        <f>inp_TargetType!$A$7</f>
        <v>air_small</v>
      </c>
      <c r="C53" s="2">
        <v>1</v>
      </c>
      <c r="D53" s="2">
        <v>1</v>
      </c>
      <c r="E53" s="2">
        <v>1</v>
      </c>
      <c r="F53" s="2">
        <v>1</v>
      </c>
      <c r="G53" s="2">
        <v>1</v>
      </c>
      <c r="H53" s="2">
        <v>1</v>
      </c>
      <c r="I53" s="2">
        <v>1</v>
      </c>
      <c r="J53" s="2">
        <v>1</v>
      </c>
      <c r="K53" s="2">
        <v>1</v>
      </c>
      <c r="L53" s="2">
        <v>1</v>
      </c>
      <c r="M53" s="2">
        <v>1</v>
      </c>
      <c r="N53" s="2">
        <v>-1</v>
      </c>
      <c r="O53" s="2">
        <v>1</v>
      </c>
      <c r="P53" s="2">
        <v>1</v>
      </c>
      <c r="Q53" s="2"/>
      <c r="R53" s="2"/>
      <c r="S53" s="2"/>
      <c r="T53" s="2"/>
      <c r="U53" s="2"/>
      <c r="V53" s="2"/>
      <c r="W53" s="2"/>
      <c r="X53" s="2"/>
    </row>
    <row r="54" spans="1:24" x14ac:dyDescent="0.3">
      <c r="A54" s="2" t="str">
        <f t="shared" si="0"/>
        <v>fighter_5th</v>
      </c>
      <c r="B54" s="2" t="str">
        <f>inp_TargetType!$A$7</f>
        <v>air_small</v>
      </c>
      <c r="C54" s="2">
        <v>1</v>
      </c>
      <c r="D54" s="2">
        <v>1</v>
      </c>
      <c r="E54" s="2">
        <v>1</v>
      </c>
      <c r="F54" s="2">
        <v>1</v>
      </c>
      <c r="G54" s="2">
        <v>1</v>
      </c>
      <c r="H54" s="2">
        <v>1</v>
      </c>
      <c r="I54" s="2">
        <v>1</v>
      </c>
      <c r="J54" s="2">
        <v>1</v>
      </c>
      <c r="K54" s="2">
        <v>1</v>
      </c>
      <c r="L54" s="2">
        <v>1</v>
      </c>
      <c r="M54" s="2">
        <v>1</v>
      </c>
      <c r="N54" s="2">
        <v>-1</v>
      </c>
      <c r="O54" s="2">
        <v>1</v>
      </c>
      <c r="P54" s="2">
        <v>1</v>
      </c>
      <c r="Q54" s="2"/>
      <c r="R54" s="2"/>
      <c r="S54" s="2"/>
      <c r="T54" s="2"/>
      <c r="U54" s="2"/>
      <c r="V54" s="2"/>
      <c r="W54" s="2"/>
      <c r="X54" s="2"/>
    </row>
    <row r="55" spans="1:24" x14ac:dyDescent="0.3">
      <c r="A55" s="2" t="str">
        <f t="shared" si="0"/>
        <v>CRUDES</v>
      </c>
      <c r="B55" s="2" t="str">
        <f>inp_TargetType!$A$7</f>
        <v>air_small</v>
      </c>
      <c r="C55" s="2">
        <v>1</v>
      </c>
      <c r="D55" s="2">
        <v>1</v>
      </c>
      <c r="E55" s="2">
        <v>1</v>
      </c>
      <c r="F55" s="2">
        <v>1</v>
      </c>
      <c r="G55" s="2">
        <v>1</v>
      </c>
      <c r="H55" s="2">
        <v>1</v>
      </c>
      <c r="I55" s="2">
        <v>1</v>
      </c>
      <c r="J55" s="2">
        <v>1</v>
      </c>
      <c r="K55" s="2">
        <v>1</v>
      </c>
      <c r="L55" s="2">
        <v>1</v>
      </c>
      <c r="M55" s="2">
        <v>1</v>
      </c>
      <c r="N55" s="2">
        <v>-1</v>
      </c>
      <c r="O55" s="2">
        <v>1</v>
      </c>
      <c r="P55" s="2">
        <v>1</v>
      </c>
      <c r="Q55" s="2"/>
      <c r="R55" s="2"/>
      <c r="S55" s="2"/>
      <c r="T55" s="2"/>
      <c r="U55" s="2"/>
      <c r="V55" s="2"/>
      <c r="W55" s="2"/>
      <c r="X55" s="2"/>
    </row>
    <row r="56" spans="1:24" x14ac:dyDescent="0.3">
      <c r="A56" s="2" t="str">
        <f t="shared" si="0"/>
        <v>FFG</v>
      </c>
      <c r="B56" s="2" t="str">
        <f>inp_TargetType!$A$7</f>
        <v>air_small</v>
      </c>
      <c r="C56" s="2">
        <v>0</v>
      </c>
      <c r="D56" s="2">
        <v>0</v>
      </c>
      <c r="E56" s="2">
        <v>0</v>
      </c>
      <c r="F56" s="2">
        <v>0</v>
      </c>
      <c r="G56" s="2">
        <v>0</v>
      </c>
      <c r="H56" s="2">
        <v>0</v>
      </c>
      <c r="I56" s="2">
        <v>0</v>
      </c>
      <c r="J56" s="2">
        <v>0</v>
      </c>
      <c r="K56" s="2">
        <v>0</v>
      </c>
      <c r="L56" s="2">
        <v>0</v>
      </c>
      <c r="M56" s="2">
        <v>0</v>
      </c>
      <c r="N56" s="2">
        <v>0</v>
      </c>
      <c r="O56" s="2">
        <v>0</v>
      </c>
      <c r="P56" s="2">
        <v>0</v>
      </c>
      <c r="Q56" s="2"/>
      <c r="R56" s="2"/>
      <c r="S56" s="2"/>
      <c r="T56" s="2"/>
      <c r="U56" s="2"/>
      <c r="V56" s="2"/>
      <c r="W56" s="2"/>
      <c r="X56" s="2"/>
    </row>
    <row r="57" spans="1:24" x14ac:dyDescent="0.3">
      <c r="A57" s="2" t="str">
        <f t="shared" si="0"/>
        <v>CV</v>
      </c>
      <c r="B57" s="2" t="str">
        <f>inp_TargetType!$A$7</f>
        <v>air_small</v>
      </c>
      <c r="C57" s="2">
        <v>0</v>
      </c>
      <c r="D57" s="2">
        <v>0</v>
      </c>
      <c r="E57" s="2">
        <v>0</v>
      </c>
      <c r="F57" s="2">
        <v>0</v>
      </c>
      <c r="G57" s="2">
        <v>0</v>
      </c>
      <c r="H57" s="2">
        <v>0</v>
      </c>
      <c r="I57" s="2">
        <v>0</v>
      </c>
      <c r="J57" s="2">
        <v>0</v>
      </c>
      <c r="K57" s="2">
        <v>0</v>
      </c>
      <c r="L57" s="2">
        <v>0</v>
      </c>
      <c r="M57" s="2">
        <v>0</v>
      </c>
      <c r="N57" s="2">
        <v>0</v>
      </c>
      <c r="O57" s="2">
        <v>0</v>
      </c>
      <c r="P57" s="2">
        <v>0</v>
      </c>
      <c r="Q57" s="2"/>
      <c r="R57" s="2"/>
      <c r="S57" s="2"/>
      <c r="T57" s="2"/>
      <c r="U57" s="2"/>
      <c r="V57" s="2"/>
      <c r="W57" s="2"/>
      <c r="X57" s="2"/>
    </row>
    <row r="58" spans="1:24" x14ac:dyDescent="0.3">
      <c r="A58" s="2" t="str">
        <f t="shared" si="0"/>
        <v>sat_1</v>
      </c>
      <c r="B58" s="2" t="str">
        <f>inp_TargetType!$A$7</f>
        <v>air_small</v>
      </c>
      <c r="C58" s="2">
        <v>5</v>
      </c>
      <c r="D58" s="2">
        <v>0</v>
      </c>
      <c r="E58" s="2">
        <v>5</v>
      </c>
      <c r="F58" s="2">
        <v>0</v>
      </c>
      <c r="G58" s="2">
        <v>5</v>
      </c>
      <c r="H58" s="2">
        <v>5</v>
      </c>
      <c r="I58" s="2">
        <v>5</v>
      </c>
      <c r="J58" s="2">
        <v>0</v>
      </c>
      <c r="K58" s="2">
        <v>0</v>
      </c>
      <c r="L58" s="2">
        <v>0</v>
      </c>
      <c r="M58" s="2">
        <v>0</v>
      </c>
      <c r="N58" s="2">
        <v>-1</v>
      </c>
      <c r="O58" s="2">
        <v>5</v>
      </c>
      <c r="P58" s="2">
        <v>0</v>
      </c>
      <c r="Q58" s="2"/>
      <c r="R58" s="2"/>
      <c r="S58" s="2"/>
      <c r="T58" s="2"/>
      <c r="U58" s="2"/>
      <c r="V58" s="2"/>
      <c r="W58" s="2"/>
      <c r="X58" s="2"/>
    </row>
    <row r="59" spans="1:24" x14ac:dyDescent="0.3">
      <c r="A59" s="2" t="str">
        <f t="shared" si="0"/>
        <v>sat_2</v>
      </c>
      <c r="B59" s="2" t="str">
        <f>inp_TargetType!$A$7</f>
        <v>air_small</v>
      </c>
      <c r="C59" s="2">
        <v>5</v>
      </c>
      <c r="D59" s="2">
        <v>0</v>
      </c>
      <c r="E59" s="2">
        <v>5</v>
      </c>
      <c r="F59" s="2">
        <v>0</v>
      </c>
      <c r="G59" s="2">
        <v>5</v>
      </c>
      <c r="H59" s="2">
        <v>5</v>
      </c>
      <c r="I59" s="2">
        <v>5</v>
      </c>
      <c r="J59" s="2">
        <v>0</v>
      </c>
      <c r="K59" s="2">
        <v>0</v>
      </c>
      <c r="L59" s="2">
        <v>0</v>
      </c>
      <c r="M59" s="2">
        <v>0</v>
      </c>
      <c r="N59" s="2">
        <v>-1</v>
      </c>
      <c r="O59" s="2">
        <v>5</v>
      </c>
      <c r="P59" s="2">
        <v>0</v>
      </c>
      <c r="Q59" s="2"/>
      <c r="R59" s="2"/>
      <c r="S59" s="2"/>
      <c r="T59" s="2"/>
      <c r="U59" s="2"/>
      <c r="V59" s="2"/>
      <c r="W59" s="2"/>
      <c r="X59" s="2"/>
    </row>
    <row r="60" spans="1:24" x14ac:dyDescent="0.3">
      <c r="A60" s="2" t="str">
        <f t="shared" si="0"/>
        <v>c2_1</v>
      </c>
      <c r="B60" s="2" t="str">
        <f>inp_TargetType!$A$7</f>
        <v>air_small</v>
      </c>
      <c r="C60" s="2">
        <v>0</v>
      </c>
      <c r="D60" s="2">
        <v>5</v>
      </c>
      <c r="E60" s="2">
        <v>0</v>
      </c>
      <c r="F60" s="2">
        <v>5</v>
      </c>
      <c r="G60" s="2">
        <v>0</v>
      </c>
      <c r="H60" s="2">
        <v>0</v>
      </c>
      <c r="I60" s="2">
        <v>0</v>
      </c>
      <c r="J60" s="2">
        <v>5</v>
      </c>
      <c r="K60" s="2">
        <v>5</v>
      </c>
      <c r="L60" s="2">
        <v>5</v>
      </c>
      <c r="M60" s="2">
        <v>0</v>
      </c>
      <c r="N60" s="2">
        <v>0</v>
      </c>
      <c r="O60" s="2">
        <v>0</v>
      </c>
      <c r="P60" s="2">
        <v>5</v>
      </c>
      <c r="Q60" s="2"/>
      <c r="R60" s="2"/>
      <c r="S60" s="2"/>
      <c r="T60" s="2"/>
      <c r="U60" s="2"/>
      <c r="V60" s="2"/>
      <c r="W60" s="2"/>
      <c r="X60" s="2"/>
    </row>
    <row r="61" spans="1:24" x14ac:dyDescent="0.3">
      <c r="A61" s="2" t="str">
        <f t="shared" si="0"/>
        <v>c2_2</v>
      </c>
      <c r="B61" s="2" t="str">
        <f>inp_TargetType!$A$7</f>
        <v>air_small</v>
      </c>
      <c r="C61" s="2">
        <v>0</v>
      </c>
      <c r="D61" s="2">
        <v>5</v>
      </c>
      <c r="E61" s="2">
        <v>0</v>
      </c>
      <c r="F61" s="2">
        <v>5</v>
      </c>
      <c r="G61" s="2">
        <v>0</v>
      </c>
      <c r="H61" s="2">
        <v>0</v>
      </c>
      <c r="I61" s="2">
        <v>0</v>
      </c>
      <c r="J61" s="2">
        <v>5</v>
      </c>
      <c r="K61" s="2">
        <v>5</v>
      </c>
      <c r="L61" s="2">
        <v>5</v>
      </c>
      <c r="M61" s="2">
        <v>0</v>
      </c>
      <c r="N61" s="2">
        <v>0</v>
      </c>
      <c r="O61" s="2">
        <v>0</v>
      </c>
      <c r="P61" s="2">
        <v>5</v>
      </c>
      <c r="Q61" s="2"/>
      <c r="R61" s="2"/>
      <c r="S61" s="2"/>
      <c r="T61" s="2"/>
      <c r="U61" s="2"/>
      <c r="V61" s="2"/>
      <c r="W61" s="2"/>
      <c r="X61" s="2"/>
    </row>
    <row r="62" spans="1:24" x14ac:dyDescent="0.3">
      <c r="A62" s="2" t="str">
        <f t="shared" si="0"/>
        <v>grnd_1</v>
      </c>
      <c r="B62" s="2" t="str">
        <f>inp_TargetType!$A$7</f>
        <v>air_small</v>
      </c>
      <c r="C62" s="2">
        <v>1</v>
      </c>
      <c r="D62" s="2">
        <v>1</v>
      </c>
      <c r="E62" s="2">
        <v>1</v>
      </c>
      <c r="F62" s="2">
        <v>1</v>
      </c>
      <c r="G62" s="2">
        <v>1</v>
      </c>
      <c r="H62" s="2">
        <v>1</v>
      </c>
      <c r="I62" s="2">
        <v>1</v>
      </c>
      <c r="J62" s="2">
        <v>1</v>
      </c>
      <c r="K62" s="2">
        <v>1</v>
      </c>
      <c r="L62" s="2">
        <v>1</v>
      </c>
      <c r="M62" s="2">
        <v>1</v>
      </c>
      <c r="N62" s="2">
        <v>-1</v>
      </c>
      <c r="O62" s="2">
        <v>1</v>
      </c>
      <c r="P62" s="2">
        <v>1</v>
      </c>
      <c r="Q62" s="2"/>
      <c r="R62" s="2"/>
      <c r="S62" s="2"/>
      <c r="T62" s="2"/>
      <c r="U62" s="2"/>
      <c r="V62" s="2"/>
      <c r="W62" s="2"/>
      <c r="X62" s="2"/>
    </row>
    <row r="63" spans="1:24" x14ac:dyDescent="0.3">
      <c r="A63" s="2" t="str">
        <f t="shared" si="0"/>
        <v>fighter_4th</v>
      </c>
      <c r="B63" s="2" t="str">
        <f>inp_TargetType!$A$8</f>
        <v>air_large</v>
      </c>
      <c r="C63" s="2">
        <v>1</v>
      </c>
      <c r="D63" s="2">
        <v>1</v>
      </c>
      <c r="E63" s="2">
        <v>1</v>
      </c>
      <c r="F63" s="2">
        <v>1</v>
      </c>
      <c r="G63" s="2">
        <v>1</v>
      </c>
      <c r="H63" s="2">
        <v>1</v>
      </c>
      <c r="I63" s="2">
        <v>1</v>
      </c>
      <c r="J63" s="2">
        <v>1</v>
      </c>
      <c r="K63" s="2">
        <v>1</v>
      </c>
      <c r="L63" s="2">
        <v>1</v>
      </c>
      <c r="M63" s="2">
        <v>1</v>
      </c>
      <c r="N63" s="2">
        <v>-1</v>
      </c>
      <c r="O63" s="2">
        <v>1</v>
      </c>
      <c r="P63" s="2">
        <v>1</v>
      </c>
      <c r="Q63" s="2"/>
      <c r="R63" s="2"/>
      <c r="S63" s="2"/>
      <c r="T63" s="2"/>
      <c r="U63" s="2"/>
      <c r="V63" s="2"/>
      <c r="W63" s="2"/>
      <c r="X63" s="2"/>
    </row>
    <row r="64" spans="1:24" x14ac:dyDescent="0.3">
      <c r="A64" s="2" t="str">
        <f t="shared" si="0"/>
        <v>fighter_5th</v>
      </c>
      <c r="B64" s="2" t="str">
        <f>inp_TargetType!$A$8</f>
        <v>air_large</v>
      </c>
      <c r="C64" s="2">
        <v>1</v>
      </c>
      <c r="D64" s="2">
        <v>1</v>
      </c>
      <c r="E64" s="2">
        <v>1</v>
      </c>
      <c r="F64" s="2">
        <v>1</v>
      </c>
      <c r="G64" s="2">
        <v>1</v>
      </c>
      <c r="H64" s="2">
        <v>1</v>
      </c>
      <c r="I64" s="2">
        <v>1</v>
      </c>
      <c r="J64" s="2">
        <v>1</v>
      </c>
      <c r="K64" s="2">
        <v>1</v>
      </c>
      <c r="L64" s="2">
        <v>1</v>
      </c>
      <c r="M64" s="2">
        <v>1</v>
      </c>
      <c r="N64" s="2">
        <v>-1</v>
      </c>
      <c r="O64" s="2">
        <v>1</v>
      </c>
      <c r="P64" s="2">
        <v>1</v>
      </c>
      <c r="Q64" s="2"/>
      <c r="R64" s="2"/>
      <c r="S64" s="2"/>
      <c r="T64" s="2"/>
      <c r="U64" s="2"/>
      <c r="V64" s="2"/>
      <c r="W64" s="2"/>
      <c r="X64" s="2"/>
    </row>
    <row r="65" spans="1:24" x14ac:dyDescent="0.3">
      <c r="A65" s="2" t="str">
        <f t="shared" si="0"/>
        <v>CRUDES</v>
      </c>
      <c r="B65" s="2" t="str">
        <f>inp_TargetType!$A$8</f>
        <v>air_large</v>
      </c>
      <c r="C65" s="2">
        <v>1</v>
      </c>
      <c r="D65" s="2">
        <v>1</v>
      </c>
      <c r="E65" s="2">
        <v>1</v>
      </c>
      <c r="F65" s="2">
        <v>1</v>
      </c>
      <c r="G65" s="2">
        <v>1</v>
      </c>
      <c r="H65" s="2">
        <v>1</v>
      </c>
      <c r="I65" s="2">
        <v>1</v>
      </c>
      <c r="J65" s="2">
        <v>1</v>
      </c>
      <c r="K65" s="2">
        <v>1</v>
      </c>
      <c r="L65" s="2">
        <v>1</v>
      </c>
      <c r="M65" s="2">
        <v>1</v>
      </c>
      <c r="N65" s="2">
        <v>-1</v>
      </c>
      <c r="O65" s="2">
        <v>1</v>
      </c>
      <c r="P65" s="2">
        <v>1</v>
      </c>
      <c r="Q65" s="2"/>
      <c r="R65" s="2"/>
      <c r="S65" s="2"/>
      <c r="T65" s="2"/>
      <c r="U65" s="2"/>
      <c r="V65" s="2"/>
      <c r="W65" s="2"/>
      <c r="X65" s="2"/>
    </row>
    <row r="66" spans="1:24" x14ac:dyDescent="0.3">
      <c r="A66" s="2" t="str">
        <f t="shared" si="0"/>
        <v>FFG</v>
      </c>
      <c r="B66" s="2" t="str">
        <f>inp_TargetType!$A$8</f>
        <v>air_large</v>
      </c>
      <c r="C66" s="2">
        <v>0</v>
      </c>
      <c r="D66" s="2">
        <v>0</v>
      </c>
      <c r="E66" s="2">
        <v>0</v>
      </c>
      <c r="F66" s="2">
        <v>0</v>
      </c>
      <c r="G66" s="2">
        <v>0</v>
      </c>
      <c r="H66" s="2">
        <v>0</v>
      </c>
      <c r="I66" s="2">
        <v>0</v>
      </c>
      <c r="J66" s="2">
        <v>0</v>
      </c>
      <c r="K66" s="2">
        <v>0</v>
      </c>
      <c r="L66" s="2">
        <v>0</v>
      </c>
      <c r="M66" s="2">
        <v>0</v>
      </c>
      <c r="N66" s="2">
        <v>0</v>
      </c>
      <c r="O66" s="2">
        <v>0</v>
      </c>
      <c r="P66" s="2">
        <v>0</v>
      </c>
      <c r="Q66" s="2"/>
      <c r="R66" s="2"/>
      <c r="S66" s="2"/>
      <c r="T66" s="2"/>
      <c r="U66" s="2"/>
      <c r="V66" s="2"/>
      <c r="W66" s="2"/>
      <c r="X66" s="2"/>
    </row>
    <row r="67" spans="1:24" x14ac:dyDescent="0.3">
      <c r="A67" s="2" t="str">
        <f t="shared" si="0"/>
        <v>CV</v>
      </c>
      <c r="B67" s="2" t="str">
        <f>inp_TargetType!$A$8</f>
        <v>air_large</v>
      </c>
      <c r="C67" s="2">
        <v>0</v>
      </c>
      <c r="D67" s="2">
        <v>0</v>
      </c>
      <c r="E67" s="2">
        <v>0</v>
      </c>
      <c r="F67" s="2">
        <v>0</v>
      </c>
      <c r="G67" s="2">
        <v>0</v>
      </c>
      <c r="H67" s="2">
        <v>0</v>
      </c>
      <c r="I67" s="2">
        <v>0</v>
      </c>
      <c r="J67" s="2">
        <v>0</v>
      </c>
      <c r="K67" s="2">
        <v>0</v>
      </c>
      <c r="L67" s="2">
        <v>0</v>
      </c>
      <c r="M67" s="2">
        <v>0</v>
      </c>
      <c r="N67" s="2">
        <v>0</v>
      </c>
      <c r="O67" s="2">
        <v>0</v>
      </c>
      <c r="P67" s="2">
        <v>0</v>
      </c>
      <c r="Q67" s="2"/>
      <c r="R67" s="2"/>
      <c r="S67" s="2"/>
      <c r="T67" s="2"/>
      <c r="U67" s="2"/>
      <c r="V67" s="2"/>
      <c r="W67" s="2"/>
      <c r="X67" s="2"/>
    </row>
    <row r="68" spans="1:24" x14ac:dyDescent="0.3">
      <c r="A68" s="2" t="str">
        <f t="shared" si="0"/>
        <v>sat_1</v>
      </c>
      <c r="B68" s="2" t="str">
        <f>inp_TargetType!$A$8</f>
        <v>air_large</v>
      </c>
      <c r="C68" s="2">
        <v>5</v>
      </c>
      <c r="D68" s="2">
        <v>0</v>
      </c>
      <c r="E68" s="2">
        <v>5</v>
      </c>
      <c r="F68" s="2">
        <v>0</v>
      </c>
      <c r="G68" s="2">
        <v>5</v>
      </c>
      <c r="H68" s="2">
        <v>5</v>
      </c>
      <c r="I68" s="2">
        <v>5</v>
      </c>
      <c r="J68" s="2">
        <v>0</v>
      </c>
      <c r="K68" s="2">
        <v>0</v>
      </c>
      <c r="L68" s="2">
        <v>0</v>
      </c>
      <c r="M68" s="2">
        <v>0</v>
      </c>
      <c r="N68" s="2">
        <v>-1</v>
      </c>
      <c r="O68" s="2">
        <v>5</v>
      </c>
      <c r="P68" s="2">
        <v>0</v>
      </c>
      <c r="Q68" s="2"/>
      <c r="R68" s="2"/>
      <c r="S68" s="2"/>
      <c r="T68" s="2"/>
      <c r="U68" s="2"/>
      <c r="V68" s="2"/>
      <c r="W68" s="2"/>
      <c r="X68" s="2"/>
    </row>
    <row r="69" spans="1:24" x14ac:dyDescent="0.3">
      <c r="A69" s="2" t="str">
        <f t="shared" si="0"/>
        <v>sat_2</v>
      </c>
      <c r="B69" s="2" t="str">
        <f>inp_TargetType!$A$8</f>
        <v>air_large</v>
      </c>
      <c r="C69" s="2">
        <v>5</v>
      </c>
      <c r="D69" s="2">
        <v>0</v>
      </c>
      <c r="E69" s="2">
        <v>5</v>
      </c>
      <c r="F69" s="2">
        <v>0</v>
      </c>
      <c r="G69" s="2">
        <v>5</v>
      </c>
      <c r="H69" s="2">
        <v>5</v>
      </c>
      <c r="I69" s="2">
        <v>5</v>
      </c>
      <c r="J69" s="2">
        <v>0</v>
      </c>
      <c r="K69" s="2">
        <v>0</v>
      </c>
      <c r="L69" s="2">
        <v>0</v>
      </c>
      <c r="M69" s="2">
        <v>0</v>
      </c>
      <c r="N69" s="2">
        <v>-1</v>
      </c>
      <c r="O69" s="2">
        <v>5</v>
      </c>
      <c r="P69" s="2">
        <v>0</v>
      </c>
      <c r="Q69" s="2"/>
      <c r="R69" s="2"/>
      <c r="S69" s="2"/>
      <c r="T69" s="2"/>
      <c r="U69" s="2"/>
      <c r="V69" s="2"/>
      <c r="W69" s="2"/>
      <c r="X69" s="2"/>
    </row>
    <row r="70" spans="1:24" x14ac:dyDescent="0.3">
      <c r="A70" s="2" t="str">
        <f t="shared" si="0"/>
        <v>c2_1</v>
      </c>
      <c r="B70" s="2" t="str">
        <f>inp_TargetType!$A$8</f>
        <v>air_large</v>
      </c>
      <c r="C70" s="2">
        <v>0</v>
      </c>
      <c r="D70" s="2">
        <v>5</v>
      </c>
      <c r="E70" s="2">
        <v>0</v>
      </c>
      <c r="F70" s="2">
        <v>5</v>
      </c>
      <c r="G70" s="2">
        <v>0</v>
      </c>
      <c r="H70" s="2">
        <v>0</v>
      </c>
      <c r="I70" s="2">
        <v>0</v>
      </c>
      <c r="J70" s="2">
        <v>5</v>
      </c>
      <c r="K70" s="2">
        <v>5</v>
      </c>
      <c r="L70" s="2">
        <v>5</v>
      </c>
      <c r="M70" s="2">
        <v>0</v>
      </c>
      <c r="N70" s="2">
        <v>0</v>
      </c>
      <c r="O70" s="2">
        <v>0</v>
      </c>
      <c r="P70" s="2">
        <v>5</v>
      </c>
      <c r="Q70" s="2"/>
      <c r="R70" s="2"/>
      <c r="S70" s="2"/>
      <c r="T70" s="2"/>
      <c r="U70" s="2"/>
      <c r="V70" s="2"/>
      <c r="W70" s="2"/>
      <c r="X70" s="2"/>
    </row>
    <row r="71" spans="1:24" x14ac:dyDescent="0.3">
      <c r="A71" s="2" t="str">
        <f t="shared" si="0"/>
        <v>c2_2</v>
      </c>
      <c r="B71" s="2" t="str">
        <f>inp_TargetType!$A$8</f>
        <v>air_large</v>
      </c>
      <c r="C71" s="2">
        <v>0</v>
      </c>
      <c r="D71" s="2">
        <v>5</v>
      </c>
      <c r="E71" s="2">
        <v>0</v>
      </c>
      <c r="F71" s="2">
        <v>5</v>
      </c>
      <c r="G71" s="2">
        <v>0</v>
      </c>
      <c r="H71" s="2">
        <v>0</v>
      </c>
      <c r="I71" s="2">
        <v>0</v>
      </c>
      <c r="J71" s="2">
        <v>5</v>
      </c>
      <c r="K71" s="2">
        <v>5</v>
      </c>
      <c r="L71" s="2">
        <v>5</v>
      </c>
      <c r="M71" s="2">
        <v>0</v>
      </c>
      <c r="N71" s="2">
        <v>0</v>
      </c>
      <c r="O71" s="2">
        <v>0</v>
      </c>
      <c r="P71" s="2">
        <v>5</v>
      </c>
      <c r="Q71" s="2"/>
      <c r="R71" s="2"/>
      <c r="S71" s="2"/>
      <c r="T71" s="2"/>
      <c r="U71" s="2"/>
      <c r="V71" s="2"/>
      <c r="W71" s="2"/>
      <c r="X71" s="2"/>
    </row>
    <row r="72" spans="1:24" x14ac:dyDescent="0.3">
      <c r="A72" s="2" t="str">
        <f t="shared" si="0"/>
        <v>grnd_1</v>
      </c>
      <c r="B72" s="2" t="str">
        <f>inp_TargetType!$A$8</f>
        <v>air_large</v>
      </c>
      <c r="C72" s="2">
        <v>1</v>
      </c>
      <c r="D72" s="2">
        <v>1</v>
      </c>
      <c r="E72" s="2">
        <v>1</v>
      </c>
      <c r="F72" s="2">
        <v>1</v>
      </c>
      <c r="G72" s="2">
        <v>1</v>
      </c>
      <c r="H72" s="2">
        <v>1</v>
      </c>
      <c r="I72" s="2">
        <v>1</v>
      </c>
      <c r="J72" s="2">
        <v>1</v>
      </c>
      <c r="K72" s="2">
        <v>1</v>
      </c>
      <c r="L72" s="2">
        <v>1</v>
      </c>
      <c r="M72" s="2">
        <v>1</v>
      </c>
      <c r="N72" s="2">
        <v>-1</v>
      </c>
      <c r="O72" s="2">
        <v>1</v>
      </c>
      <c r="P72" s="2">
        <v>1</v>
      </c>
      <c r="Q72" s="2"/>
      <c r="R72" s="2"/>
      <c r="S72" s="2"/>
      <c r="T72" s="2"/>
      <c r="U72" s="2"/>
      <c r="V72" s="2"/>
      <c r="W72" s="2"/>
      <c r="X72" s="2"/>
    </row>
    <row r="73" spans="1:24" x14ac:dyDescent="0.3">
      <c r="A73" s="2"/>
      <c r="B73" s="2"/>
      <c r="C73" s="2"/>
      <c r="D73" s="2"/>
      <c r="E73" s="2"/>
      <c r="F73" s="2"/>
      <c r="G73" s="2"/>
      <c r="H73" s="2"/>
      <c r="I73" s="2"/>
      <c r="J73" s="2"/>
      <c r="K73" s="2"/>
      <c r="L73" s="2"/>
      <c r="M73" s="2"/>
      <c r="N73" s="2"/>
      <c r="O73" s="2"/>
      <c r="P73" s="2"/>
      <c r="Q73" s="2"/>
      <c r="R73" s="2"/>
      <c r="S73" s="2"/>
      <c r="T73" s="2"/>
      <c r="U73" s="2"/>
      <c r="V73" s="2"/>
      <c r="W73" s="2"/>
      <c r="X73" s="2"/>
    </row>
    <row r="74" spans="1:24" x14ac:dyDescent="0.3">
      <c r="A74" s="2"/>
      <c r="B74" s="2"/>
      <c r="C74" s="2"/>
      <c r="D74" s="2"/>
      <c r="E74" s="2"/>
      <c r="F74" s="2"/>
      <c r="G74" s="2"/>
      <c r="H74" s="2"/>
      <c r="I74" s="2"/>
      <c r="J74" s="2"/>
      <c r="K74" s="2"/>
      <c r="L74" s="2"/>
      <c r="M74" s="2"/>
      <c r="N74" s="2"/>
      <c r="O74" s="2"/>
      <c r="P74" s="2"/>
      <c r="Q74" s="2"/>
      <c r="R74" s="2"/>
      <c r="S74" s="2"/>
      <c r="T74" s="2"/>
      <c r="U74" s="2"/>
      <c r="V74" s="2"/>
      <c r="W74" s="2"/>
      <c r="X74" s="2"/>
    </row>
    <row r="75" spans="1:24" x14ac:dyDescent="0.3">
      <c r="A75" s="2"/>
      <c r="B75" s="2"/>
      <c r="C75" s="2"/>
      <c r="D75" s="2"/>
      <c r="E75" s="2"/>
      <c r="F75" s="2"/>
      <c r="G75" s="2"/>
      <c r="H75" s="2"/>
      <c r="I75" s="2"/>
      <c r="J75" s="2"/>
      <c r="K75" s="2"/>
      <c r="L75" s="2"/>
      <c r="M75" s="2"/>
      <c r="N75" s="2"/>
      <c r="O75" s="2"/>
      <c r="P75" s="2"/>
      <c r="Q75" s="2"/>
      <c r="R75" s="2"/>
      <c r="S75" s="2"/>
      <c r="T75" s="2"/>
      <c r="U75" s="2"/>
      <c r="V75" s="2"/>
      <c r="W75" s="2"/>
      <c r="X75" s="2"/>
    </row>
    <row r="76" spans="1:24" x14ac:dyDescent="0.3">
      <c r="A76" s="2"/>
      <c r="B76" s="2"/>
      <c r="C76" s="2"/>
      <c r="D76" s="2"/>
      <c r="E76" s="2"/>
      <c r="F76" s="2"/>
      <c r="G76" s="2"/>
      <c r="H76" s="2"/>
      <c r="I76" s="2"/>
      <c r="J76" s="2"/>
      <c r="K76" s="2"/>
      <c r="L76" s="2"/>
      <c r="M76" s="2"/>
      <c r="N76" s="2"/>
      <c r="O76" s="2"/>
      <c r="P76" s="2"/>
      <c r="Q76" s="2"/>
      <c r="R76" s="2"/>
      <c r="S76" s="2"/>
      <c r="T76" s="2"/>
      <c r="U76" s="2"/>
      <c r="V76" s="2"/>
      <c r="W76" s="2"/>
      <c r="X76" s="2"/>
    </row>
    <row r="77" spans="1:24" x14ac:dyDescent="0.3">
      <c r="A77" s="2"/>
      <c r="B77" s="2"/>
      <c r="C77" s="2"/>
      <c r="D77" s="2"/>
      <c r="E77" s="2"/>
      <c r="F77" s="2"/>
      <c r="G77" s="2"/>
      <c r="H77" s="2"/>
      <c r="I77" s="2"/>
      <c r="J77" s="2"/>
      <c r="K77" s="2"/>
      <c r="L77" s="2"/>
      <c r="M77" s="2"/>
      <c r="N77" s="2"/>
      <c r="O77" s="2"/>
      <c r="P77" s="2"/>
      <c r="Q77" s="2"/>
      <c r="R77" s="2"/>
      <c r="S77" s="2"/>
      <c r="T77" s="2"/>
      <c r="U77" s="2"/>
      <c r="V77" s="2"/>
      <c r="W77" s="2"/>
      <c r="X77" s="2"/>
    </row>
    <row r="78" spans="1:24" x14ac:dyDescent="0.3">
      <c r="A78" s="2"/>
      <c r="B78" s="2"/>
      <c r="C78" s="2"/>
      <c r="D78" s="2"/>
      <c r="E78" s="2"/>
      <c r="F78" s="2"/>
      <c r="G78" s="2"/>
      <c r="H78" s="2"/>
      <c r="I78" s="2"/>
      <c r="J78" s="2"/>
      <c r="K78" s="2"/>
      <c r="L78" s="2"/>
      <c r="M78" s="2"/>
      <c r="N78" s="2"/>
      <c r="O78" s="2"/>
      <c r="P78" s="2"/>
      <c r="Q78" s="2"/>
      <c r="R78" s="2"/>
      <c r="S78" s="2"/>
      <c r="T78" s="2"/>
      <c r="U78" s="2"/>
      <c r="V78" s="2"/>
      <c r="W78" s="2"/>
      <c r="X78" s="2"/>
    </row>
    <row r="79" spans="1:24" x14ac:dyDescent="0.3">
      <c r="A79" s="2"/>
      <c r="B79" s="2"/>
      <c r="C79" s="2"/>
      <c r="D79" s="2"/>
      <c r="E79" s="2"/>
      <c r="F79" s="2"/>
      <c r="G79" s="2"/>
      <c r="H79" s="2"/>
      <c r="I79" s="2"/>
      <c r="J79" s="2"/>
      <c r="K79" s="2"/>
      <c r="L79" s="2"/>
      <c r="M79" s="2"/>
      <c r="N79" s="2"/>
      <c r="O79" s="2"/>
      <c r="P79" s="2"/>
      <c r="Q79" s="2"/>
      <c r="R79" s="2"/>
      <c r="S79" s="2"/>
      <c r="T79" s="2"/>
      <c r="U79" s="2"/>
      <c r="V79" s="2"/>
      <c r="W79" s="2"/>
      <c r="X79" s="2"/>
    </row>
    <row r="80" spans="1:24" x14ac:dyDescent="0.3">
      <c r="A80" s="2"/>
      <c r="B80" s="2"/>
      <c r="C80" s="2"/>
      <c r="D80" s="2"/>
      <c r="E80" s="2"/>
      <c r="F80" s="2"/>
      <c r="G80" s="2"/>
      <c r="H80" s="2"/>
      <c r="I80" s="2"/>
      <c r="J80" s="2"/>
      <c r="K80" s="2"/>
      <c r="L80" s="2"/>
      <c r="M80" s="2"/>
      <c r="N80" s="2"/>
      <c r="O80" s="2"/>
      <c r="P80" s="2"/>
      <c r="Q80" s="2"/>
      <c r="R80" s="2"/>
      <c r="S80" s="2"/>
      <c r="T80" s="2"/>
      <c r="U80" s="2"/>
      <c r="V80" s="2"/>
      <c r="W80" s="2"/>
      <c r="X80" s="2"/>
    </row>
    <row r="81" spans="1:24" x14ac:dyDescent="0.3">
      <c r="A81" s="2"/>
      <c r="B81" s="2"/>
      <c r="C81" s="2"/>
      <c r="D81" s="2"/>
      <c r="E81" s="2"/>
      <c r="F81" s="2"/>
      <c r="G81" s="2"/>
      <c r="H81" s="2"/>
      <c r="I81" s="2"/>
      <c r="J81" s="2"/>
      <c r="K81" s="2"/>
      <c r="L81" s="2"/>
      <c r="M81" s="2"/>
      <c r="N81" s="2"/>
      <c r="O81" s="2"/>
      <c r="P81" s="2"/>
      <c r="Q81" s="2"/>
      <c r="R81" s="2"/>
      <c r="S81" s="2"/>
      <c r="T81" s="2"/>
      <c r="U81" s="2"/>
      <c r="V81" s="2"/>
      <c r="W81" s="2"/>
      <c r="X81" s="2"/>
    </row>
    <row r="82" spans="1:24" x14ac:dyDescent="0.3">
      <c r="A82" s="2"/>
      <c r="B82" s="2"/>
      <c r="C82" s="2"/>
      <c r="D82" s="2"/>
      <c r="E82" s="2"/>
      <c r="F82" s="2"/>
      <c r="G82" s="2"/>
      <c r="H82" s="2"/>
      <c r="I82" s="2"/>
      <c r="J82" s="2"/>
      <c r="K82" s="2"/>
      <c r="L82" s="2"/>
      <c r="M82" s="2"/>
      <c r="N82" s="2"/>
      <c r="O82" s="2"/>
      <c r="P82" s="2"/>
      <c r="Q82" s="2"/>
      <c r="R82" s="2"/>
      <c r="S82" s="2"/>
      <c r="T82" s="2"/>
      <c r="U82" s="2"/>
      <c r="V82" s="2"/>
      <c r="W82" s="2"/>
      <c r="X82" s="2"/>
    </row>
    <row r="83" spans="1:24" x14ac:dyDescent="0.3">
      <c r="A83" s="2"/>
      <c r="B83" s="2"/>
      <c r="C83" s="2"/>
      <c r="D83" s="2"/>
      <c r="E83" s="2"/>
      <c r="F83" s="2"/>
      <c r="G83" s="2"/>
      <c r="H83" s="2"/>
      <c r="I83" s="2"/>
      <c r="J83" s="2"/>
      <c r="K83" s="2"/>
      <c r="L83" s="2"/>
      <c r="M83" s="2"/>
      <c r="N83" s="2"/>
      <c r="O83" s="2"/>
      <c r="P83" s="2"/>
      <c r="Q83" s="2"/>
      <c r="R83" s="2"/>
      <c r="S83" s="2"/>
      <c r="T83" s="2"/>
      <c r="U83" s="2"/>
      <c r="V83" s="2"/>
      <c r="W83" s="2"/>
      <c r="X83" s="2"/>
    </row>
    <row r="84" spans="1:24" x14ac:dyDescent="0.3">
      <c r="A84" s="2"/>
      <c r="B84" s="2"/>
      <c r="C84" s="2"/>
      <c r="D84" s="2"/>
      <c r="E84" s="2"/>
      <c r="F84" s="2"/>
      <c r="G84" s="2"/>
      <c r="H84" s="2"/>
      <c r="I84" s="2"/>
      <c r="J84" s="2"/>
      <c r="K84" s="2"/>
      <c r="L84" s="2"/>
      <c r="M84" s="2"/>
      <c r="N84" s="2"/>
      <c r="O84" s="2"/>
      <c r="P84" s="2"/>
      <c r="Q84" s="2"/>
      <c r="R84" s="2"/>
      <c r="S84" s="2"/>
      <c r="T84" s="2"/>
      <c r="U84" s="2"/>
      <c r="V84" s="2"/>
      <c r="W84" s="2"/>
      <c r="X84" s="2"/>
    </row>
    <row r="85" spans="1:24" x14ac:dyDescent="0.3">
      <c r="A85" s="2"/>
      <c r="B85" s="2"/>
      <c r="C85" s="2"/>
      <c r="D85" s="2"/>
      <c r="E85" s="2"/>
      <c r="F85" s="2"/>
      <c r="G85" s="2"/>
      <c r="H85" s="2"/>
      <c r="I85" s="2"/>
      <c r="J85" s="2"/>
      <c r="K85" s="2"/>
      <c r="L85" s="2"/>
      <c r="M85" s="2"/>
      <c r="N85" s="2"/>
      <c r="O85" s="2"/>
      <c r="P85" s="2"/>
      <c r="Q85" s="2"/>
      <c r="R85" s="2"/>
      <c r="S85" s="2"/>
      <c r="T85" s="2"/>
      <c r="U85" s="2"/>
      <c r="V85" s="2"/>
      <c r="W85" s="2"/>
      <c r="X85" s="2"/>
    </row>
    <row r="86" spans="1:24" x14ac:dyDescent="0.3">
      <c r="A86" s="2"/>
      <c r="B86" s="2"/>
      <c r="C86" s="2"/>
      <c r="D86" s="2"/>
      <c r="E86" s="2"/>
      <c r="F86" s="2"/>
      <c r="G86" s="2"/>
      <c r="H86" s="2"/>
      <c r="I86" s="2"/>
      <c r="J86" s="2"/>
      <c r="K86" s="2"/>
      <c r="L86" s="2"/>
      <c r="M86" s="2"/>
      <c r="N86" s="2"/>
      <c r="O86" s="2"/>
      <c r="P86" s="2"/>
      <c r="Q86" s="2"/>
      <c r="R86" s="2"/>
      <c r="S86" s="2"/>
      <c r="T86" s="2"/>
      <c r="U86" s="2"/>
      <c r="V86" s="2"/>
      <c r="W86" s="2"/>
      <c r="X86" s="2"/>
    </row>
    <row r="87" spans="1:24" x14ac:dyDescent="0.3">
      <c r="A87" s="2"/>
      <c r="B87" s="2"/>
      <c r="C87" s="2"/>
      <c r="D87" s="2"/>
      <c r="E87" s="2"/>
      <c r="F87" s="2"/>
      <c r="G87" s="2"/>
      <c r="H87" s="2"/>
      <c r="I87" s="2"/>
      <c r="J87" s="2"/>
      <c r="K87" s="2"/>
      <c r="L87" s="2"/>
      <c r="M87" s="2"/>
      <c r="N87" s="2"/>
      <c r="O87" s="2"/>
      <c r="P87" s="2"/>
      <c r="Q87" s="2"/>
      <c r="R87" s="2"/>
      <c r="S87" s="2"/>
      <c r="T87" s="2"/>
      <c r="U87" s="2"/>
      <c r="V87" s="2"/>
      <c r="W87" s="2"/>
      <c r="X87" s="2"/>
    </row>
    <row r="88" spans="1:24" x14ac:dyDescent="0.3">
      <c r="A88" s="2"/>
      <c r="B88" s="2"/>
      <c r="C88" s="2"/>
      <c r="D88" s="2"/>
      <c r="E88" s="2"/>
      <c r="F88" s="2"/>
      <c r="G88" s="2"/>
      <c r="H88" s="2"/>
      <c r="I88" s="2"/>
      <c r="J88" s="2"/>
      <c r="K88" s="2"/>
      <c r="L88" s="2"/>
      <c r="M88" s="2"/>
      <c r="N88" s="2"/>
      <c r="O88" s="2"/>
      <c r="P88" s="2"/>
      <c r="Q88" s="2"/>
      <c r="R88" s="2"/>
      <c r="S88" s="2"/>
      <c r="T88" s="2"/>
      <c r="U88" s="2"/>
      <c r="V88" s="2"/>
      <c r="W88" s="2"/>
      <c r="X88" s="2"/>
    </row>
    <row r="89" spans="1:24" x14ac:dyDescent="0.3">
      <c r="A89" s="2"/>
      <c r="B89" s="2"/>
      <c r="C89" s="2"/>
      <c r="D89" s="2"/>
      <c r="E89" s="2"/>
      <c r="F89" s="2"/>
      <c r="G89" s="2"/>
      <c r="H89" s="2"/>
      <c r="I89" s="2"/>
      <c r="J89" s="2"/>
      <c r="K89" s="2"/>
      <c r="L89" s="2"/>
      <c r="M89" s="2"/>
      <c r="N89" s="2"/>
      <c r="O89" s="2"/>
      <c r="P89" s="2"/>
      <c r="Q89" s="2"/>
      <c r="R89" s="2"/>
      <c r="S89" s="2"/>
      <c r="T89" s="2"/>
      <c r="U89" s="2"/>
      <c r="V89" s="2"/>
      <c r="W89" s="2"/>
      <c r="X89" s="2"/>
    </row>
    <row r="90" spans="1:24" x14ac:dyDescent="0.3">
      <c r="A90" s="2"/>
      <c r="B90" s="2"/>
      <c r="C90" s="2"/>
      <c r="D90" s="2"/>
      <c r="E90" s="2"/>
      <c r="F90" s="2"/>
      <c r="G90" s="2"/>
      <c r="H90" s="2"/>
      <c r="I90" s="2"/>
      <c r="J90" s="2"/>
      <c r="K90" s="2"/>
      <c r="L90" s="2"/>
      <c r="M90" s="2"/>
      <c r="N90" s="2"/>
      <c r="O90" s="2"/>
      <c r="P90" s="2"/>
      <c r="Q90" s="2"/>
      <c r="R90" s="2"/>
      <c r="S90" s="2"/>
      <c r="T90" s="2"/>
      <c r="U90" s="2"/>
      <c r="V90" s="2"/>
      <c r="W90" s="2"/>
      <c r="X90" s="2"/>
    </row>
    <row r="91" spans="1:24" x14ac:dyDescent="0.3">
      <c r="A91" s="2"/>
      <c r="B91" s="2"/>
      <c r="C91" s="2"/>
      <c r="D91" s="2"/>
      <c r="E91" s="2"/>
      <c r="F91" s="2"/>
      <c r="G91" s="2"/>
      <c r="H91" s="2"/>
      <c r="I91" s="2"/>
      <c r="J91" s="2"/>
      <c r="K91" s="2"/>
      <c r="L91" s="2"/>
      <c r="M91" s="2"/>
      <c r="N91" s="2"/>
      <c r="O91" s="2"/>
      <c r="P91" s="2"/>
      <c r="Q91" s="2"/>
      <c r="R91" s="2"/>
      <c r="S91" s="2"/>
      <c r="T91" s="2"/>
      <c r="U91" s="2"/>
      <c r="V91" s="2"/>
      <c r="W91" s="2"/>
      <c r="X91" s="2"/>
    </row>
    <row r="92" spans="1:24" x14ac:dyDescent="0.3">
      <c r="A92" s="2"/>
      <c r="B92" s="2"/>
      <c r="C92" s="2"/>
      <c r="D92" s="2"/>
      <c r="E92" s="2"/>
      <c r="F92" s="2"/>
      <c r="G92" s="2"/>
      <c r="H92" s="2"/>
      <c r="I92" s="2"/>
      <c r="J92" s="2"/>
      <c r="K92" s="2"/>
      <c r="L92" s="2"/>
      <c r="M92" s="2"/>
      <c r="N92" s="2"/>
      <c r="O92" s="2"/>
      <c r="P92" s="2"/>
      <c r="Q92" s="2"/>
      <c r="R92" s="2"/>
      <c r="S92" s="2"/>
      <c r="T92" s="2"/>
      <c r="U92" s="2"/>
      <c r="V92" s="2"/>
      <c r="W92" s="2"/>
      <c r="X92" s="2"/>
    </row>
    <row r="93" spans="1:24" x14ac:dyDescent="0.3">
      <c r="A93" s="2"/>
      <c r="B93" s="2"/>
      <c r="C93" s="2"/>
      <c r="D93" s="2"/>
      <c r="E93" s="2"/>
      <c r="F93" s="2"/>
      <c r="G93" s="2"/>
      <c r="H93" s="2"/>
      <c r="I93" s="2"/>
      <c r="J93" s="2"/>
      <c r="K93" s="2"/>
      <c r="L93" s="2"/>
      <c r="M93" s="2"/>
      <c r="N93" s="2"/>
      <c r="O93" s="2"/>
      <c r="P93" s="2"/>
      <c r="Q93" s="2"/>
      <c r="R93" s="2"/>
      <c r="S93" s="2"/>
      <c r="T93" s="2"/>
      <c r="U93" s="2"/>
      <c r="V93" s="2"/>
      <c r="W93" s="2"/>
      <c r="X93" s="2"/>
    </row>
    <row r="94" spans="1:24" x14ac:dyDescent="0.3">
      <c r="A94" s="2"/>
      <c r="B94" s="2"/>
      <c r="C94" s="2"/>
      <c r="D94" s="2"/>
      <c r="E94" s="2"/>
      <c r="F94" s="2"/>
      <c r="G94" s="2"/>
      <c r="H94" s="2"/>
      <c r="I94" s="2"/>
      <c r="J94" s="2"/>
      <c r="K94" s="2"/>
      <c r="L94" s="2"/>
      <c r="M94" s="2"/>
      <c r="N94" s="2"/>
      <c r="O94" s="2"/>
      <c r="P94" s="2"/>
      <c r="Q94" s="2"/>
      <c r="R94" s="2"/>
      <c r="S94" s="2"/>
      <c r="T94" s="2"/>
      <c r="U94" s="2"/>
      <c r="V94" s="2"/>
      <c r="W94" s="2"/>
      <c r="X94" s="2"/>
    </row>
    <row r="95" spans="1:24" x14ac:dyDescent="0.3">
      <c r="A95" s="2"/>
      <c r="B95" s="2"/>
      <c r="C95" s="2"/>
      <c r="D95" s="2"/>
      <c r="E95" s="2"/>
      <c r="F95" s="2"/>
      <c r="G95" s="2"/>
      <c r="H95" s="2"/>
      <c r="I95" s="2"/>
      <c r="J95" s="2"/>
      <c r="K95" s="2"/>
      <c r="L95" s="2"/>
      <c r="M95" s="2"/>
      <c r="N95" s="2"/>
      <c r="O95" s="2"/>
      <c r="P95" s="2"/>
      <c r="Q95" s="2"/>
      <c r="R95" s="2"/>
      <c r="S95" s="2"/>
      <c r="T95" s="2"/>
      <c r="U95" s="2"/>
      <c r="V95" s="2"/>
      <c r="W95" s="2"/>
      <c r="X95" s="2"/>
    </row>
    <row r="96" spans="1:24" x14ac:dyDescent="0.3">
      <c r="A96" s="2"/>
      <c r="B96" s="2"/>
      <c r="C96" s="2"/>
      <c r="D96" s="2"/>
      <c r="E96" s="2"/>
      <c r="F96" s="2"/>
      <c r="G96" s="2"/>
      <c r="H96" s="2"/>
      <c r="I96" s="2"/>
      <c r="J96" s="2"/>
      <c r="K96" s="2"/>
      <c r="L96" s="2"/>
      <c r="M96" s="2"/>
      <c r="N96" s="2"/>
      <c r="O96" s="2"/>
      <c r="P96" s="2"/>
      <c r="Q96" s="2"/>
      <c r="R96" s="2"/>
      <c r="S96" s="2"/>
      <c r="T96" s="2"/>
      <c r="U96" s="2"/>
      <c r="V96" s="2"/>
      <c r="W96" s="2"/>
      <c r="X96" s="2"/>
    </row>
    <row r="97" spans="1:24" x14ac:dyDescent="0.3">
      <c r="A97" s="2"/>
      <c r="B97" s="2"/>
      <c r="C97" s="2"/>
      <c r="D97" s="2"/>
      <c r="E97" s="2"/>
      <c r="F97" s="2"/>
      <c r="G97" s="2"/>
      <c r="H97" s="2"/>
      <c r="I97" s="2"/>
      <c r="J97" s="2"/>
      <c r="K97" s="2"/>
      <c r="L97" s="2"/>
      <c r="M97" s="2"/>
      <c r="N97" s="2"/>
      <c r="O97" s="2"/>
      <c r="P97" s="2"/>
      <c r="Q97" s="2"/>
      <c r="R97" s="2"/>
      <c r="S97" s="2"/>
      <c r="T97" s="2"/>
      <c r="U97" s="2"/>
      <c r="V97" s="2"/>
      <c r="W97" s="2"/>
      <c r="X97" s="2"/>
    </row>
    <row r="98" spans="1:24" x14ac:dyDescent="0.3">
      <c r="A98" s="2"/>
      <c r="B98" s="2"/>
      <c r="C98" s="2"/>
      <c r="D98" s="2"/>
      <c r="E98" s="2"/>
      <c r="F98" s="2"/>
      <c r="G98" s="2"/>
      <c r="H98" s="2"/>
      <c r="I98" s="2"/>
      <c r="J98" s="2"/>
      <c r="K98" s="2"/>
      <c r="L98" s="2"/>
      <c r="M98" s="2"/>
      <c r="N98" s="2"/>
      <c r="O98" s="2"/>
      <c r="P98" s="2"/>
      <c r="Q98" s="2"/>
      <c r="R98" s="2"/>
      <c r="S98" s="2"/>
      <c r="T98" s="2"/>
      <c r="U98" s="2"/>
      <c r="V98" s="2"/>
      <c r="W98" s="2"/>
      <c r="X98" s="2"/>
    </row>
    <row r="99" spans="1:24" x14ac:dyDescent="0.3">
      <c r="A99" s="2"/>
      <c r="B99" s="2"/>
      <c r="C99" s="2"/>
      <c r="D99" s="2"/>
      <c r="E99" s="2"/>
      <c r="F99" s="2"/>
      <c r="G99" s="2"/>
      <c r="H99" s="2"/>
      <c r="I99" s="2"/>
      <c r="J99" s="2"/>
      <c r="K99" s="2"/>
      <c r="L99" s="2"/>
      <c r="M99" s="2"/>
      <c r="N99" s="2"/>
      <c r="O99" s="2"/>
      <c r="P99" s="2"/>
      <c r="Q99" s="2"/>
      <c r="R99" s="2"/>
      <c r="S99" s="2"/>
      <c r="T99" s="2"/>
      <c r="U99" s="2"/>
      <c r="V99" s="2"/>
      <c r="W99" s="2"/>
      <c r="X99" s="2"/>
    </row>
    <row r="100" spans="1:24"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row>
  </sheetData>
  <autoFilter ref="A2:X72" xr:uid="{00000000-0001-0000-0900-000000000000}"/>
  <conditionalFormatting sqref="G3:X21 Q22:X30 C3:E22 G22:P22">
    <cfRule type="cellIs" dxfId="195" priority="165" operator="equal">
      <formula>0</formula>
    </cfRule>
  </conditionalFormatting>
  <conditionalFormatting sqref="K3:K23">
    <cfRule type="cellIs" dxfId="194" priority="164" operator="lessThan">
      <formula>0</formula>
    </cfRule>
  </conditionalFormatting>
  <conditionalFormatting sqref="L3:L13">
    <cfRule type="cellIs" dxfId="193" priority="163" operator="lessThan">
      <formula>0</formula>
    </cfRule>
  </conditionalFormatting>
  <conditionalFormatting sqref="M3:M13">
    <cfRule type="cellIs" dxfId="192" priority="162" operator="lessThan">
      <formula>0</formula>
    </cfRule>
  </conditionalFormatting>
  <conditionalFormatting sqref="N3:N13">
    <cfRule type="cellIs" dxfId="191" priority="161" operator="lessThan">
      <formula>0</formula>
    </cfRule>
  </conditionalFormatting>
  <conditionalFormatting sqref="J3:J13">
    <cfRule type="cellIs" dxfId="190" priority="160" operator="lessThan">
      <formula>0</formula>
    </cfRule>
  </conditionalFormatting>
  <conditionalFormatting sqref="K3:K13">
    <cfRule type="cellIs" dxfId="189" priority="159" operator="lessThan">
      <formula>0</formula>
    </cfRule>
  </conditionalFormatting>
  <conditionalFormatting sqref="L14 L16:L21">
    <cfRule type="cellIs" dxfId="188" priority="158" operator="lessThan">
      <formula>0</formula>
    </cfRule>
  </conditionalFormatting>
  <conditionalFormatting sqref="M14 M16:M21">
    <cfRule type="cellIs" dxfId="187" priority="157" operator="lessThan">
      <formula>0</formula>
    </cfRule>
  </conditionalFormatting>
  <conditionalFormatting sqref="N14 N16:N21">
    <cfRule type="cellIs" dxfId="186" priority="156" operator="lessThan">
      <formula>0</formula>
    </cfRule>
  </conditionalFormatting>
  <conditionalFormatting sqref="J14 J16:J21">
    <cfRule type="cellIs" dxfId="185" priority="155" operator="lessThan">
      <formula>0</formula>
    </cfRule>
  </conditionalFormatting>
  <conditionalFormatting sqref="K14 K16:K21">
    <cfRule type="cellIs" dxfId="184" priority="154" operator="lessThan">
      <formula>0</formula>
    </cfRule>
  </conditionalFormatting>
  <conditionalFormatting sqref="C24:E24 G24:P24 G26:P31 C26:E31">
    <cfRule type="cellIs" dxfId="183" priority="153" operator="equal">
      <formula>0</formula>
    </cfRule>
  </conditionalFormatting>
  <conditionalFormatting sqref="K24 K26:K31">
    <cfRule type="cellIs" dxfId="182" priority="152" operator="lessThan">
      <formula>0</formula>
    </cfRule>
  </conditionalFormatting>
  <conditionalFormatting sqref="L24 L26:L31">
    <cfRule type="cellIs" dxfId="181" priority="151" operator="lessThan">
      <formula>0</formula>
    </cfRule>
  </conditionalFormatting>
  <conditionalFormatting sqref="M24 M26:M31">
    <cfRule type="cellIs" dxfId="180" priority="150" operator="lessThan">
      <formula>0</formula>
    </cfRule>
  </conditionalFormatting>
  <conditionalFormatting sqref="N24 N26:N31">
    <cfRule type="cellIs" dxfId="179" priority="149" operator="lessThan">
      <formula>0</formula>
    </cfRule>
  </conditionalFormatting>
  <conditionalFormatting sqref="J24 J26:J31">
    <cfRule type="cellIs" dxfId="178" priority="148" operator="lessThan">
      <formula>0</formula>
    </cfRule>
  </conditionalFormatting>
  <conditionalFormatting sqref="K24 K26:K31">
    <cfRule type="cellIs" dxfId="177" priority="147" operator="lessThan">
      <formula>0</formula>
    </cfRule>
  </conditionalFormatting>
  <conditionalFormatting sqref="C34:E34 G34:P34 G36:P41 C36:E41">
    <cfRule type="cellIs" dxfId="176" priority="146" operator="equal">
      <formula>0</formula>
    </cfRule>
  </conditionalFormatting>
  <conditionalFormatting sqref="K34 K36:K41">
    <cfRule type="cellIs" dxfId="175" priority="145" operator="lessThan">
      <formula>0</formula>
    </cfRule>
  </conditionalFormatting>
  <conditionalFormatting sqref="L34 L36:L41">
    <cfRule type="cellIs" dxfId="174" priority="144" operator="lessThan">
      <formula>0</formula>
    </cfRule>
  </conditionalFormatting>
  <conditionalFormatting sqref="M34 M36:M41">
    <cfRule type="cellIs" dxfId="173" priority="143" operator="lessThan">
      <formula>0</formula>
    </cfRule>
  </conditionalFormatting>
  <conditionalFormatting sqref="N34 N36:N41">
    <cfRule type="cellIs" dxfId="172" priority="142" operator="lessThan">
      <formula>0</formula>
    </cfRule>
  </conditionalFormatting>
  <conditionalFormatting sqref="J34 J36:J41">
    <cfRule type="cellIs" dxfId="171" priority="141" operator="lessThan">
      <formula>0</formula>
    </cfRule>
  </conditionalFormatting>
  <conditionalFormatting sqref="K34 K36:K41">
    <cfRule type="cellIs" dxfId="170" priority="140" operator="lessThan">
      <formula>0</formula>
    </cfRule>
  </conditionalFormatting>
  <conditionalFormatting sqref="C44:E51 G44:P51">
    <cfRule type="cellIs" dxfId="169" priority="139" operator="equal">
      <formula>0</formula>
    </cfRule>
  </conditionalFormatting>
  <conditionalFormatting sqref="K44:K51">
    <cfRule type="cellIs" dxfId="168" priority="138" operator="lessThan">
      <formula>0</formula>
    </cfRule>
  </conditionalFormatting>
  <conditionalFormatting sqref="L44:L51">
    <cfRule type="cellIs" dxfId="167" priority="137" operator="lessThan">
      <formula>0</formula>
    </cfRule>
  </conditionalFormatting>
  <conditionalFormatting sqref="M44:M51">
    <cfRule type="cellIs" dxfId="166" priority="136" operator="lessThan">
      <formula>0</formula>
    </cfRule>
  </conditionalFormatting>
  <conditionalFormatting sqref="N44:N51">
    <cfRule type="cellIs" dxfId="165" priority="135" operator="lessThan">
      <formula>0</formula>
    </cfRule>
  </conditionalFormatting>
  <conditionalFormatting sqref="J44:J51">
    <cfRule type="cellIs" dxfId="164" priority="134" operator="lessThan">
      <formula>0</formula>
    </cfRule>
  </conditionalFormatting>
  <conditionalFormatting sqref="K44:K51">
    <cfRule type="cellIs" dxfId="163" priority="133" operator="lessThan">
      <formula>0</formula>
    </cfRule>
  </conditionalFormatting>
  <conditionalFormatting sqref="C54:E54 G54:P54 G56:P61 C56:E61">
    <cfRule type="cellIs" dxfId="162" priority="132" operator="equal">
      <formula>0</formula>
    </cfRule>
  </conditionalFormatting>
  <conditionalFormatting sqref="K54 K56:K61">
    <cfRule type="cellIs" dxfId="161" priority="131" operator="lessThan">
      <formula>0</formula>
    </cfRule>
  </conditionalFormatting>
  <conditionalFormatting sqref="L54 L56:L61">
    <cfRule type="cellIs" dxfId="160" priority="130" operator="lessThan">
      <formula>0</formula>
    </cfRule>
  </conditionalFormatting>
  <conditionalFormatting sqref="M54 M56:M61">
    <cfRule type="cellIs" dxfId="159" priority="129" operator="lessThan">
      <formula>0</formula>
    </cfRule>
  </conditionalFormatting>
  <conditionalFormatting sqref="N54 N56:N61">
    <cfRule type="cellIs" dxfId="158" priority="128" operator="lessThan">
      <formula>0</formula>
    </cfRule>
  </conditionalFormatting>
  <conditionalFormatting sqref="J54 J56:J61">
    <cfRule type="cellIs" dxfId="157" priority="127" operator="lessThan">
      <formula>0</formula>
    </cfRule>
  </conditionalFormatting>
  <conditionalFormatting sqref="K54 K56:K61">
    <cfRule type="cellIs" dxfId="156" priority="126" operator="lessThan">
      <formula>0</formula>
    </cfRule>
  </conditionalFormatting>
  <conditionalFormatting sqref="C64:E71 G64:P71">
    <cfRule type="cellIs" dxfId="155" priority="125" operator="equal">
      <formula>0</formula>
    </cfRule>
  </conditionalFormatting>
  <conditionalFormatting sqref="K64:K71">
    <cfRule type="cellIs" dxfId="154" priority="124" operator="lessThan">
      <formula>0</formula>
    </cfRule>
  </conditionalFormatting>
  <conditionalFormatting sqref="L64:L71">
    <cfRule type="cellIs" dxfId="153" priority="123" operator="lessThan">
      <formula>0</formula>
    </cfRule>
  </conditionalFormatting>
  <conditionalFormatting sqref="M64:M71">
    <cfRule type="cellIs" dxfId="152" priority="122" operator="lessThan">
      <formula>0</formula>
    </cfRule>
  </conditionalFormatting>
  <conditionalFormatting sqref="N64:N71">
    <cfRule type="cellIs" dxfId="151" priority="121" operator="lessThan">
      <formula>0</formula>
    </cfRule>
  </conditionalFormatting>
  <conditionalFormatting sqref="J64:J71">
    <cfRule type="cellIs" dxfId="150" priority="120" operator="lessThan">
      <formula>0</formula>
    </cfRule>
  </conditionalFormatting>
  <conditionalFormatting sqref="K64:K71">
    <cfRule type="cellIs" dxfId="149" priority="119" operator="lessThan">
      <formula>0</formula>
    </cfRule>
  </conditionalFormatting>
  <conditionalFormatting sqref="F3:F23">
    <cfRule type="cellIs" dxfId="148" priority="118" operator="equal">
      <formula>0</formula>
    </cfRule>
  </conditionalFormatting>
  <conditionalFormatting sqref="F24 F26:F31">
    <cfRule type="cellIs" dxfId="147" priority="117" operator="equal">
      <formula>0</formula>
    </cfRule>
  </conditionalFormatting>
  <conditionalFormatting sqref="F34 F36:F41">
    <cfRule type="cellIs" dxfId="146" priority="116" operator="equal">
      <formula>0</formula>
    </cfRule>
  </conditionalFormatting>
  <conditionalFormatting sqref="F44:F51">
    <cfRule type="cellIs" dxfId="145" priority="115" operator="equal">
      <formula>0</formula>
    </cfRule>
  </conditionalFormatting>
  <conditionalFormatting sqref="F54 F56:F61">
    <cfRule type="cellIs" dxfId="144" priority="114" operator="equal">
      <formula>0</formula>
    </cfRule>
  </conditionalFormatting>
  <conditionalFormatting sqref="F64:F71">
    <cfRule type="cellIs" dxfId="143" priority="113" operator="equal">
      <formula>0</formula>
    </cfRule>
  </conditionalFormatting>
  <conditionalFormatting sqref="L15">
    <cfRule type="cellIs" dxfId="142" priority="112" operator="lessThan">
      <formula>0</formula>
    </cfRule>
  </conditionalFormatting>
  <conditionalFormatting sqref="M15">
    <cfRule type="cellIs" dxfId="141" priority="111" operator="lessThan">
      <formula>0</formula>
    </cfRule>
  </conditionalFormatting>
  <conditionalFormatting sqref="N15">
    <cfRule type="cellIs" dxfId="140" priority="110" operator="lessThan">
      <formula>0</formula>
    </cfRule>
  </conditionalFormatting>
  <conditionalFormatting sqref="J15">
    <cfRule type="cellIs" dxfId="139" priority="109" operator="lessThan">
      <formula>0</formula>
    </cfRule>
  </conditionalFormatting>
  <conditionalFormatting sqref="K15">
    <cfRule type="cellIs" dxfId="138" priority="108" operator="lessThan">
      <formula>0</formula>
    </cfRule>
  </conditionalFormatting>
  <conditionalFormatting sqref="L22">
    <cfRule type="cellIs" dxfId="137" priority="107" operator="lessThan">
      <formula>0</formula>
    </cfRule>
  </conditionalFormatting>
  <conditionalFormatting sqref="M22">
    <cfRule type="cellIs" dxfId="136" priority="106" operator="lessThan">
      <formula>0</formula>
    </cfRule>
  </conditionalFormatting>
  <conditionalFormatting sqref="N22">
    <cfRule type="cellIs" dxfId="135" priority="105" operator="lessThan">
      <formula>0</formula>
    </cfRule>
  </conditionalFormatting>
  <conditionalFormatting sqref="J22">
    <cfRule type="cellIs" dxfId="134" priority="104" operator="lessThan">
      <formula>0</formula>
    </cfRule>
  </conditionalFormatting>
  <conditionalFormatting sqref="K22">
    <cfRule type="cellIs" dxfId="133" priority="103" operator="lessThan">
      <formula>0</formula>
    </cfRule>
  </conditionalFormatting>
  <conditionalFormatting sqref="G23:P23 C23:E23">
    <cfRule type="cellIs" dxfId="132" priority="102" operator="equal">
      <formula>0</formula>
    </cfRule>
  </conditionalFormatting>
  <conditionalFormatting sqref="L23">
    <cfRule type="cellIs" dxfId="131" priority="101" operator="lessThan">
      <formula>0</formula>
    </cfRule>
  </conditionalFormatting>
  <conditionalFormatting sqref="M23">
    <cfRule type="cellIs" dxfId="130" priority="100" operator="lessThan">
      <formula>0</formula>
    </cfRule>
  </conditionalFormatting>
  <conditionalFormatting sqref="N23">
    <cfRule type="cellIs" dxfId="129" priority="99" operator="lessThan">
      <formula>0</formula>
    </cfRule>
  </conditionalFormatting>
  <conditionalFormatting sqref="J23">
    <cfRule type="cellIs" dxfId="128" priority="98" operator="lessThan">
      <formula>0</formula>
    </cfRule>
  </conditionalFormatting>
  <conditionalFormatting sqref="K23">
    <cfRule type="cellIs" dxfId="127" priority="97" operator="lessThan">
      <formula>0</formula>
    </cfRule>
  </conditionalFormatting>
  <conditionalFormatting sqref="G25:P25 C25:E25">
    <cfRule type="cellIs" dxfId="126" priority="96" operator="equal">
      <formula>0</formula>
    </cfRule>
  </conditionalFormatting>
  <conditionalFormatting sqref="K25">
    <cfRule type="cellIs" dxfId="125" priority="95" operator="lessThan">
      <formula>0</formula>
    </cfRule>
  </conditionalFormatting>
  <conditionalFormatting sqref="L25">
    <cfRule type="cellIs" dxfId="124" priority="94" operator="lessThan">
      <formula>0</formula>
    </cfRule>
  </conditionalFormatting>
  <conditionalFormatting sqref="M25">
    <cfRule type="cellIs" dxfId="123" priority="93" operator="lessThan">
      <formula>0</formula>
    </cfRule>
  </conditionalFormatting>
  <conditionalFormatting sqref="N25">
    <cfRule type="cellIs" dxfId="122" priority="92" operator="lessThan">
      <formula>0</formula>
    </cfRule>
  </conditionalFormatting>
  <conditionalFormatting sqref="J25">
    <cfRule type="cellIs" dxfId="121" priority="91" operator="lessThan">
      <formula>0</formula>
    </cfRule>
  </conditionalFormatting>
  <conditionalFormatting sqref="K25">
    <cfRule type="cellIs" dxfId="120" priority="90" operator="lessThan">
      <formula>0</formula>
    </cfRule>
  </conditionalFormatting>
  <conditionalFormatting sqref="F25">
    <cfRule type="cellIs" dxfId="119" priority="89" operator="equal">
      <formula>0</formula>
    </cfRule>
  </conditionalFormatting>
  <conditionalFormatting sqref="G32:P32 C32:E32">
    <cfRule type="cellIs" dxfId="118" priority="88" operator="equal">
      <formula>0</formula>
    </cfRule>
  </conditionalFormatting>
  <conditionalFormatting sqref="K32">
    <cfRule type="cellIs" dxfId="117" priority="87" operator="lessThan">
      <formula>0</formula>
    </cfRule>
  </conditionalFormatting>
  <conditionalFormatting sqref="L32">
    <cfRule type="cellIs" dxfId="116" priority="86" operator="lessThan">
      <formula>0</formula>
    </cfRule>
  </conditionalFormatting>
  <conditionalFormatting sqref="M32">
    <cfRule type="cellIs" dxfId="115" priority="85" operator="lessThan">
      <formula>0</formula>
    </cfRule>
  </conditionalFormatting>
  <conditionalFormatting sqref="N32">
    <cfRule type="cellIs" dxfId="114" priority="84" operator="lessThan">
      <formula>0</formula>
    </cfRule>
  </conditionalFormatting>
  <conditionalFormatting sqref="J32">
    <cfRule type="cellIs" dxfId="113" priority="83" operator="lessThan">
      <formula>0</formula>
    </cfRule>
  </conditionalFormatting>
  <conditionalFormatting sqref="K32">
    <cfRule type="cellIs" dxfId="112" priority="82" operator="lessThan">
      <formula>0</formula>
    </cfRule>
  </conditionalFormatting>
  <conditionalFormatting sqref="F32">
    <cfRule type="cellIs" dxfId="111" priority="81" operator="equal">
      <formula>0</formula>
    </cfRule>
  </conditionalFormatting>
  <conditionalFormatting sqref="G33:P33 C33:E33">
    <cfRule type="cellIs" dxfId="110" priority="80" operator="equal">
      <formula>0</formula>
    </cfRule>
  </conditionalFormatting>
  <conditionalFormatting sqref="K33">
    <cfRule type="cellIs" dxfId="109" priority="79" operator="lessThan">
      <formula>0</formula>
    </cfRule>
  </conditionalFormatting>
  <conditionalFormatting sqref="L33">
    <cfRule type="cellIs" dxfId="108" priority="78" operator="lessThan">
      <formula>0</formula>
    </cfRule>
  </conditionalFormatting>
  <conditionalFormatting sqref="M33">
    <cfRule type="cellIs" dxfId="107" priority="77" operator="lessThan">
      <formula>0</formula>
    </cfRule>
  </conditionalFormatting>
  <conditionalFormatting sqref="N33">
    <cfRule type="cellIs" dxfId="106" priority="76" operator="lessThan">
      <formula>0</formula>
    </cfRule>
  </conditionalFormatting>
  <conditionalFormatting sqref="J33">
    <cfRule type="cellIs" dxfId="105" priority="75" operator="lessThan">
      <formula>0</formula>
    </cfRule>
  </conditionalFormatting>
  <conditionalFormatting sqref="K33">
    <cfRule type="cellIs" dxfId="104" priority="74" operator="lessThan">
      <formula>0</formula>
    </cfRule>
  </conditionalFormatting>
  <conditionalFormatting sqref="F33">
    <cfRule type="cellIs" dxfId="103" priority="73" operator="equal">
      <formula>0</formula>
    </cfRule>
  </conditionalFormatting>
  <conditionalFormatting sqref="G35:P35 C35:E35">
    <cfRule type="cellIs" dxfId="102" priority="72" operator="equal">
      <formula>0</formula>
    </cfRule>
  </conditionalFormatting>
  <conditionalFormatting sqref="K35">
    <cfRule type="cellIs" dxfId="101" priority="71" operator="lessThan">
      <formula>0</formula>
    </cfRule>
  </conditionalFormatting>
  <conditionalFormatting sqref="L35">
    <cfRule type="cellIs" dxfId="100" priority="70" operator="lessThan">
      <formula>0</formula>
    </cfRule>
  </conditionalFormatting>
  <conditionalFormatting sqref="M35">
    <cfRule type="cellIs" dxfId="99" priority="69" operator="lessThan">
      <formula>0</formula>
    </cfRule>
  </conditionalFormatting>
  <conditionalFormatting sqref="N35">
    <cfRule type="cellIs" dxfId="98" priority="68" operator="lessThan">
      <formula>0</formula>
    </cfRule>
  </conditionalFormatting>
  <conditionalFormatting sqref="J35">
    <cfRule type="cellIs" dxfId="97" priority="67" operator="lessThan">
      <formula>0</formula>
    </cfRule>
  </conditionalFormatting>
  <conditionalFormatting sqref="K35">
    <cfRule type="cellIs" dxfId="96" priority="66" operator="lessThan">
      <formula>0</formula>
    </cfRule>
  </conditionalFormatting>
  <conditionalFormatting sqref="F35">
    <cfRule type="cellIs" dxfId="95" priority="65" operator="equal">
      <formula>0</formula>
    </cfRule>
  </conditionalFormatting>
  <conditionalFormatting sqref="G42:P42 C42:E42">
    <cfRule type="cellIs" dxfId="94" priority="64" operator="equal">
      <formula>0</formula>
    </cfRule>
  </conditionalFormatting>
  <conditionalFormatting sqref="K42">
    <cfRule type="cellIs" dxfId="93" priority="63" operator="lessThan">
      <formula>0</formula>
    </cfRule>
  </conditionalFormatting>
  <conditionalFormatting sqref="L42">
    <cfRule type="cellIs" dxfId="92" priority="62" operator="lessThan">
      <formula>0</formula>
    </cfRule>
  </conditionalFormatting>
  <conditionalFormatting sqref="M42">
    <cfRule type="cellIs" dxfId="91" priority="61" operator="lessThan">
      <formula>0</formula>
    </cfRule>
  </conditionalFormatting>
  <conditionalFormatting sqref="N42">
    <cfRule type="cellIs" dxfId="90" priority="60" operator="lessThan">
      <formula>0</formula>
    </cfRule>
  </conditionalFormatting>
  <conditionalFormatting sqref="J42">
    <cfRule type="cellIs" dxfId="89" priority="59" operator="lessThan">
      <formula>0</formula>
    </cfRule>
  </conditionalFormatting>
  <conditionalFormatting sqref="K42">
    <cfRule type="cellIs" dxfId="88" priority="58" operator="lessThan">
      <formula>0</formula>
    </cfRule>
  </conditionalFormatting>
  <conditionalFormatting sqref="F42">
    <cfRule type="cellIs" dxfId="87" priority="57" operator="equal">
      <formula>0</formula>
    </cfRule>
  </conditionalFormatting>
  <conditionalFormatting sqref="G43:P43 C43:E43">
    <cfRule type="cellIs" dxfId="86" priority="56" operator="equal">
      <formula>0</formula>
    </cfRule>
  </conditionalFormatting>
  <conditionalFormatting sqref="K43">
    <cfRule type="cellIs" dxfId="85" priority="55" operator="lessThan">
      <formula>0</formula>
    </cfRule>
  </conditionalFormatting>
  <conditionalFormatting sqref="L43">
    <cfRule type="cellIs" dxfId="84" priority="54" operator="lessThan">
      <formula>0</formula>
    </cfRule>
  </conditionalFormatting>
  <conditionalFormatting sqref="M43">
    <cfRule type="cellIs" dxfId="83" priority="53" operator="lessThan">
      <formula>0</formula>
    </cfRule>
  </conditionalFormatting>
  <conditionalFormatting sqref="N43">
    <cfRule type="cellIs" dxfId="82" priority="52" operator="lessThan">
      <formula>0</formula>
    </cfRule>
  </conditionalFormatting>
  <conditionalFormatting sqref="J43">
    <cfRule type="cellIs" dxfId="81" priority="51" operator="lessThan">
      <formula>0</formula>
    </cfRule>
  </conditionalFormatting>
  <conditionalFormatting sqref="K43">
    <cfRule type="cellIs" dxfId="80" priority="50" operator="lessThan">
      <formula>0</formula>
    </cfRule>
  </conditionalFormatting>
  <conditionalFormatting sqref="F43">
    <cfRule type="cellIs" dxfId="79" priority="49" operator="equal">
      <formula>0</formula>
    </cfRule>
  </conditionalFormatting>
  <conditionalFormatting sqref="G52:P52 C52:E52">
    <cfRule type="cellIs" dxfId="78" priority="48" operator="equal">
      <formula>0</formula>
    </cfRule>
  </conditionalFormatting>
  <conditionalFormatting sqref="K52">
    <cfRule type="cellIs" dxfId="77" priority="47" operator="lessThan">
      <formula>0</formula>
    </cfRule>
  </conditionalFormatting>
  <conditionalFormatting sqref="L52">
    <cfRule type="cellIs" dxfId="76" priority="46" operator="lessThan">
      <formula>0</formula>
    </cfRule>
  </conditionalFormatting>
  <conditionalFormatting sqref="M52">
    <cfRule type="cellIs" dxfId="75" priority="45" operator="lessThan">
      <formula>0</formula>
    </cfRule>
  </conditionalFormatting>
  <conditionalFormatting sqref="N52">
    <cfRule type="cellIs" dxfId="74" priority="44" operator="lessThan">
      <formula>0</formula>
    </cfRule>
  </conditionalFormatting>
  <conditionalFormatting sqref="J52">
    <cfRule type="cellIs" dxfId="73" priority="43" operator="lessThan">
      <formula>0</formula>
    </cfRule>
  </conditionalFormatting>
  <conditionalFormatting sqref="K52">
    <cfRule type="cellIs" dxfId="72" priority="42" operator="lessThan">
      <formula>0</formula>
    </cfRule>
  </conditionalFormatting>
  <conditionalFormatting sqref="F52">
    <cfRule type="cellIs" dxfId="71" priority="41" operator="equal">
      <formula>0</formula>
    </cfRule>
  </conditionalFormatting>
  <conditionalFormatting sqref="G53:P53 C53:E53">
    <cfRule type="cellIs" dxfId="70" priority="40" operator="equal">
      <formula>0</formula>
    </cfRule>
  </conditionalFormatting>
  <conditionalFormatting sqref="K53">
    <cfRule type="cellIs" dxfId="69" priority="39" operator="lessThan">
      <formula>0</formula>
    </cfRule>
  </conditionalFormatting>
  <conditionalFormatting sqref="L53">
    <cfRule type="cellIs" dxfId="68" priority="38" operator="lessThan">
      <formula>0</formula>
    </cfRule>
  </conditionalFormatting>
  <conditionalFormatting sqref="M53">
    <cfRule type="cellIs" dxfId="67" priority="37" operator="lessThan">
      <formula>0</formula>
    </cfRule>
  </conditionalFormatting>
  <conditionalFormatting sqref="N53">
    <cfRule type="cellIs" dxfId="66" priority="36" operator="lessThan">
      <formula>0</formula>
    </cfRule>
  </conditionalFormatting>
  <conditionalFormatting sqref="J53">
    <cfRule type="cellIs" dxfId="65" priority="35" operator="lessThan">
      <formula>0</formula>
    </cfRule>
  </conditionalFormatting>
  <conditionalFormatting sqref="K53">
    <cfRule type="cellIs" dxfId="64" priority="34" operator="lessThan">
      <formula>0</formula>
    </cfRule>
  </conditionalFormatting>
  <conditionalFormatting sqref="F53">
    <cfRule type="cellIs" dxfId="63" priority="33" operator="equal">
      <formula>0</formula>
    </cfRule>
  </conditionalFormatting>
  <conditionalFormatting sqref="G55:P55 C55:E55">
    <cfRule type="cellIs" dxfId="62" priority="32" operator="equal">
      <formula>0</formula>
    </cfRule>
  </conditionalFormatting>
  <conditionalFormatting sqref="K55">
    <cfRule type="cellIs" dxfId="61" priority="31" operator="lessThan">
      <formula>0</formula>
    </cfRule>
  </conditionalFormatting>
  <conditionalFormatting sqref="L55">
    <cfRule type="cellIs" dxfId="60" priority="30" operator="lessThan">
      <formula>0</formula>
    </cfRule>
  </conditionalFormatting>
  <conditionalFormatting sqref="M55">
    <cfRule type="cellIs" dxfId="59" priority="29" operator="lessThan">
      <formula>0</formula>
    </cfRule>
  </conditionalFormatting>
  <conditionalFormatting sqref="N55">
    <cfRule type="cellIs" dxfId="58" priority="28" operator="lessThan">
      <formula>0</formula>
    </cfRule>
  </conditionalFormatting>
  <conditionalFormatting sqref="J55">
    <cfRule type="cellIs" dxfId="57" priority="27" operator="lessThan">
      <formula>0</formula>
    </cfRule>
  </conditionalFormatting>
  <conditionalFormatting sqref="K55">
    <cfRule type="cellIs" dxfId="56" priority="26" operator="lessThan">
      <formula>0</formula>
    </cfRule>
  </conditionalFormatting>
  <conditionalFormatting sqref="F55">
    <cfRule type="cellIs" dxfId="55" priority="25" operator="equal">
      <formula>0</formula>
    </cfRule>
  </conditionalFormatting>
  <conditionalFormatting sqref="G62:P62 C62:E62">
    <cfRule type="cellIs" dxfId="54" priority="24" operator="equal">
      <formula>0</formula>
    </cfRule>
  </conditionalFormatting>
  <conditionalFormatting sqref="K62">
    <cfRule type="cellIs" dxfId="53" priority="23" operator="lessThan">
      <formula>0</formula>
    </cfRule>
  </conditionalFormatting>
  <conditionalFormatting sqref="L62">
    <cfRule type="cellIs" dxfId="52" priority="22" operator="lessThan">
      <formula>0</formula>
    </cfRule>
  </conditionalFormatting>
  <conditionalFormatting sqref="M62">
    <cfRule type="cellIs" dxfId="51" priority="21" operator="lessThan">
      <formula>0</formula>
    </cfRule>
  </conditionalFormatting>
  <conditionalFormatting sqref="N62">
    <cfRule type="cellIs" dxfId="50" priority="20" operator="lessThan">
      <formula>0</formula>
    </cfRule>
  </conditionalFormatting>
  <conditionalFormatting sqref="J62">
    <cfRule type="cellIs" dxfId="49" priority="19" operator="lessThan">
      <formula>0</formula>
    </cfRule>
  </conditionalFormatting>
  <conditionalFormatting sqref="K62">
    <cfRule type="cellIs" dxfId="48" priority="18" operator="lessThan">
      <formula>0</formula>
    </cfRule>
  </conditionalFormatting>
  <conditionalFormatting sqref="F62">
    <cfRule type="cellIs" dxfId="47" priority="17" operator="equal">
      <formula>0</formula>
    </cfRule>
  </conditionalFormatting>
  <conditionalFormatting sqref="G63:P63 C63:E63">
    <cfRule type="cellIs" dxfId="46" priority="16" operator="equal">
      <formula>0</formula>
    </cfRule>
  </conditionalFormatting>
  <conditionalFormatting sqref="K63">
    <cfRule type="cellIs" dxfId="45" priority="15" operator="lessThan">
      <formula>0</formula>
    </cfRule>
  </conditionalFormatting>
  <conditionalFormatting sqref="L63">
    <cfRule type="cellIs" dxfId="44" priority="14" operator="lessThan">
      <formula>0</formula>
    </cfRule>
  </conditionalFormatting>
  <conditionalFormatting sqref="M63">
    <cfRule type="cellIs" dxfId="43" priority="13" operator="lessThan">
      <formula>0</formula>
    </cfRule>
  </conditionalFormatting>
  <conditionalFormatting sqref="N63">
    <cfRule type="cellIs" dxfId="42" priority="12" operator="lessThan">
      <formula>0</formula>
    </cfRule>
  </conditionalFormatting>
  <conditionalFormatting sqref="J63">
    <cfRule type="cellIs" dxfId="41" priority="11" operator="lessThan">
      <formula>0</formula>
    </cfRule>
  </conditionalFormatting>
  <conditionalFormatting sqref="K63">
    <cfRule type="cellIs" dxfId="40" priority="10" operator="lessThan">
      <formula>0</formula>
    </cfRule>
  </conditionalFormatting>
  <conditionalFormatting sqref="F63">
    <cfRule type="cellIs" dxfId="39" priority="9" operator="equal">
      <formula>0</formula>
    </cfRule>
  </conditionalFormatting>
  <conditionalFormatting sqref="G72:P72 C72:E72">
    <cfRule type="cellIs" dxfId="38" priority="8" operator="equal">
      <formula>0</formula>
    </cfRule>
  </conditionalFormatting>
  <conditionalFormatting sqref="K72">
    <cfRule type="cellIs" dxfId="37" priority="7" operator="lessThan">
      <formula>0</formula>
    </cfRule>
  </conditionalFormatting>
  <conditionalFormatting sqref="L72">
    <cfRule type="cellIs" dxfId="36" priority="6" operator="lessThan">
      <formula>0</formula>
    </cfRule>
  </conditionalFormatting>
  <conditionalFormatting sqref="M72">
    <cfRule type="cellIs" dxfId="35" priority="5" operator="lessThan">
      <formula>0</formula>
    </cfRule>
  </conditionalFormatting>
  <conditionalFormatting sqref="N72">
    <cfRule type="cellIs" dxfId="34" priority="4" operator="lessThan">
      <formula>0</formula>
    </cfRule>
  </conditionalFormatting>
  <conditionalFormatting sqref="J72">
    <cfRule type="cellIs" dxfId="33" priority="3" operator="lessThan">
      <formula>0</formula>
    </cfRule>
  </conditionalFormatting>
  <conditionalFormatting sqref="K72">
    <cfRule type="cellIs" dxfId="32" priority="2" operator="lessThan">
      <formula>0</formula>
    </cfRule>
  </conditionalFormatting>
  <conditionalFormatting sqref="F72">
    <cfRule type="cellIs" dxfId="31" priority="1" operator="equal">
      <formula>0</formula>
    </cfRule>
  </conditionalFormatting>
  <pageMargins left="0.7" right="0.7" top="0.75" bottom="0.75" header="0.3" footer="0.3"/>
  <pageSetup orientation="portrait" horizontalDpi="1200" verticalDpi="120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59999389629810485"/>
  </sheetPr>
  <dimension ref="A1:W102"/>
  <sheetViews>
    <sheetView workbookViewId="0">
      <selection activeCell="E2" sqref="E2"/>
    </sheetView>
  </sheetViews>
  <sheetFormatPr defaultColWidth="8.77734375" defaultRowHeight="14.4" x14ac:dyDescent="0.3"/>
  <cols>
    <col min="1" max="1" width="10.44140625" customWidth="1"/>
  </cols>
  <sheetData>
    <row r="1" spans="1:23" x14ac:dyDescent="0.3">
      <c r="A1" s="8" t="s">
        <v>249</v>
      </c>
    </row>
    <row r="2" spans="1:23" x14ac:dyDescent="0.3">
      <c r="A2" s="1" t="s">
        <v>0</v>
      </c>
      <c r="B2" s="4" t="str">
        <f>inp_KillchainPhase!$A2</f>
        <v>Find</v>
      </c>
      <c r="C2" s="4" t="str">
        <f>inp_KillchainPhase!$A3</f>
        <v>PED</v>
      </c>
      <c r="D2" s="4" t="str">
        <f>inp_KillchainPhase!$A4</f>
        <v>Fix</v>
      </c>
      <c r="E2" s="4" t="str">
        <f>inp_KillchainPhase!$A5</f>
        <v>PED2</v>
      </c>
      <c r="F2" s="4" t="str">
        <f>inp_KillchainPhase!$A6</f>
        <v>Track1</v>
      </c>
      <c r="G2" s="4" t="str">
        <f>inp_KillchainPhase!$A7</f>
        <v>Track2</v>
      </c>
      <c r="H2" s="4" t="str">
        <f>inp_KillchainPhase!$A8</f>
        <v>Track3</v>
      </c>
      <c r="I2" s="4" t="str">
        <f>inp_KillchainPhase!$A9</f>
        <v>Track Build</v>
      </c>
      <c r="J2" s="4" t="str">
        <f>inp_KillchainPhase!$A10</f>
        <v>Track Gen</v>
      </c>
      <c r="K2" s="4" t="str">
        <f>inp_KillchainPhase!$A11</f>
        <v>Target</v>
      </c>
      <c r="L2" s="4" t="str">
        <f>inp_KillchainPhase!$A12</f>
        <v>Engage</v>
      </c>
      <c r="M2" s="4" t="str">
        <f>inp_KillchainPhase!$A13</f>
        <v>IFTU</v>
      </c>
      <c r="N2" s="4" t="str">
        <f>inp_KillchainPhase!$A14</f>
        <v>Assess</v>
      </c>
      <c r="O2" s="4" t="str">
        <f>inp_KillchainPhase!$A15</f>
        <v>Assess Decision</v>
      </c>
      <c r="P2" s="4">
        <f>inp_KillchainPhase!$A16</f>
        <v>0</v>
      </c>
      <c r="Q2" s="4">
        <f>inp_KillchainPhase!$A17</f>
        <v>0</v>
      </c>
      <c r="R2" s="4">
        <f>inp_KillchainPhase!$A18</f>
        <v>0</v>
      </c>
      <c r="S2" s="4">
        <f>inp_KillchainPhase!$A19</f>
        <v>0</v>
      </c>
      <c r="T2" s="4">
        <f>inp_KillchainPhase!$A20</f>
        <v>0</v>
      </c>
      <c r="U2" s="4">
        <f>inp_KillchainPhase!$A21</f>
        <v>0</v>
      </c>
      <c r="V2" s="4">
        <f>inp_KillchainPhase!$A22</f>
        <v>0</v>
      </c>
      <c r="W2" s="4">
        <f>inp_KillchainPhase!$A23</f>
        <v>0</v>
      </c>
    </row>
    <row r="3" spans="1:23" x14ac:dyDescent="0.3">
      <c r="A3" s="2" t="str">
        <f>inp_PlatType!A2</f>
        <v>fighter_4th</v>
      </c>
      <c r="B3" s="2">
        <v>1</v>
      </c>
      <c r="C3" s="2">
        <v>1</v>
      </c>
      <c r="D3" s="2">
        <v>1</v>
      </c>
      <c r="E3" s="2">
        <v>1</v>
      </c>
      <c r="F3" s="2">
        <v>1</v>
      </c>
      <c r="G3" s="2">
        <v>1</v>
      </c>
      <c r="H3" s="2">
        <v>1</v>
      </c>
      <c r="I3" s="2">
        <v>1</v>
      </c>
      <c r="J3" s="2">
        <v>1</v>
      </c>
      <c r="K3" s="2">
        <v>1</v>
      </c>
      <c r="L3" s="2">
        <v>1</v>
      </c>
      <c r="M3" s="2">
        <v>1</v>
      </c>
      <c r="N3" s="2">
        <v>1</v>
      </c>
      <c r="O3" s="2">
        <v>1</v>
      </c>
      <c r="P3" s="2"/>
      <c r="Q3" s="2"/>
      <c r="R3" s="2"/>
      <c r="S3" s="2"/>
      <c r="T3" s="2"/>
      <c r="U3" s="2"/>
      <c r="V3" s="2"/>
      <c r="W3" s="2"/>
    </row>
    <row r="4" spans="1:23" x14ac:dyDescent="0.3">
      <c r="A4" s="2" t="str">
        <f>inp_PlatType!A3</f>
        <v>fighter_5th</v>
      </c>
      <c r="B4" s="2">
        <v>1</v>
      </c>
      <c r="C4" s="2">
        <v>1</v>
      </c>
      <c r="D4" s="2">
        <v>1</v>
      </c>
      <c r="E4" s="2">
        <v>1</v>
      </c>
      <c r="F4" s="2">
        <v>1</v>
      </c>
      <c r="G4" s="2">
        <v>1</v>
      </c>
      <c r="H4" s="2">
        <v>1</v>
      </c>
      <c r="I4" s="2">
        <v>1</v>
      </c>
      <c r="J4" s="2">
        <v>1</v>
      </c>
      <c r="K4" s="2">
        <v>1</v>
      </c>
      <c r="L4" s="2">
        <v>1</v>
      </c>
      <c r="M4" s="2">
        <v>1</v>
      </c>
      <c r="N4" s="2">
        <v>1</v>
      </c>
      <c r="O4" s="2">
        <v>1</v>
      </c>
      <c r="P4" s="2"/>
      <c r="Q4" s="2"/>
      <c r="R4" s="2"/>
      <c r="S4" s="2"/>
      <c r="T4" s="2"/>
      <c r="U4" s="2"/>
      <c r="V4" s="2"/>
      <c r="W4" s="2"/>
    </row>
    <row r="5" spans="1:23" x14ac:dyDescent="0.3">
      <c r="A5" s="2" t="str">
        <f>inp_PlatType!A4</f>
        <v>CRUDES</v>
      </c>
      <c r="B5" s="2">
        <v>1</v>
      </c>
      <c r="C5" s="2">
        <v>1</v>
      </c>
      <c r="D5" s="2">
        <v>1</v>
      </c>
      <c r="E5" s="2">
        <v>1</v>
      </c>
      <c r="F5" s="2">
        <v>1</v>
      </c>
      <c r="G5" s="2">
        <v>1</v>
      </c>
      <c r="H5" s="2">
        <v>1</v>
      </c>
      <c r="I5" s="2">
        <v>1</v>
      </c>
      <c r="J5" s="2">
        <v>1</v>
      </c>
      <c r="K5" s="2">
        <v>1</v>
      </c>
      <c r="L5" s="2">
        <v>1</v>
      </c>
      <c r="M5" s="2">
        <v>1</v>
      </c>
      <c r="N5" s="2">
        <v>1</v>
      </c>
      <c r="O5" s="2">
        <v>1</v>
      </c>
      <c r="P5" s="2"/>
      <c r="Q5" s="2"/>
      <c r="R5" s="2"/>
      <c r="S5" s="2"/>
      <c r="T5" s="2"/>
      <c r="U5" s="2"/>
      <c r="V5" s="2"/>
      <c r="W5" s="2"/>
    </row>
    <row r="6" spans="1:23" x14ac:dyDescent="0.3">
      <c r="A6" s="2" t="str">
        <f>inp_PlatType!A5</f>
        <v>FFG</v>
      </c>
      <c r="B6" s="2">
        <v>1</v>
      </c>
      <c r="C6" s="2">
        <v>1</v>
      </c>
      <c r="D6" s="2">
        <v>1</v>
      </c>
      <c r="E6" s="2">
        <v>1</v>
      </c>
      <c r="F6" s="2">
        <v>1</v>
      </c>
      <c r="G6" s="2">
        <v>1</v>
      </c>
      <c r="H6" s="2">
        <v>1</v>
      </c>
      <c r="I6" s="2">
        <v>1</v>
      </c>
      <c r="J6" s="2">
        <v>1</v>
      </c>
      <c r="K6" s="2">
        <v>1</v>
      </c>
      <c r="L6" s="2">
        <v>1</v>
      </c>
      <c r="M6" s="2">
        <v>1</v>
      </c>
      <c r="N6" s="2">
        <v>1</v>
      </c>
      <c r="O6" s="2">
        <v>1</v>
      </c>
      <c r="P6" s="2"/>
      <c r="Q6" s="2"/>
      <c r="R6" s="2"/>
      <c r="S6" s="2"/>
      <c r="T6" s="2"/>
      <c r="U6" s="2"/>
      <c r="V6" s="2"/>
      <c r="W6" s="2"/>
    </row>
    <row r="7" spans="1:23" x14ac:dyDescent="0.3">
      <c r="A7" s="2" t="str">
        <f>inp_PlatType!A6</f>
        <v>CV</v>
      </c>
      <c r="B7" s="2">
        <v>1</v>
      </c>
      <c r="C7" s="2">
        <v>1</v>
      </c>
      <c r="D7" s="2">
        <v>1</v>
      </c>
      <c r="E7" s="2">
        <v>1</v>
      </c>
      <c r="F7" s="2">
        <v>1</v>
      </c>
      <c r="G7" s="2">
        <v>1</v>
      </c>
      <c r="H7" s="2">
        <v>1</v>
      </c>
      <c r="I7" s="2">
        <v>1</v>
      </c>
      <c r="J7" s="2">
        <v>1</v>
      </c>
      <c r="K7" s="2">
        <v>1</v>
      </c>
      <c r="L7" s="2">
        <v>1</v>
      </c>
      <c r="M7" s="2">
        <v>1</v>
      </c>
      <c r="N7" s="2">
        <v>1</v>
      </c>
      <c r="O7" s="2">
        <v>1</v>
      </c>
      <c r="P7" s="2"/>
      <c r="Q7" s="2"/>
      <c r="R7" s="2"/>
      <c r="S7" s="2"/>
      <c r="T7" s="2"/>
      <c r="U7" s="2"/>
      <c r="V7" s="2"/>
      <c r="W7" s="2"/>
    </row>
    <row r="8" spans="1:23" x14ac:dyDescent="0.3">
      <c r="A8" s="2" t="str">
        <f>inp_PlatType!A7</f>
        <v>sat_1</v>
      </c>
      <c r="B8" s="2">
        <v>1</v>
      </c>
      <c r="C8" s="2">
        <v>1</v>
      </c>
      <c r="D8" s="2">
        <v>1</v>
      </c>
      <c r="E8" s="2">
        <v>1</v>
      </c>
      <c r="F8" s="2">
        <v>1</v>
      </c>
      <c r="G8" s="2">
        <v>1</v>
      </c>
      <c r="H8" s="2">
        <v>1</v>
      </c>
      <c r="I8" s="2">
        <v>1</v>
      </c>
      <c r="J8" s="2">
        <v>1</v>
      </c>
      <c r="K8" s="2">
        <v>1</v>
      </c>
      <c r="L8" s="2">
        <v>1</v>
      </c>
      <c r="M8" s="2">
        <v>1</v>
      </c>
      <c r="N8" s="2">
        <v>1</v>
      </c>
      <c r="O8" s="2">
        <v>1</v>
      </c>
      <c r="P8" s="2"/>
      <c r="Q8" s="2"/>
      <c r="R8" s="2"/>
      <c r="S8" s="2"/>
      <c r="T8" s="2"/>
      <c r="U8" s="2"/>
      <c r="V8" s="2"/>
      <c r="W8" s="2"/>
    </row>
    <row r="9" spans="1:23" x14ac:dyDescent="0.3">
      <c r="A9" s="2" t="str">
        <f>inp_PlatType!A8</f>
        <v>sat_2</v>
      </c>
      <c r="B9" s="2">
        <v>1</v>
      </c>
      <c r="C9" s="2">
        <v>1</v>
      </c>
      <c r="D9" s="2">
        <v>1</v>
      </c>
      <c r="E9" s="2">
        <v>1</v>
      </c>
      <c r="F9" s="2">
        <v>1</v>
      </c>
      <c r="G9" s="2">
        <v>1</v>
      </c>
      <c r="H9" s="2">
        <v>1</v>
      </c>
      <c r="I9" s="2">
        <v>1</v>
      </c>
      <c r="J9" s="2">
        <v>1</v>
      </c>
      <c r="K9" s="2">
        <v>1</v>
      </c>
      <c r="L9" s="2">
        <v>1</v>
      </c>
      <c r="M9" s="2">
        <v>1</v>
      </c>
      <c r="N9" s="2">
        <v>1</v>
      </c>
      <c r="O9" s="2">
        <v>1</v>
      </c>
      <c r="P9" s="2"/>
      <c r="Q9" s="2"/>
      <c r="R9" s="2"/>
      <c r="S9" s="2"/>
      <c r="T9" s="2"/>
      <c r="U9" s="2"/>
      <c r="V9" s="2"/>
      <c r="W9" s="2"/>
    </row>
    <row r="10" spans="1:23" x14ac:dyDescent="0.3">
      <c r="A10" s="2" t="str">
        <f>inp_PlatType!A9</f>
        <v>c2_1</v>
      </c>
      <c r="B10" s="2">
        <v>1</v>
      </c>
      <c r="C10" s="2">
        <v>1</v>
      </c>
      <c r="D10" s="2">
        <v>1</v>
      </c>
      <c r="E10" s="2">
        <v>1</v>
      </c>
      <c r="F10" s="2">
        <v>1</v>
      </c>
      <c r="G10" s="2">
        <v>1</v>
      </c>
      <c r="H10" s="2">
        <v>1</v>
      </c>
      <c r="I10" s="2">
        <v>1</v>
      </c>
      <c r="J10" s="2">
        <v>1</v>
      </c>
      <c r="K10" s="2">
        <v>1</v>
      </c>
      <c r="L10" s="2">
        <v>1</v>
      </c>
      <c r="M10" s="2">
        <v>1</v>
      </c>
      <c r="N10" s="2">
        <v>1</v>
      </c>
      <c r="O10" s="2">
        <v>1</v>
      </c>
      <c r="P10" s="2"/>
      <c r="Q10" s="2"/>
      <c r="R10" s="2"/>
      <c r="S10" s="2"/>
      <c r="T10" s="2"/>
      <c r="U10" s="2"/>
      <c r="V10" s="2"/>
      <c r="W10" s="2"/>
    </row>
    <row r="11" spans="1:23" x14ac:dyDescent="0.3">
      <c r="A11" s="2" t="str">
        <f>inp_PlatType!A10</f>
        <v>c2_2</v>
      </c>
      <c r="B11" s="2">
        <v>1</v>
      </c>
      <c r="C11" s="2">
        <v>1</v>
      </c>
      <c r="D11" s="2">
        <v>1</v>
      </c>
      <c r="E11" s="2">
        <v>1</v>
      </c>
      <c r="F11" s="2">
        <v>1</v>
      </c>
      <c r="G11" s="2">
        <v>1</v>
      </c>
      <c r="H11" s="2">
        <v>1</v>
      </c>
      <c r="I11" s="2">
        <v>1</v>
      </c>
      <c r="J11" s="2">
        <v>1</v>
      </c>
      <c r="K11" s="2">
        <v>1</v>
      </c>
      <c r="L11" s="2">
        <v>1</v>
      </c>
      <c r="M11" s="2">
        <v>1</v>
      </c>
      <c r="N11" s="2">
        <v>1</v>
      </c>
      <c r="O11" s="2">
        <v>1</v>
      </c>
      <c r="P11" s="2"/>
      <c r="Q11" s="2"/>
      <c r="R11" s="2"/>
      <c r="S11" s="2"/>
      <c r="T11" s="2"/>
      <c r="U11" s="2"/>
      <c r="V11" s="2"/>
      <c r="W11" s="2"/>
    </row>
    <row r="12" spans="1:23" x14ac:dyDescent="0.3">
      <c r="A12" s="2" t="str">
        <f>inp_PlatType!A11</f>
        <v>grnd_1</v>
      </c>
      <c r="B12" s="2">
        <v>1</v>
      </c>
      <c r="C12" s="2">
        <v>1</v>
      </c>
      <c r="D12" s="2">
        <v>1</v>
      </c>
      <c r="E12" s="2">
        <v>1</v>
      </c>
      <c r="F12" s="2">
        <v>1</v>
      </c>
      <c r="G12" s="2">
        <v>1</v>
      </c>
      <c r="H12" s="2">
        <v>1</v>
      </c>
      <c r="I12" s="2">
        <v>1</v>
      </c>
      <c r="J12" s="2">
        <v>1</v>
      </c>
      <c r="K12" s="2">
        <v>1</v>
      </c>
      <c r="L12" s="2">
        <v>1</v>
      </c>
      <c r="M12" s="2">
        <v>1</v>
      </c>
      <c r="N12" s="2">
        <v>1</v>
      </c>
      <c r="O12" s="2">
        <v>1</v>
      </c>
      <c r="P12" s="2"/>
      <c r="Q12" s="2"/>
      <c r="R12" s="2"/>
      <c r="S12" s="2"/>
      <c r="T12" s="2"/>
      <c r="U12" s="2"/>
      <c r="V12" s="2"/>
      <c r="W12" s="2"/>
    </row>
    <row r="13" spans="1:23" x14ac:dyDescent="0.3">
      <c r="A13" s="2"/>
      <c r="B13" s="2"/>
      <c r="C13" s="2"/>
      <c r="D13" s="2"/>
      <c r="E13" s="2"/>
      <c r="F13" s="2"/>
      <c r="G13" s="2"/>
      <c r="H13" s="2"/>
      <c r="I13" s="2"/>
      <c r="J13" s="2"/>
      <c r="K13" s="2"/>
      <c r="L13" s="2"/>
      <c r="M13" s="2"/>
      <c r="N13" s="2"/>
      <c r="O13" s="2"/>
      <c r="P13" s="2"/>
      <c r="Q13" s="2"/>
      <c r="R13" s="2"/>
      <c r="S13" s="2"/>
      <c r="T13" s="2"/>
      <c r="U13" s="2"/>
      <c r="V13" s="2"/>
      <c r="W13" s="2"/>
    </row>
    <row r="14" spans="1:23" x14ac:dyDescent="0.3">
      <c r="A14" s="2"/>
      <c r="B14" s="2"/>
      <c r="C14" s="2"/>
      <c r="D14" s="2"/>
      <c r="E14" s="2"/>
      <c r="F14" s="2"/>
      <c r="G14" s="2"/>
      <c r="H14" s="2"/>
      <c r="I14" s="2"/>
      <c r="J14" s="2"/>
      <c r="K14" s="2"/>
      <c r="L14" s="2"/>
      <c r="M14" s="2"/>
      <c r="N14" s="2"/>
      <c r="O14" s="2"/>
      <c r="P14" s="2"/>
      <c r="Q14" s="2"/>
      <c r="R14" s="2"/>
      <c r="S14" s="2"/>
      <c r="T14" s="2"/>
      <c r="U14" s="2"/>
      <c r="V14" s="2"/>
      <c r="W14" s="2"/>
    </row>
    <row r="15" spans="1:23" x14ac:dyDescent="0.3">
      <c r="A15" s="2"/>
      <c r="B15" s="2"/>
      <c r="C15" s="2"/>
      <c r="D15" s="2"/>
      <c r="E15" s="2"/>
      <c r="F15" s="2"/>
      <c r="G15" s="2"/>
      <c r="H15" s="2"/>
      <c r="I15" s="2"/>
      <c r="J15" s="2"/>
      <c r="K15" s="2"/>
      <c r="L15" s="2"/>
      <c r="M15" s="2"/>
      <c r="N15" s="2"/>
      <c r="O15" s="2"/>
      <c r="P15" s="2"/>
      <c r="Q15" s="2"/>
      <c r="R15" s="2"/>
      <c r="S15" s="2"/>
      <c r="T15" s="2"/>
      <c r="U15" s="2"/>
      <c r="V15" s="2"/>
      <c r="W15" s="2"/>
    </row>
    <row r="16" spans="1:23" x14ac:dyDescent="0.3">
      <c r="A16" s="2"/>
      <c r="B16" s="2"/>
      <c r="C16" s="2"/>
      <c r="D16" s="2"/>
      <c r="E16" s="2"/>
      <c r="F16" s="2"/>
      <c r="G16" s="2"/>
      <c r="H16" s="2"/>
      <c r="I16" s="2"/>
      <c r="J16" s="2"/>
      <c r="K16" s="2"/>
      <c r="L16" s="2"/>
      <c r="M16" s="2"/>
      <c r="N16" s="2"/>
      <c r="O16" s="2"/>
      <c r="P16" s="2"/>
      <c r="Q16" s="2"/>
      <c r="R16" s="2"/>
      <c r="S16" s="2"/>
      <c r="T16" s="2"/>
      <c r="U16" s="2"/>
      <c r="V16" s="2"/>
      <c r="W16" s="2"/>
    </row>
    <row r="17" spans="1:23" x14ac:dyDescent="0.3">
      <c r="A17" s="2"/>
      <c r="B17" s="2"/>
      <c r="C17" s="2"/>
      <c r="D17" s="2"/>
      <c r="E17" s="2"/>
      <c r="F17" s="2"/>
      <c r="G17" s="2"/>
      <c r="H17" s="2"/>
      <c r="I17" s="2"/>
      <c r="J17" s="2"/>
      <c r="K17" s="2"/>
      <c r="L17" s="2"/>
      <c r="M17" s="2"/>
      <c r="N17" s="2"/>
      <c r="O17" s="2"/>
      <c r="P17" s="2"/>
      <c r="Q17" s="2"/>
      <c r="R17" s="2"/>
      <c r="S17" s="2"/>
      <c r="T17" s="2"/>
      <c r="U17" s="2"/>
      <c r="V17" s="2"/>
      <c r="W17" s="2"/>
    </row>
    <row r="18" spans="1:23" x14ac:dyDescent="0.3">
      <c r="A18" s="2"/>
      <c r="B18" s="2"/>
      <c r="C18" s="2"/>
      <c r="D18" s="2"/>
      <c r="E18" s="2"/>
      <c r="F18" s="2"/>
      <c r="G18" s="2"/>
      <c r="H18" s="2"/>
      <c r="I18" s="2"/>
      <c r="J18" s="2"/>
      <c r="K18" s="2"/>
      <c r="L18" s="2"/>
      <c r="M18" s="2"/>
      <c r="N18" s="2"/>
      <c r="O18" s="2"/>
      <c r="P18" s="2"/>
      <c r="Q18" s="2"/>
      <c r="R18" s="2"/>
      <c r="S18" s="2"/>
      <c r="T18" s="2"/>
      <c r="U18" s="2"/>
      <c r="V18" s="2"/>
      <c r="W18" s="2"/>
    </row>
    <row r="19" spans="1:23" x14ac:dyDescent="0.3">
      <c r="A19" s="2"/>
      <c r="B19" s="2"/>
      <c r="C19" s="2"/>
      <c r="D19" s="2"/>
      <c r="E19" s="2"/>
      <c r="F19" s="2"/>
      <c r="G19" s="2"/>
      <c r="H19" s="2"/>
      <c r="I19" s="2"/>
      <c r="J19" s="2"/>
      <c r="K19" s="2"/>
      <c r="L19" s="2"/>
      <c r="M19" s="2"/>
      <c r="N19" s="2"/>
      <c r="O19" s="2"/>
      <c r="P19" s="2"/>
      <c r="Q19" s="2"/>
      <c r="R19" s="2"/>
      <c r="S19" s="2"/>
      <c r="T19" s="2"/>
      <c r="U19" s="2"/>
      <c r="V19" s="2"/>
      <c r="W19" s="2"/>
    </row>
    <row r="20" spans="1:23" x14ac:dyDescent="0.3">
      <c r="A20" s="2"/>
      <c r="B20" s="2"/>
      <c r="C20" s="2"/>
      <c r="D20" s="2"/>
      <c r="E20" s="2"/>
      <c r="F20" s="2"/>
      <c r="G20" s="2"/>
      <c r="H20" s="2"/>
      <c r="I20" s="2"/>
      <c r="J20" s="2"/>
      <c r="K20" s="2"/>
      <c r="L20" s="2"/>
      <c r="M20" s="2"/>
      <c r="N20" s="2"/>
      <c r="O20" s="2"/>
      <c r="P20" s="2"/>
      <c r="Q20" s="2"/>
      <c r="R20" s="2"/>
      <c r="S20" s="2"/>
      <c r="T20" s="2"/>
      <c r="U20" s="2"/>
      <c r="V20" s="2"/>
      <c r="W20" s="2"/>
    </row>
    <row r="21" spans="1:23" x14ac:dyDescent="0.3">
      <c r="A21" s="2"/>
      <c r="B21" s="2"/>
      <c r="C21" s="2"/>
      <c r="D21" s="2"/>
      <c r="E21" s="2"/>
      <c r="F21" s="2"/>
      <c r="G21" s="2"/>
      <c r="H21" s="2"/>
      <c r="I21" s="2"/>
      <c r="J21" s="2"/>
      <c r="K21" s="2"/>
      <c r="L21" s="2"/>
      <c r="M21" s="2"/>
      <c r="N21" s="2"/>
      <c r="O21" s="2"/>
      <c r="P21" s="2"/>
      <c r="Q21" s="2"/>
      <c r="R21" s="2"/>
      <c r="S21" s="2"/>
      <c r="T21" s="2"/>
      <c r="U21" s="2"/>
      <c r="V21" s="2"/>
      <c r="W21" s="2"/>
    </row>
    <row r="22" spans="1:23" x14ac:dyDescent="0.3">
      <c r="A22" s="2"/>
      <c r="B22" s="2"/>
      <c r="C22" s="2"/>
      <c r="D22" s="2"/>
      <c r="E22" s="2"/>
      <c r="F22" s="2"/>
      <c r="G22" s="2"/>
      <c r="H22" s="2"/>
      <c r="I22" s="2"/>
      <c r="J22" s="2"/>
      <c r="K22" s="2"/>
      <c r="L22" s="2"/>
      <c r="M22" s="2"/>
      <c r="N22" s="2"/>
      <c r="O22" s="2"/>
      <c r="P22" s="2"/>
      <c r="Q22" s="2"/>
      <c r="R22" s="2"/>
      <c r="S22" s="2"/>
      <c r="T22" s="2"/>
      <c r="U22" s="2"/>
      <c r="V22" s="2"/>
      <c r="W22" s="2"/>
    </row>
    <row r="23" spans="1:23" x14ac:dyDescent="0.3">
      <c r="A23" s="2"/>
      <c r="B23" s="2"/>
      <c r="C23" s="2"/>
      <c r="D23" s="2"/>
      <c r="E23" s="2"/>
      <c r="F23" s="2"/>
      <c r="G23" s="2"/>
      <c r="H23" s="2"/>
      <c r="I23" s="2"/>
      <c r="J23" s="2"/>
      <c r="K23" s="2"/>
      <c r="L23" s="2"/>
      <c r="M23" s="2"/>
      <c r="N23" s="2"/>
      <c r="O23" s="2"/>
      <c r="P23" s="2"/>
      <c r="Q23" s="2"/>
      <c r="R23" s="2"/>
      <c r="S23" s="2"/>
      <c r="T23" s="2"/>
      <c r="U23" s="2"/>
      <c r="V23" s="2"/>
      <c r="W23" s="2"/>
    </row>
    <row r="24" spans="1:23" x14ac:dyDescent="0.3">
      <c r="A24" s="2"/>
      <c r="B24" s="2"/>
      <c r="C24" s="2"/>
      <c r="D24" s="2"/>
      <c r="E24" s="2"/>
      <c r="F24" s="2"/>
      <c r="G24" s="2"/>
      <c r="H24" s="2"/>
      <c r="I24" s="2"/>
      <c r="J24" s="2"/>
      <c r="K24" s="2"/>
      <c r="L24" s="2"/>
      <c r="M24" s="2"/>
      <c r="N24" s="2"/>
      <c r="O24" s="2"/>
      <c r="P24" s="2"/>
      <c r="Q24" s="2"/>
      <c r="R24" s="2"/>
      <c r="S24" s="2"/>
      <c r="T24" s="2"/>
      <c r="U24" s="2"/>
      <c r="V24" s="2"/>
      <c r="W24" s="2"/>
    </row>
    <row r="25" spans="1:23" x14ac:dyDescent="0.3">
      <c r="A25" s="2"/>
      <c r="B25" s="2"/>
      <c r="C25" s="2"/>
      <c r="D25" s="2"/>
      <c r="E25" s="2"/>
      <c r="F25" s="2"/>
      <c r="G25" s="2"/>
      <c r="H25" s="2"/>
      <c r="I25" s="2"/>
      <c r="J25" s="2"/>
      <c r="K25" s="2"/>
      <c r="L25" s="2"/>
      <c r="M25" s="2"/>
      <c r="N25" s="2"/>
      <c r="O25" s="2"/>
      <c r="P25" s="2"/>
      <c r="Q25" s="2"/>
      <c r="R25" s="2"/>
      <c r="S25" s="2"/>
      <c r="T25" s="2"/>
      <c r="U25" s="2"/>
      <c r="V25" s="2"/>
      <c r="W25" s="2"/>
    </row>
    <row r="26" spans="1:23" x14ac:dyDescent="0.3">
      <c r="A26" s="2"/>
      <c r="B26" s="2"/>
      <c r="C26" s="2"/>
      <c r="D26" s="2"/>
      <c r="E26" s="2"/>
      <c r="F26" s="2"/>
      <c r="G26" s="2"/>
      <c r="H26" s="2"/>
      <c r="I26" s="2"/>
      <c r="J26" s="2"/>
      <c r="K26" s="2"/>
      <c r="L26" s="2"/>
      <c r="M26" s="2"/>
      <c r="N26" s="2"/>
      <c r="O26" s="2"/>
      <c r="P26" s="2"/>
      <c r="Q26" s="2"/>
      <c r="R26" s="2"/>
      <c r="S26" s="2"/>
      <c r="T26" s="2"/>
      <c r="U26" s="2"/>
      <c r="V26" s="2"/>
      <c r="W26" s="2"/>
    </row>
    <row r="27" spans="1:23" x14ac:dyDescent="0.3">
      <c r="A27" s="2"/>
      <c r="B27" s="2"/>
      <c r="C27" s="2"/>
      <c r="D27" s="2"/>
      <c r="E27" s="2"/>
      <c r="F27" s="2"/>
      <c r="G27" s="2"/>
      <c r="H27" s="2"/>
      <c r="I27" s="2"/>
      <c r="J27" s="2"/>
      <c r="K27" s="2"/>
      <c r="L27" s="2"/>
      <c r="M27" s="2"/>
      <c r="N27" s="2"/>
      <c r="O27" s="2"/>
      <c r="P27" s="2"/>
      <c r="Q27" s="2"/>
      <c r="R27" s="2"/>
      <c r="S27" s="2"/>
      <c r="T27" s="2"/>
      <c r="U27" s="2"/>
      <c r="V27" s="2"/>
      <c r="W27" s="2"/>
    </row>
    <row r="28" spans="1:23" x14ac:dyDescent="0.3">
      <c r="A28" s="2"/>
      <c r="B28" s="2"/>
      <c r="C28" s="2"/>
      <c r="D28" s="2"/>
      <c r="E28" s="2"/>
      <c r="F28" s="2"/>
      <c r="G28" s="2"/>
      <c r="H28" s="2"/>
      <c r="I28" s="2"/>
      <c r="J28" s="2"/>
      <c r="K28" s="2"/>
      <c r="L28" s="2"/>
      <c r="M28" s="2"/>
      <c r="N28" s="2"/>
      <c r="O28" s="2"/>
      <c r="P28" s="2"/>
      <c r="Q28" s="2"/>
      <c r="R28" s="2"/>
      <c r="S28" s="2"/>
      <c r="T28" s="2"/>
      <c r="U28" s="2"/>
      <c r="V28" s="2"/>
      <c r="W28" s="2"/>
    </row>
    <row r="29" spans="1:23" x14ac:dyDescent="0.3">
      <c r="A29" s="2"/>
      <c r="B29" s="2"/>
      <c r="C29" s="2"/>
      <c r="D29" s="2"/>
      <c r="E29" s="2"/>
      <c r="F29" s="2"/>
      <c r="G29" s="2"/>
      <c r="H29" s="2"/>
      <c r="I29" s="2"/>
      <c r="J29" s="2"/>
      <c r="K29" s="2"/>
      <c r="L29" s="2"/>
      <c r="M29" s="2"/>
      <c r="N29" s="2"/>
      <c r="O29" s="2"/>
      <c r="P29" s="2"/>
      <c r="Q29" s="2"/>
      <c r="R29" s="2"/>
      <c r="S29" s="2"/>
      <c r="T29" s="2"/>
      <c r="U29" s="2"/>
      <c r="V29" s="2"/>
      <c r="W29" s="2"/>
    </row>
    <row r="30" spans="1:23" x14ac:dyDescent="0.3">
      <c r="A30" s="2"/>
      <c r="B30" s="2"/>
      <c r="C30" s="2"/>
      <c r="D30" s="2"/>
      <c r="E30" s="2"/>
      <c r="F30" s="2"/>
      <c r="G30" s="2"/>
      <c r="H30" s="2"/>
      <c r="I30" s="2"/>
      <c r="J30" s="2"/>
      <c r="K30" s="2"/>
      <c r="L30" s="2"/>
      <c r="M30" s="2"/>
      <c r="N30" s="2"/>
      <c r="O30" s="2"/>
      <c r="P30" s="2"/>
      <c r="Q30" s="2"/>
      <c r="R30" s="2"/>
      <c r="S30" s="2"/>
      <c r="T30" s="2"/>
      <c r="U30" s="2"/>
      <c r="V30" s="2"/>
      <c r="W30" s="2"/>
    </row>
    <row r="31" spans="1:23" x14ac:dyDescent="0.3">
      <c r="A31" s="2"/>
      <c r="B31" s="2"/>
      <c r="C31" s="2"/>
      <c r="D31" s="2"/>
      <c r="E31" s="2"/>
      <c r="F31" s="2"/>
      <c r="G31" s="2"/>
      <c r="H31" s="2"/>
      <c r="I31" s="2"/>
      <c r="J31" s="2"/>
      <c r="K31" s="2"/>
      <c r="L31" s="2"/>
      <c r="M31" s="2"/>
      <c r="N31" s="2"/>
      <c r="O31" s="2"/>
      <c r="P31" s="2"/>
      <c r="Q31" s="2"/>
      <c r="R31" s="2"/>
      <c r="S31" s="2"/>
      <c r="T31" s="2"/>
      <c r="U31" s="2"/>
      <c r="V31" s="2"/>
      <c r="W31" s="2"/>
    </row>
    <row r="32" spans="1:23" x14ac:dyDescent="0.3">
      <c r="A32" s="2"/>
      <c r="B32" s="2"/>
      <c r="C32" s="2"/>
      <c r="D32" s="2"/>
      <c r="E32" s="2"/>
      <c r="F32" s="2"/>
      <c r="G32" s="2"/>
      <c r="H32" s="2"/>
      <c r="I32" s="2"/>
      <c r="J32" s="2"/>
      <c r="K32" s="2"/>
      <c r="L32" s="2"/>
      <c r="M32" s="2"/>
      <c r="N32" s="2"/>
      <c r="O32" s="2"/>
      <c r="P32" s="2"/>
      <c r="Q32" s="2"/>
      <c r="R32" s="2"/>
      <c r="S32" s="2"/>
      <c r="T32" s="2"/>
      <c r="U32" s="2"/>
      <c r="V32" s="2"/>
      <c r="W32" s="2"/>
    </row>
    <row r="33" spans="1:23" x14ac:dyDescent="0.3">
      <c r="A33" s="2"/>
      <c r="B33" s="2"/>
      <c r="C33" s="2"/>
      <c r="D33" s="2"/>
      <c r="E33" s="2"/>
      <c r="F33" s="2"/>
      <c r="G33" s="2"/>
      <c r="H33" s="2"/>
      <c r="I33" s="2"/>
      <c r="J33" s="2"/>
      <c r="K33" s="2"/>
      <c r="L33" s="2"/>
      <c r="M33" s="2"/>
      <c r="N33" s="2"/>
      <c r="O33" s="2"/>
      <c r="P33" s="2"/>
      <c r="Q33" s="2"/>
      <c r="R33" s="2"/>
      <c r="S33" s="2"/>
      <c r="T33" s="2"/>
      <c r="U33" s="2"/>
      <c r="V33" s="2"/>
      <c r="W33" s="2"/>
    </row>
    <row r="34" spans="1:23" x14ac:dyDescent="0.3">
      <c r="A34" s="2"/>
      <c r="B34" s="2"/>
      <c r="C34" s="2"/>
      <c r="D34" s="2"/>
      <c r="E34" s="2"/>
      <c r="F34" s="2"/>
      <c r="G34" s="2"/>
      <c r="H34" s="2"/>
      <c r="I34" s="2"/>
      <c r="J34" s="2"/>
      <c r="K34" s="2"/>
      <c r="L34" s="2"/>
      <c r="M34" s="2"/>
      <c r="N34" s="2"/>
      <c r="O34" s="2"/>
      <c r="P34" s="2"/>
      <c r="Q34" s="2"/>
      <c r="R34" s="2"/>
      <c r="S34" s="2"/>
      <c r="T34" s="2"/>
      <c r="U34" s="2"/>
      <c r="V34" s="2"/>
      <c r="W34" s="2"/>
    </row>
    <row r="35" spans="1:23" x14ac:dyDescent="0.3">
      <c r="A35" s="2"/>
      <c r="B35" s="2"/>
      <c r="C35" s="2"/>
      <c r="D35" s="2"/>
      <c r="E35" s="2"/>
      <c r="F35" s="2"/>
      <c r="G35" s="2"/>
      <c r="H35" s="2"/>
      <c r="I35" s="2"/>
      <c r="J35" s="2"/>
      <c r="K35" s="2"/>
      <c r="L35" s="2"/>
      <c r="M35" s="2"/>
      <c r="N35" s="2"/>
      <c r="O35" s="2"/>
      <c r="P35" s="2"/>
      <c r="Q35" s="2"/>
      <c r="R35" s="2"/>
      <c r="S35" s="2"/>
      <c r="T35" s="2"/>
      <c r="U35" s="2"/>
      <c r="V35" s="2"/>
      <c r="W35" s="2"/>
    </row>
    <row r="36" spans="1:23" x14ac:dyDescent="0.3">
      <c r="A36" s="2"/>
      <c r="B36" s="2"/>
      <c r="C36" s="2"/>
      <c r="D36" s="2"/>
      <c r="E36" s="2"/>
      <c r="F36" s="2"/>
      <c r="G36" s="2"/>
      <c r="H36" s="2"/>
      <c r="I36" s="2"/>
      <c r="J36" s="2"/>
      <c r="K36" s="2"/>
      <c r="L36" s="2"/>
      <c r="M36" s="2"/>
      <c r="N36" s="2"/>
      <c r="O36" s="2"/>
      <c r="P36" s="2"/>
      <c r="Q36" s="2"/>
      <c r="R36" s="2"/>
      <c r="S36" s="2"/>
      <c r="T36" s="2"/>
      <c r="U36" s="2"/>
      <c r="V36" s="2"/>
      <c r="W36" s="2"/>
    </row>
    <row r="37" spans="1:23" x14ac:dyDescent="0.3">
      <c r="A37" s="2"/>
      <c r="B37" s="2"/>
      <c r="C37" s="2"/>
      <c r="D37" s="2"/>
      <c r="E37" s="2"/>
      <c r="F37" s="2"/>
      <c r="G37" s="2"/>
      <c r="H37" s="2"/>
      <c r="I37" s="2"/>
      <c r="J37" s="2"/>
      <c r="K37" s="2"/>
      <c r="L37" s="2"/>
      <c r="M37" s="2"/>
      <c r="N37" s="2"/>
      <c r="O37" s="2"/>
      <c r="P37" s="2"/>
      <c r="Q37" s="2"/>
      <c r="R37" s="2"/>
      <c r="S37" s="2"/>
      <c r="T37" s="2"/>
      <c r="U37" s="2"/>
      <c r="V37" s="2"/>
      <c r="W37" s="2"/>
    </row>
    <row r="38" spans="1:23" x14ac:dyDescent="0.3">
      <c r="A38" s="2"/>
      <c r="B38" s="2"/>
      <c r="C38" s="2"/>
      <c r="D38" s="2"/>
      <c r="E38" s="2"/>
      <c r="F38" s="2"/>
      <c r="G38" s="2"/>
      <c r="H38" s="2"/>
      <c r="I38" s="2"/>
      <c r="J38" s="2"/>
      <c r="K38" s="2"/>
      <c r="L38" s="2"/>
      <c r="M38" s="2"/>
      <c r="N38" s="2"/>
      <c r="O38" s="2"/>
      <c r="P38" s="2"/>
      <c r="Q38" s="2"/>
      <c r="R38" s="2"/>
      <c r="S38" s="2"/>
      <c r="T38" s="2"/>
      <c r="U38" s="2"/>
      <c r="V38" s="2"/>
      <c r="W38" s="2"/>
    </row>
    <row r="39" spans="1:23" x14ac:dyDescent="0.3">
      <c r="A39" s="2"/>
      <c r="B39" s="2"/>
      <c r="C39" s="2"/>
      <c r="D39" s="2"/>
      <c r="E39" s="2"/>
      <c r="F39" s="2"/>
      <c r="G39" s="2"/>
      <c r="H39" s="2"/>
      <c r="I39" s="2"/>
      <c r="J39" s="2"/>
      <c r="K39" s="2"/>
      <c r="L39" s="2"/>
      <c r="M39" s="2"/>
      <c r="N39" s="2"/>
      <c r="O39" s="2"/>
      <c r="P39" s="2"/>
      <c r="Q39" s="2"/>
      <c r="R39" s="2"/>
      <c r="S39" s="2"/>
      <c r="T39" s="2"/>
      <c r="U39" s="2"/>
      <c r="V39" s="2"/>
      <c r="W39" s="2"/>
    </row>
    <row r="40" spans="1:23" x14ac:dyDescent="0.3">
      <c r="A40" s="2"/>
      <c r="B40" s="2"/>
      <c r="C40" s="2"/>
      <c r="D40" s="2"/>
      <c r="E40" s="2"/>
      <c r="F40" s="2"/>
      <c r="G40" s="2"/>
      <c r="H40" s="2"/>
      <c r="I40" s="2"/>
      <c r="J40" s="2"/>
      <c r="K40" s="2"/>
      <c r="L40" s="2"/>
      <c r="M40" s="2"/>
      <c r="N40" s="2"/>
      <c r="O40" s="2"/>
      <c r="P40" s="2"/>
      <c r="Q40" s="2"/>
      <c r="R40" s="2"/>
      <c r="S40" s="2"/>
      <c r="T40" s="2"/>
      <c r="U40" s="2"/>
      <c r="V40" s="2"/>
      <c r="W40" s="2"/>
    </row>
    <row r="41" spans="1:23" x14ac:dyDescent="0.3">
      <c r="A41" s="2"/>
      <c r="B41" s="2"/>
      <c r="C41" s="2"/>
      <c r="D41" s="2"/>
      <c r="E41" s="2"/>
      <c r="F41" s="2"/>
      <c r="G41" s="2"/>
      <c r="H41" s="2"/>
      <c r="I41" s="2"/>
      <c r="J41" s="2"/>
      <c r="K41" s="2"/>
      <c r="L41" s="2"/>
      <c r="M41" s="2"/>
      <c r="N41" s="2"/>
      <c r="O41" s="2"/>
      <c r="P41" s="2"/>
      <c r="Q41" s="2"/>
      <c r="R41" s="2"/>
      <c r="S41" s="2"/>
      <c r="T41" s="2"/>
      <c r="U41" s="2"/>
      <c r="V41" s="2"/>
      <c r="W41" s="2"/>
    </row>
    <row r="42" spans="1:23" x14ac:dyDescent="0.3">
      <c r="A42" s="2"/>
      <c r="B42" s="2"/>
      <c r="C42" s="2"/>
      <c r="D42" s="2"/>
      <c r="E42" s="2"/>
      <c r="F42" s="2"/>
      <c r="G42" s="2"/>
      <c r="H42" s="2"/>
      <c r="I42" s="2"/>
      <c r="J42" s="2"/>
      <c r="K42" s="2"/>
      <c r="L42" s="2"/>
      <c r="M42" s="2"/>
      <c r="N42" s="2"/>
      <c r="O42" s="2"/>
      <c r="P42" s="2"/>
      <c r="Q42" s="2"/>
      <c r="R42" s="2"/>
      <c r="S42" s="2"/>
      <c r="T42" s="2"/>
      <c r="U42" s="2"/>
      <c r="V42" s="2"/>
      <c r="W42" s="2"/>
    </row>
    <row r="43" spans="1:23" x14ac:dyDescent="0.3">
      <c r="A43" s="2"/>
      <c r="B43" s="2"/>
      <c r="C43" s="2"/>
      <c r="D43" s="2"/>
      <c r="E43" s="2"/>
      <c r="F43" s="2"/>
      <c r="G43" s="2"/>
      <c r="H43" s="2"/>
      <c r="I43" s="2"/>
      <c r="J43" s="2"/>
      <c r="K43" s="2"/>
      <c r="L43" s="2"/>
      <c r="M43" s="2"/>
      <c r="N43" s="2"/>
      <c r="O43" s="2"/>
      <c r="P43" s="2"/>
      <c r="Q43" s="2"/>
      <c r="R43" s="2"/>
      <c r="S43" s="2"/>
      <c r="T43" s="2"/>
      <c r="U43" s="2"/>
      <c r="V43" s="2"/>
      <c r="W43" s="2"/>
    </row>
    <row r="44" spans="1:23" x14ac:dyDescent="0.3">
      <c r="A44" s="2"/>
      <c r="B44" s="2"/>
      <c r="C44" s="2"/>
      <c r="D44" s="2"/>
      <c r="E44" s="2"/>
      <c r="F44" s="2"/>
      <c r="G44" s="2"/>
      <c r="H44" s="2"/>
      <c r="I44" s="2"/>
      <c r="J44" s="2"/>
      <c r="K44" s="2"/>
      <c r="L44" s="2"/>
      <c r="M44" s="2"/>
      <c r="N44" s="2"/>
      <c r="O44" s="2"/>
      <c r="P44" s="2"/>
      <c r="Q44" s="2"/>
      <c r="R44" s="2"/>
      <c r="S44" s="2"/>
      <c r="T44" s="2"/>
      <c r="U44" s="2"/>
      <c r="V44" s="2"/>
      <c r="W44" s="2"/>
    </row>
    <row r="45" spans="1:23" x14ac:dyDescent="0.3">
      <c r="A45" s="2"/>
      <c r="B45" s="2"/>
      <c r="C45" s="2"/>
      <c r="D45" s="2"/>
      <c r="E45" s="2"/>
      <c r="F45" s="2"/>
      <c r="G45" s="2"/>
      <c r="H45" s="2"/>
      <c r="I45" s="2"/>
      <c r="J45" s="2"/>
      <c r="K45" s="2"/>
      <c r="L45" s="2"/>
      <c r="M45" s="2"/>
      <c r="N45" s="2"/>
      <c r="O45" s="2"/>
      <c r="P45" s="2"/>
      <c r="Q45" s="2"/>
      <c r="R45" s="2"/>
      <c r="S45" s="2"/>
      <c r="T45" s="2"/>
      <c r="U45" s="2"/>
      <c r="V45" s="2"/>
      <c r="W45" s="2"/>
    </row>
    <row r="46" spans="1:23" x14ac:dyDescent="0.3">
      <c r="A46" s="2"/>
      <c r="B46" s="2"/>
      <c r="C46" s="2"/>
      <c r="D46" s="2"/>
      <c r="E46" s="2"/>
      <c r="F46" s="2"/>
      <c r="G46" s="2"/>
      <c r="H46" s="2"/>
      <c r="I46" s="2"/>
      <c r="J46" s="2"/>
      <c r="K46" s="2"/>
      <c r="L46" s="2"/>
      <c r="M46" s="2"/>
      <c r="N46" s="2"/>
      <c r="O46" s="2"/>
      <c r="P46" s="2"/>
      <c r="Q46" s="2"/>
      <c r="R46" s="2"/>
      <c r="S46" s="2"/>
      <c r="T46" s="2"/>
      <c r="U46" s="2"/>
      <c r="V46" s="2"/>
      <c r="W46" s="2"/>
    </row>
    <row r="47" spans="1:23" x14ac:dyDescent="0.3">
      <c r="A47" s="2"/>
      <c r="B47" s="2"/>
      <c r="C47" s="2"/>
      <c r="D47" s="2"/>
      <c r="E47" s="2"/>
      <c r="F47" s="2"/>
      <c r="G47" s="2"/>
      <c r="H47" s="2"/>
      <c r="I47" s="2"/>
      <c r="J47" s="2"/>
      <c r="K47" s="2"/>
      <c r="L47" s="2"/>
      <c r="M47" s="2"/>
      <c r="N47" s="2"/>
      <c r="O47" s="2"/>
      <c r="P47" s="2"/>
      <c r="Q47" s="2"/>
      <c r="R47" s="2"/>
      <c r="S47" s="2"/>
      <c r="T47" s="2"/>
      <c r="U47" s="2"/>
      <c r="V47" s="2"/>
      <c r="W47" s="2"/>
    </row>
    <row r="48" spans="1:23" x14ac:dyDescent="0.3">
      <c r="A48" s="2"/>
      <c r="B48" s="2"/>
      <c r="C48" s="2"/>
      <c r="D48" s="2"/>
      <c r="E48" s="2"/>
      <c r="F48" s="2"/>
      <c r="G48" s="2"/>
      <c r="H48" s="2"/>
      <c r="I48" s="2"/>
      <c r="J48" s="2"/>
      <c r="K48" s="2"/>
      <c r="L48" s="2"/>
      <c r="M48" s="2"/>
      <c r="N48" s="2"/>
      <c r="O48" s="2"/>
      <c r="P48" s="2"/>
      <c r="Q48" s="2"/>
      <c r="R48" s="2"/>
      <c r="S48" s="2"/>
      <c r="T48" s="2"/>
      <c r="U48" s="2"/>
      <c r="V48" s="2"/>
      <c r="W48" s="2"/>
    </row>
    <row r="49" spans="1:23" x14ac:dyDescent="0.3">
      <c r="A49" s="2"/>
      <c r="B49" s="2"/>
      <c r="C49" s="2"/>
      <c r="D49" s="2"/>
      <c r="E49" s="2"/>
      <c r="F49" s="2"/>
      <c r="G49" s="2"/>
      <c r="H49" s="2"/>
      <c r="I49" s="2"/>
      <c r="J49" s="2"/>
      <c r="K49" s="2"/>
      <c r="L49" s="2"/>
      <c r="M49" s="2"/>
      <c r="N49" s="2"/>
      <c r="O49" s="2"/>
      <c r="P49" s="2"/>
      <c r="Q49" s="2"/>
      <c r="R49" s="2"/>
      <c r="S49" s="2"/>
      <c r="T49" s="2"/>
      <c r="U49" s="2"/>
      <c r="V49" s="2"/>
      <c r="W49" s="2"/>
    </row>
    <row r="50" spans="1:23" x14ac:dyDescent="0.3">
      <c r="A50" s="2"/>
      <c r="B50" s="2"/>
      <c r="C50" s="2"/>
      <c r="D50" s="2"/>
      <c r="E50" s="2"/>
      <c r="F50" s="2"/>
      <c r="G50" s="2"/>
      <c r="H50" s="2"/>
      <c r="I50" s="2"/>
      <c r="J50" s="2"/>
      <c r="K50" s="2"/>
      <c r="L50" s="2"/>
      <c r="M50" s="2"/>
      <c r="N50" s="2"/>
      <c r="O50" s="2"/>
      <c r="P50" s="2"/>
      <c r="Q50" s="2"/>
      <c r="R50" s="2"/>
      <c r="S50" s="2"/>
      <c r="T50" s="2"/>
      <c r="U50" s="2"/>
      <c r="V50" s="2"/>
      <c r="W50" s="2"/>
    </row>
    <row r="51" spans="1:23" x14ac:dyDescent="0.3">
      <c r="A51" s="2"/>
      <c r="B51" s="2"/>
      <c r="C51" s="2"/>
      <c r="D51" s="2"/>
      <c r="E51" s="2"/>
      <c r="F51" s="2"/>
      <c r="G51" s="2"/>
      <c r="H51" s="2"/>
      <c r="I51" s="2"/>
      <c r="J51" s="2"/>
      <c r="K51" s="2"/>
      <c r="L51" s="2"/>
      <c r="M51" s="2"/>
      <c r="N51" s="2"/>
      <c r="O51" s="2"/>
      <c r="P51" s="2"/>
      <c r="Q51" s="2"/>
      <c r="R51" s="2"/>
      <c r="S51" s="2"/>
      <c r="T51" s="2"/>
      <c r="U51" s="2"/>
      <c r="V51" s="2"/>
      <c r="W51" s="2"/>
    </row>
    <row r="52" spans="1:23" x14ac:dyDescent="0.3">
      <c r="A52" s="2"/>
      <c r="B52" s="2"/>
      <c r="C52" s="2"/>
      <c r="D52" s="2"/>
      <c r="E52" s="2"/>
      <c r="F52" s="2"/>
      <c r="G52" s="2"/>
      <c r="H52" s="2"/>
      <c r="I52" s="2"/>
      <c r="J52" s="2"/>
      <c r="K52" s="2"/>
      <c r="L52" s="2"/>
      <c r="M52" s="2"/>
      <c r="N52" s="2"/>
      <c r="O52" s="2"/>
      <c r="P52" s="2"/>
      <c r="Q52" s="2"/>
      <c r="R52" s="2"/>
      <c r="S52" s="2"/>
      <c r="T52" s="2"/>
      <c r="U52" s="2"/>
      <c r="V52" s="2"/>
      <c r="W52" s="2"/>
    </row>
    <row r="53" spans="1:23" x14ac:dyDescent="0.3">
      <c r="A53" s="2"/>
      <c r="B53" s="2"/>
      <c r="C53" s="2"/>
      <c r="D53" s="2"/>
      <c r="E53" s="2"/>
      <c r="F53" s="2"/>
      <c r="G53" s="2"/>
      <c r="H53" s="2"/>
      <c r="I53" s="2"/>
      <c r="J53" s="2"/>
      <c r="K53" s="2"/>
      <c r="L53" s="2"/>
      <c r="M53" s="2"/>
      <c r="N53" s="2"/>
      <c r="O53" s="2"/>
      <c r="P53" s="2"/>
      <c r="Q53" s="2"/>
      <c r="R53" s="2"/>
      <c r="S53" s="2"/>
      <c r="T53" s="2"/>
      <c r="U53" s="2"/>
      <c r="V53" s="2"/>
      <c r="W53" s="2"/>
    </row>
    <row r="54" spans="1:23" x14ac:dyDescent="0.3">
      <c r="A54" s="2"/>
      <c r="B54" s="2"/>
      <c r="C54" s="2"/>
      <c r="D54" s="2"/>
      <c r="E54" s="2"/>
      <c r="F54" s="2"/>
      <c r="G54" s="2"/>
      <c r="H54" s="2"/>
      <c r="I54" s="2"/>
      <c r="J54" s="2"/>
      <c r="K54" s="2"/>
      <c r="L54" s="2"/>
      <c r="M54" s="2"/>
      <c r="N54" s="2"/>
      <c r="O54" s="2"/>
      <c r="P54" s="2"/>
      <c r="Q54" s="2"/>
      <c r="R54" s="2"/>
      <c r="S54" s="2"/>
      <c r="T54" s="2"/>
      <c r="U54" s="2"/>
      <c r="V54" s="2"/>
      <c r="W54" s="2"/>
    </row>
    <row r="55" spans="1:23" x14ac:dyDescent="0.3">
      <c r="A55" s="2"/>
      <c r="B55" s="2"/>
      <c r="C55" s="2"/>
      <c r="D55" s="2"/>
      <c r="E55" s="2"/>
      <c r="F55" s="2"/>
      <c r="G55" s="2"/>
      <c r="H55" s="2"/>
      <c r="I55" s="2"/>
      <c r="J55" s="2"/>
      <c r="K55" s="2"/>
      <c r="L55" s="2"/>
      <c r="M55" s="2"/>
      <c r="N55" s="2"/>
      <c r="O55" s="2"/>
      <c r="P55" s="2"/>
      <c r="Q55" s="2"/>
      <c r="R55" s="2"/>
      <c r="S55" s="2"/>
      <c r="T55" s="2"/>
      <c r="U55" s="2"/>
      <c r="V55" s="2"/>
      <c r="W55" s="2"/>
    </row>
    <row r="56" spans="1:23" x14ac:dyDescent="0.3">
      <c r="A56" s="2"/>
      <c r="B56" s="2"/>
      <c r="C56" s="2"/>
      <c r="D56" s="2"/>
      <c r="E56" s="2"/>
      <c r="F56" s="2"/>
      <c r="G56" s="2"/>
      <c r="H56" s="2"/>
      <c r="I56" s="2"/>
      <c r="J56" s="2"/>
      <c r="K56" s="2"/>
      <c r="L56" s="2"/>
      <c r="M56" s="2"/>
      <c r="N56" s="2"/>
      <c r="O56" s="2"/>
      <c r="P56" s="2"/>
      <c r="Q56" s="2"/>
      <c r="R56" s="2"/>
      <c r="S56" s="2"/>
      <c r="T56" s="2"/>
      <c r="U56" s="2"/>
      <c r="V56" s="2"/>
      <c r="W56" s="2"/>
    </row>
    <row r="57" spans="1:23" x14ac:dyDescent="0.3">
      <c r="A57" s="2"/>
      <c r="B57" s="2"/>
      <c r="C57" s="2"/>
      <c r="D57" s="2"/>
      <c r="E57" s="2"/>
      <c r="F57" s="2"/>
      <c r="G57" s="2"/>
      <c r="H57" s="2"/>
      <c r="I57" s="2"/>
      <c r="J57" s="2"/>
      <c r="K57" s="2"/>
      <c r="L57" s="2"/>
      <c r="M57" s="2"/>
      <c r="N57" s="2"/>
      <c r="O57" s="2"/>
      <c r="P57" s="2"/>
      <c r="Q57" s="2"/>
      <c r="R57" s="2"/>
      <c r="S57" s="2"/>
      <c r="T57" s="2"/>
      <c r="U57" s="2"/>
      <c r="V57" s="2"/>
      <c r="W57" s="2"/>
    </row>
    <row r="58" spans="1:23" x14ac:dyDescent="0.3">
      <c r="A58" s="2"/>
      <c r="B58" s="2"/>
      <c r="C58" s="2"/>
      <c r="D58" s="2"/>
      <c r="E58" s="2"/>
      <c r="F58" s="2"/>
      <c r="G58" s="2"/>
      <c r="H58" s="2"/>
      <c r="I58" s="2"/>
      <c r="J58" s="2"/>
      <c r="K58" s="2"/>
      <c r="L58" s="2"/>
      <c r="M58" s="2"/>
      <c r="N58" s="2"/>
      <c r="O58" s="2"/>
      <c r="P58" s="2"/>
      <c r="Q58" s="2"/>
      <c r="R58" s="2"/>
      <c r="S58" s="2"/>
      <c r="T58" s="2"/>
      <c r="U58" s="2"/>
      <c r="V58" s="2"/>
      <c r="W58" s="2"/>
    </row>
    <row r="59" spans="1:23" x14ac:dyDescent="0.3">
      <c r="A59" s="2"/>
      <c r="B59" s="2"/>
      <c r="C59" s="2"/>
      <c r="D59" s="2"/>
      <c r="E59" s="2"/>
      <c r="F59" s="2"/>
      <c r="G59" s="2"/>
      <c r="H59" s="2"/>
      <c r="I59" s="2"/>
      <c r="J59" s="2"/>
      <c r="K59" s="2"/>
      <c r="L59" s="2"/>
      <c r="M59" s="2"/>
      <c r="N59" s="2"/>
      <c r="O59" s="2"/>
      <c r="P59" s="2"/>
      <c r="Q59" s="2"/>
      <c r="R59" s="2"/>
      <c r="S59" s="2"/>
      <c r="T59" s="2"/>
      <c r="U59" s="2"/>
      <c r="V59" s="2"/>
      <c r="W59" s="2"/>
    </row>
    <row r="60" spans="1:23" x14ac:dyDescent="0.3">
      <c r="A60" s="2"/>
      <c r="B60" s="2"/>
      <c r="C60" s="2"/>
      <c r="D60" s="2"/>
      <c r="E60" s="2"/>
      <c r="F60" s="2"/>
      <c r="G60" s="2"/>
      <c r="H60" s="2"/>
      <c r="I60" s="2"/>
      <c r="J60" s="2"/>
      <c r="K60" s="2"/>
      <c r="L60" s="2"/>
      <c r="M60" s="2"/>
      <c r="N60" s="2"/>
      <c r="O60" s="2"/>
      <c r="P60" s="2"/>
      <c r="Q60" s="2"/>
      <c r="R60" s="2"/>
      <c r="S60" s="2"/>
      <c r="T60" s="2"/>
      <c r="U60" s="2"/>
      <c r="V60" s="2"/>
      <c r="W60" s="2"/>
    </row>
    <row r="61" spans="1:23" x14ac:dyDescent="0.3">
      <c r="A61" s="2"/>
      <c r="B61" s="2"/>
      <c r="C61" s="2"/>
      <c r="D61" s="2"/>
      <c r="E61" s="2"/>
      <c r="F61" s="2"/>
      <c r="G61" s="2"/>
      <c r="H61" s="2"/>
      <c r="I61" s="2"/>
      <c r="J61" s="2"/>
      <c r="K61" s="2"/>
      <c r="L61" s="2"/>
      <c r="M61" s="2"/>
      <c r="N61" s="2"/>
      <c r="O61" s="2"/>
      <c r="P61" s="2"/>
      <c r="Q61" s="2"/>
      <c r="R61" s="2"/>
      <c r="S61" s="2"/>
      <c r="T61" s="2"/>
      <c r="U61" s="2"/>
      <c r="V61" s="2"/>
      <c r="W61" s="2"/>
    </row>
    <row r="62" spans="1:23" x14ac:dyDescent="0.3">
      <c r="A62" s="2"/>
      <c r="B62" s="2"/>
      <c r="C62" s="2"/>
      <c r="D62" s="2"/>
      <c r="E62" s="2"/>
      <c r="F62" s="2"/>
      <c r="G62" s="2"/>
      <c r="H62" s="2"/>
      <c r="I62" s="2"/>
      <c r="J62" s="2"/>
      <c r="K62" s="2"/>
      <c r="L62" s="2"/>
      <c r="M62" s="2"/>
      <c r="N62" s="2"/>
      <c r="O62" s="2"/>
      <c r="P62" s="2"/>
      <c r="Q62" s="2"/>
      <c r="R62" s="2"/>
      <c r="S62" s="2"/>
      <c r="T62" s="2"/>
      <c r="U62" s="2"/>
      <c r="V62" s="2"/>
      <c r="W62" s="2"/>
    </row>
    <row r="63" spans="1:23" x14ac:dyDescent="0.3">
      <c r="A63" s="2"/>
      <c r="B63" s="2"/>
      <c r="C63" s="2"/>
      <c r="D63" s="2"/>
      <c r="E63" s="2"/>
      <c r="F63" s="2"/>
      <c r="G63" s="2"/>
      <c r="H63" s="2"/>
      <c r="I63" s="2"/>
      <c r="J63" s="2"/>
      <c r="K63" s="2"/>
      <c r="L63" s="2"/>
      <c r="M63" s="2"/>
      <c r="N63" s="2"/>
      <c r="O63" s="2"/>
      <c r="P63" s="2"/>
      <c r="Q63" s="2"/>
      <c r="R63" s="2"/>
      <c r="S63" s="2"/>
      <c r="T63" s="2"/>
      <c r="U63" s="2"/>
      <c r="V63" s="2"/>
      <c r="W63" s="2"/>
    </row>
    <row r="64" spans="1:23" x14ac:dyDescent="0.3">
      <c r="A64" s="2"/>
      <c r="B64" s="2"/>
      <c r="C64" s="2"/>
      <c r="D64" s="2"/>
      <c r="E64" s="2"/>
      <c r="F64" s="2"/>
      <c r="G64" s="2"/>
      <c r="H64" s="2"/>
      <c r="I64" s="2"/>
      <c r="J64" s="2"/>
      <c r="K64" s="2"/>
      <c r="L64" s="2"/>
      <c r="M64" s="2"/>
      <c r="N64" s="2"/>
      <c r="O64" s="2"/>
      <c r="P64" s="2"/>
      <c r="Q64" s="2"/>
      <c r="R64" s="2"/>
      <c r="S64" s="2"/>
      <c r="T64" s="2"/>
      <c r="U64" s="2"/>
      <c r="V64" s="2"/>
      <c r="W64" s="2"/>
    </row>
    <row r="65" spans="1:23" x14ac:dyDescent="0.3">
      <c r="A65" s="2"/>
      <c r="B65" s="2"/>
      <c r="C65" s="2"/>
      <c r="D65" s="2"/>
      <c r="E65" s="2"/>
      <c r="F65" s="2"/>
      <c r="G65" s="2"/>
      <c r="H65" s="2"/>
      <c r="I65" s="2"/>
      <c r="J65" s="2"/>
      <c r="K65" s="2"/>
      <c r="L65" s="2"/>
      <c r="M65" s="2"/>
      <c r="N65" s="2"/>
      <c r="O65" s="2"/>
      <c r="P65" s="2"/>
      <c r="Q65" s="2"/>
      <c r="R65" s="2"/>
      <c r="S65" s="2"/>
      <c r="T65" s="2"/>
      <c r="U65" s="2"/>
      <c r="V65" s="2"/>
      <c r="W65" s="2"/>
    </row>
    <row r="66" spans="1:23" x14ac:dyDescent="0.3">
      <c r="A66" s="2"/>
      <c r="B66" s="2"/>
      <c r="C66" s="2"/>
      <c r="D66" s="2"/>
      <c r="E66" s="2"/>
      <c r="F66" s="2"/>
      <c r="G66" s="2"/>
      <c r="H66" s="2"/>
      <c r="I66" s="2"/>
      <c r="J66" s="2"/>
      <c r="K66" s="2"/>
      <c r="L66" s="2"/>
      <c r="M66" s="2"/>
      <c r="N66" s="2"/>
      <c r="O66" s="2"/>
      <c r="P66" s="2"/>
      <c r="Q66" s="2"/>
      <c r="R66" s="2"/>
      <c r="S66" s="2"/>
      <c r="T66" s="2"/>
      <c r="U66" s="2"/>
      <c r="V66" s="2"/>
      <c r="W66" s="2"/>
    </row>
    <row r="67" spans="1:23" x14ac:dyDescent="0.3">
      <c r="A67" s="2"/>
      <c r="B67" s="2"/>
      <c r="C67" s="2"/>
      <c r="D67" s="2"/>
      <c r="E67" s="2"/>
      <c r="F67" s="2"/>
      <c r="G67" s="2"/>
      <c r="H67" s="2"/>
      <c r="I67" s="2"/>
      <c r="J67" s="2"/>
      <c r="K67" s="2"/>
      <c r="L67" s="2"/>
      <c r="M67" s="2"/>
      <c r="N67" s="2"/>
      <c r="O67" s="2"/>
      <c r="P67" s="2"/>
      <c r="Q67" s="2"/>
      <c r="R67" s="2"/>
      <c r="S67" s="2"/>
      <c r="T67" s="2"/>
      <c r="U67" s="2"/>
      <c r="V67" s="2"/>
      <c r="W67" s="2"/>
    </row>
    <row r="68" spans="1:23" x14ac:dyDescent="0.3">
      <c r="A68" s="2"/>
      <c r="B68" s="2"/>
      <c r="C68" s="2"/>
      <c r="D68" s="2"/>
      <c r="E68" s="2"/>
      <c r="F68" s="2"/>
      <c r="G68" s="2"/>
      <c r="H68" s="2"/>
      <c r="I68" s="2"/>
      <c r="J68" s="2"/>
      <c r="K68" s="2"/>
      <c r="L68" s="2"/>
      <c r="M68" s="2"/>
      <c r="N68" s="2"/>
      <c r="O68" s="2"/>
      <c r="P68" s="2"/>
      <c r="Q68" s="2"/>
      <c r="R68" s="2"/>
      <c r="S68" s="2"/>
      <c r="T68" s="2"/>
      <c r="U68" s="2"/>
      <c r="V68" s="2"/>
      <c r="W68" s="2"/>
    </row>
    <row r="69" spans="1:23" x14ac:dyDescent="0.3">
      <c r="A69" s="2"/>
      <c r="B69" s="2"/>
      <c r="C69" s="2"/>
      <c r="D69" s="2"/>
      <c r="E69" s="2"/>
      <c r="F69" s="2"/>
      <c r="G69" s="2"/>
      <c r="H69" s="2"/>
      <c r="I69" s="2"/>
      <c r="J69" s="2"/>
      <c r="K69" s="2"/>
      <c r="L69" s="2"/>
      <c r="M69" s="2"/>
      <c r="N69" s="2"/>
      <c r="O69" s="2"/>
      <c r="P69" s="2"/>
      <c r="Q69" s="2"/>
      <c r="R69" s="2"/>
      <c r="S69" s="2"/>
      <c r="T69" s="2"/>
      <c r="U69" s="2"/>
      <c r="V69" s="2"/>
      <c r="W69" s="2"/>
    </row>
    <row r="70" spans="1:23" x14ac:dyDescent="0.3">
      <c r="A70" s="2"/>
      <c r="B70" s="2"/>
      <c r="C70" s="2"/>
      <c r="D70" s="2"/>
      <c r="E70" s="2"/>
      <c r="F70" s="2"/>
      <c r="G70" s="2"/>
      <c r="H70" s="2"/>
      <c r="I70" s="2"/>
      <c r="J70" s="2"/>
      <c r="K70" s="2"/>
      <c r="L70" s="2"/>
      <c r="M70" s="2"/>
      <c r="N70" s="2"/>
      <c r="O70" s="2"/>
      <c r="P70" s="2"/>
      <c r="Q70" s="2"/>
      <c r="R70" s="2"/>
      <c r="S70" s="2"/>
      <c r="T70" s="2"/>
      <c r="U70" s="2"/>
      <c r="V70" s="2"/>
      <c r="W70" s="2"/>
    </row>
    <row r="71" spans="1:23" x14ac:dyDescent="0.3">
      <c r="A71" s="2"/>
      <c r="B71" s="2"/>
      <c r="C71" s="2"/>
      <c r="D71" s="2"/>
      <c r="E71" s="2"/>
      <c r="F71" s="2"/>
      <c r="G71" s="2"/>
      <c r="H71" s="2"/>
      <c r="I71" s="2"/>
      <c r="J71" s="2"/>
      <c r="K71" s="2"/>
      <c r="L71" s="2"/>
      <c r="M71" s="2"/>
      <c r="N71" s="2"/>
      <c r="O71" s="2"/>
      <c r="P71" s="2"/>
      <c r="Q71" s="2"/>
      <c r="R71" s="2"/>
      <c r="S71" s="2"/>
      <c r="T71" s="2"/>
      <c r="U71" s="2"/>
      <c r="V71" s="2"/>
      <c r="W71" s="2"/>
    </row>
    <row r="72" spans="1:23" x14ac:dyDescent="0.3">
      <c r="A72" s="2"/>
      <c r="B72" s="2"/>
      <c r="C72" s="2"/>
      <c r="D72" s="2"/>
      <c r="E72" s="2"/>
      <c r="F72" s="2"/>
      <c r="G72" s="2"/>
      <c r="H72" s="2"/>
      <c r="I72" s="2"/>
      <c r="J72" s="2"/>
      <c r="K72" s="2"/>
      <c r="L72" s="2"/>
      <c r="M72" s="2"/>
      <c r="N72" s="2"/>
      <c r="O72" s="2"/>
      <c r="P72" s="2"/>
      <c r="Q72" s="2"/>
      <c r="R72" s="2"/>
      <c r="S72" s="2"/>
      <c r="T72" s="2"/>
      <c r="U72" s="2"/>
      <c r="V72" s="2"/>
      <c r="W72" s="2"/>
    </row>
    <row r="73" spans="1:23" x14ac:dyDescent="0.3">
      <c r="A73" s="2"/>
      <c r="B73" s="2"/>
      <c r="C73" s="2"/>
      <c r="D73" s="2"/>
      <c r="E73" s="2"/>
      <c r="F73" s="2"/>
      <c r="G73" s="2"/>
      <c r="H73" s="2"/>
      <c r="I73" s="2"/>
      <c r="J73" s="2"/>
      <c r="K73" s="2"/>
      <c r="L73" s="2"/>
      <c r="M73" s="2"/>
      <c r="N73" s="2"/>
      <c r="O73" s="2"/>
      <c r="P73" s="2"/>
      <c r="Q73" s="2"/>
      <c r="R73" s="2"/>
      <c r="S73" s="2"/>
      <c r="T73" s="2"/>
      <c r="U73" s="2"/>
      <c r="V73" s="2"/>
      <c r="W73" s="2"/>
    </row>
    <row r="74" spans="1:23" x14ac:dyDescent="0.3">
      <c r="A74" s="2"/>
      <c r="B74" s="2"/>
      <c r="C74" s="2"/>
      <c r="D74" s="2"/>
      <c r="E74" s="2"/>
      <c r="F74" s="2"/>
      <c r="G74" s="2"/>
      <c r="H74" s="2"/>
      <c r="I74" s="2"/>
      <c r="J74" s="2"/>
      <c r="K74" s="2"/>
      <c r="L74" s="2"/>
      <c r="M74" s="2"/>
      <c r="N74" s="2"/>
      <c r="O74" s="2"/>
      <c r="P74" s="2"/>
      <c r="Q74" s="2"/>
      <c r="R74" s="2"/>
      <c r="S74" s="2"/>
      <c r="T74" s="2"/>
      <c r="U74" s="2"/>
      <c r="V74" s="2"/>
      <c r="W74" s="2"/>
    </row>
    <row r="75" spans="1:23" x14ac:dyDescent="0.3">
      <c r="A75" s="2"/>
      <c r="B75" s="2"/>
      <c r="C75" s="2"/>
      <c r="D75" s="2"/>
      <c r="E75" s="2"/>
      <c r="F75" s="2"/>
      <c r="G75" s="2"/>
      <c r="H75" s="2"/>
      <c r="I75" s="2"/>
      <c r="J75" s="2"/>
      <c r="K75" s="2"/>
      <c r="L75" s="2"/>
      <c r="M75" s="2"/>
      <c r="N75" s="2"/>
      <c r="O75" s="2"/>
      <c r="P75" s="2"/>
      <c r="Q75" s="2"/>
      <c r="R75" s="2"/>
      <c r="S75" s="2"/>
      <c r="T75" s="2"/>
      <c r="U75" s="2"/>
      <c r="V75" s="2"/>
      <c r="W75" s="2"/>
    </row>
    <row r="76" spans="1:23" x14ac:dyDescent="0.3">
      <c r="A76" s="2"/>
      <c r="B76" s="2"/>
      <c r="C76" s="2"/>
      <c r="D76" s="2"/>
      <c r="E76" s="2"/>
      <c r="F76" s="2"/>
      <c r="G76" s="2"/>
      <c r="H76" s="2"/>
      <c r="I76" s="2"/>
      <c r="J76" s="2"/>
      <c r="K76" s="2"/>
      <c r="L76" s="2"/>
      <c r="M76" s="2"/>
      <c r="N76" s="2"/>
      <c r="O76" s="2"/>
      <c r="P76" s="2"/>
      <c r="Q76" s="2"/>
      <c r="R76" s="2"/>
      <c r="S76" s="2"/>
      <c r="T76" s="2"/>
      <c r="U76" s="2"/>
      <c r="V76" s="2"/>
      <c r="W76" s="2"/>
    </row>
    <row r="77" spans="1:23" x14ac:dyDescent="0.3">
      <c r="A77" s="2"/>
      <c r="B77" s="2"/>
      <c r="C77" s="2"/>
      <c r="D77" s="2"/>
      <c r="E77" s="2"/>
      <c r="F77" s="2"/>
      <c r="G77" s="2"/>
      <c r="H77" s="2"/>
      <c r="I77" s="2"/>
      <c r="J77" s="2"/>
      <c r="K77" s="2"/>
      <c r="L77" s="2"/>
      <c r="M77" s="2"/>
      <c r="N77" s="2"/>
      <c r="O77" s="2"/>
      <c r="P77" s="2"/>
      <c r="Q77" s="2"/>
      <c r="R77" s="2"/>
      <c r="S77" s="2"/>
      <c r="T77" s="2"/>
      <c r="U77" s="2"/>
      <c r="V77" s="2"/>
      <c r="W77" s="2"/>
    </row>
    <row r="78" spans="1:23" x14ac:dyDescent="0.3">
      <c r="A78" s="2"/>
      <c r="B78" s="2"/>
      <c r="C78" s="2"/>
      <c r="D78" s="2"/>
      <c r="E78" s="2"/>
      <c r="F78" s="2"/>
      <c r="G78" s="2"/>
      <c r="H78" s="2"/>
      <c r="I78" s="2"/>
      <c r="J78" s="2"/>
      <c r="K78" s="2"/>
      <c r="L78" s="2"/>
      <c r="M78" s="2"/>
      <c r="N78" s="2"/>
      <c r="O78" s="2"/>
      <c r="P78" s="2"/>
      <c r="Q78" s="2"/>
      <c r="R78" s="2"/>
      <c r="S78" s="2"/>
      <c r="T78" s="2"/>
      <c r="U78" s="2"/>
      <c r="V78" s="2"/>
      <c r="W78" s="2"/>
    </row>
    <row r="79" spans="1:23" x14ac:dyDescent="0.3">
      <c r="A79" s="2"/>
      <c r="B79" s="2"/>
      <c r="C79" s="2"/>
      <c r="D79" s="2"/>
      <c r="E79" s="2"/>
      <c r="F79" s="2"/>
      <c r="G79" s="2"/>
      <c r="H79" s="2"/>
      <c r="I79" s="2"/>
      <c r="J79" s="2"/>
      <c r="K79" s="2"/>
      <c r="L79" s="2"/>
      <c r="M79" s="2"/>
      <c r="N79" s="2"/>
      <c r="O79" s="2"/>
      <c r="P79" s="2"/>
      <c r="Q79" s="2"/>
      <c r="R79" s="2"/>
      <c r="S79" s="2"/>
      <c r="T79" s="2"/>
      <c r="U79" s="2"/>
      <c r="V79" s="2"/>
      <c r="W79" s="2"/>
    </row>
    <row r="80" spans="1:23" x14ac:dyDescent="0.3">
      <c r="A80" s="2"/>
      <c r="B80" s="2"/>
      <c r="C80" s="2"/>
      <c r="D80" s="2"/>
      <c r="E80" s="2"/>
      <c r="F80" s="2"/>
      <c r="G80" s="2"/>
      <c r="H80" s="2"/>
      <c r="I80" s="2"/>
      <c r="J80" s="2"/>
      <c r="K80" s="2"/>
      <c r="L80" s="2"/>
      <c r="M80" s="2"/>
      <c r="N80" s="2"/>
      <c r="O80" s="2"/>
      <c r="P80" s="2"/>
      <c r="Q80" s="2"/>
      <c r="R80" s="2"/>
      <c r="S80" s="2"/>
      <c r="T80" s="2"/>
      <c r="U80" s="2"/>
      <c r="V80" s="2"/>
      <c r="W80" s="2"/>
    </row>
    <row r="81" spans="1:23" x14ac:dyDescent="0.3">
      <c r="A81" s="2"/>
      <c r="B81" s="2"/>
      <c r="C81" s="2"/>
      <c r="D81" s="2"/>
      <c r="E81" s="2"/>
      <c r="F81" s="2"/>
      <c r="G81" s="2"/>
      <c r="H81" s="2"/>
      <c r="I81" s="2"/>
      <c r="J81" s="2"/>
      <c r="K81" s="2"/>
      <c r="L81" s="2"/>
      <c r="M81" s="2"/>
      <c r="N81" s="2"/>
      <c r="O81" s="2"/>
      <c r="P81" s="2"/>
      <c r="Q81" s="2"/>
      <c r="R81" s="2"/>
      <c r="S81" s="2"/>
      <c r="T81" s="2"/>
      <c r="U81" s="2"/>
      <c r="V81" s="2"/>
      <c r="W81" s="2"/>
    </row>
    <row r="82" spans="1:23" x14ac:dyDescent="0.3">
      <c r="A82" s="2"/>
      <c r="B82" s="2"/>
      <c r="C82" s="2"/>
      <c r="D82" s="2"/>
      <c r="E82" s="2"/>
      <c r="F82" s="2"/>
      <c r="G82" s="2"/>
      <c r="H82" s="2"/>
      <c r="I82" s="2"/>
      <c r="J82" s="2"/>
      <c r="K82" s="2"/>
      <c r="L82" s="2"/>
      <c r="M82" s="2"/>
      <c r="N82" s="2"/>
      <c r="O82" s="2"/>
      <c r="P82" s="2"/>
      <c r="Q82" s="2"/>
      <c r="R82" s="2"/>
      <c r="S82" s="2"/>
      <c r="T82" s="2"/>
      <c r="U82" s="2"/>
      <c r="V82" s="2"/>
      <c r="W82" s="2"/>
    </row>
    <row r="83" spans="1:23" x14ac:dyDescent="0.3">
      <c r="A83" s="2"/>
      <c r="B83" s="2"/>
      <c r="C83" s="2"/>
      <c r="D83" s="2"/>
      <c r="E83" s="2"/>
      <c r="F83" s="2"/>
      <c r="G83" s="2"/>
      <c r="H83" s="2"/>
      <c r="I83" s="2"/>
      <c r="J83" s="2"/>
      <c r="K83" s="2"/>
      <c r="L83" s="2"/>
      <c r="M83" s="2"/>
      <c r="N83" s="2"/>
      <c r="O83" s="2"/>
      <c r="P83" s="2"/>
      <c r="Q83" s="2"/>
      <c r="R83" s="2"/>
      <c r="S83" s="2"/>
      <c r="T83" s="2"/>
      <c r="U83" s="2"/>
      <c r="V83" s="2"/>
      <c r="W83" s="2"/>
    </row>
    <row r="84" spans="1:23" x14ac:dyDescent="0.3">
      <c r="A84" s="2"/>
      <c r="B84" s="2"/>
      <c r="C84" s="2"/>
      <c r="D84" s="2"/>
      <c r="E84" s="2"/>
      <c r="F84" s="2"/>
      <c r="G84" s="2"/>
      <c r="H84" s="2"/>
      <c r="I84" s="2"/>
      <c r="J84" s="2"/>
      <c r="K84" s="2"/>
      <c r="L84" s="2"/>
      <c r="M84" s="2"/>
      <c r="N84" s="2"/>
      <c r="O84" s="2"/>
      <c r="P84" s="2"/>
      <c r="Q84" s="2"/>
      <c r="R84" s="2"/>
      <c r="S84" s="2"/>
      <c r="T84" s="2"/>
      <c r="U84" s="2"/>
      <c r="V84" s="2"/>
      <c r="W84" s="2"/>
    </row>
    <row r="85" spans="1:23" x14ac:dyDescent="0.3">
      <c r="A85" s="2"/>
      <c r="B85" s="2"/>
      <c r="C85" s="2"/>
      <c r="D85" s="2"/>
      <c r="E85" s="2"/>
      <c r="F85" s="2"/>
      <c r="G85" s="2"/>
      <c r="H85" s="2"/>
      <c r="I85" s="2"/>
      <c r="J85" s="2"/>
      <c r="K85" s="2"/>
      <c r="L85" s="2"/>
      <c r="M85" s="2"/>
      <c r="N85" s="2"/>
      <c r="O85" s="2"/>
      <c r="P85" s="2"/>
      <c r="Q85" s="2"/>
      <c r="R85" s="2"/>
      <c r="S85" s="2"/>
      <c r="T85" s="2"/>
      <c r="U85" s="2"/>
      <c r="V85" s="2"/>
      <c r="W85" s="2"/>
    </row>
    <row r="86" spans="1:23" x14ac:dyDescent="0.3">
      <c r="A86" s="2"/>
      <c r="B86" s="2"/>
      <c r="C86" s="2"/>
      <c r="D86" s="2"/>
      <c r="E86" s="2"/>
      <c r="F86" s="2"/>
      <c r="G86" s="2"/>
      <c r="H86" s="2"/>
      <c r="I86" s="2"/>
      <c r="J86" s="2"/>
      <c r="K86" s="2"/>
      <c r="L86" s="2"/>
      <c r="M86" s="2"/>
      <c r="N86" s="2"/>
      <c r="O86" s="2"/>
      <c r="P86" s="2"/>
      <c r="Q86" s="2"/>
      <c r="R86" s="2"/>
      <c r="S86" s="2"/>
      <c r="T86" s="2"/>
      <c r="U86" s="2"/>
      <c r="V86" s="2"/>
      <c r="W86" s="2"/>
    </row>
    <row r="87" spans="1:23" x14ac:dyDescent="0.3">
      <c r="A87" s="2"/>
      <c r="B87" s="2"/>
      <c r="C87" s="2"/>
      <c r="D87" s="2"/>
      <c r="E87" s="2"/>
      <c r="F87" s="2"/>
      <c r="G87" s="2"/>
      <c r="H87" s="2"/>
      <c r="I87" s="2"/>
      <c r="J87" s="2"/>
      <c r="K87" s="2"/>
      <c r="L87" s="2"/>
      <c r="M87" s="2"/>
      <c r="N87" s="2"/>
      <c r="O87" s="2"/>
      <c r="P87" s="2"/>
      <c r="Q87" s="2"/>
      <c r="R87" s="2"/>
      <c r="S87" s="2"/>
      <c r="T87" s="2"/>
      <c r="U87" s="2"/>
      <c r="V87" s="2"/>
      <c r="W87" s="2"/>
    </row>
    <row r="88" spans="1:23" x14ac:dyDescent="0.3">
      <c r="A88" s="2"/>
      <c r="B88" s="2"/>
      <c r="C88" s="2"/>
      <c r="D88" s="2"/>
      <c r="E88" s="2"/>
      <c r="F88" s="2"/>
      <c r="G88" s="2"/>
      <c r="H88" s="2"/>
      <c r="I88" s="2"/>
      <c r="J88" s="2"/>
      <c r="K88" s="2"/>
      <c r="L88" s="2"/>
      <c r="M88" s="2"/>
      <c r="N88" s="2"/>
      <c r="O88" s="2"/>
      <c r="P88" s="2"/>
      <c r="Q88" s="2"/>
      <c r="R88" s="2"/>
      <c r="S88" s="2"/>
      <c r="T88" s="2"/>
      <c r="U88" s="2"/>
      <c r="V88" s="2"/>
      <c r="W88" s="2"/>
    </row>
    <row r="89" spans="1:23" x14ac:dyDescent="0.3">
      <c r="A89" s="2"/>
      <c r="B89" s="2"/>
      <c r="C89" s="2"/>
      <c r="D89" s="2"/>
      <c r="E89" s="2"/>
      <c r="F89" s="2"/>
      <c r="G89" s="2"/>
      <c r="H89" s="2"/>
      <c r="I89" s="2"/>
      <c r="J89" s="2"/>
      <c r="K89" s="2"/>
      <c r="L89" s="2"/>
      <c r="M89" s="2"/>
      <c r="N89" s="2"/>
      <c r="O89" s="2"/>
      <c r="P89" s="2"/>
      <c r="Q89" s="2"/>
      <c r="R89" s="2"/>
      <c r="S89" s="2"/>
      <c r="T89" s="2"/>
      <c r="U89" s="2"/>
      <c r="V89" s="2"/>
      <c r="W89" s="2"/>
    </row>
    <row r="90" spans="1:23" x14ac:dyDescent="0.3">
      <c r="A90" s="2"/>
      <c r="B90" s="2"/>
      <c r="C90" s="2"/>
      <c r="D90" s="2"/>
      <c r="E90" s="2"/>
      <c r="F90" s="2"/>
      <c r="G90" s="2"/>
      <c r="H90" s="2"/>
      <c r="I90" s="2"/>
      <c r="J90" s="2"/>
      <c r="K90" s="2"/>
      <c r="L90" s="2"/>
      <c r="M90" s="2"/>
      <c r="N90" s="2"/>
      <c r="O90" s="2"/>
      <c r="P90" s="2"/>
      <c r="Q90" s="2"/>
      <c r="R90" s="2"/>
      <c r="S90" s="2"/>
      <c r="T90" s="2"/>
      <c r="U90" s="2"/>
      <c r="V90" s="2"/>
      <c r="W90" s="2"/>
    </row>
    <row r="91" spans="1:23" x14ac:dyDescent="0.3">
      <c r="A91" s="2"/>
      <c r="B91" s="2"/>
      <c r="C91" s="2"/>
      <c r="D91" s="2"/>
      <c r="E91" s="2"/>
      <c r="F91" s="2"/>
      <c r="G91" s="2"/>
      <c r="H91" s="2"/>
      <c r="I91" s="2"/>
      <c r="J91" s="2"/>
      <c r="K91" s="2"/>
      <c r="L91" s="2"/>
      <c r="M91" s="2"/>
      <c r="N91" s="2"/>
      <c r="O91" s="2"/>
      <c r="P91" s="2"/>
      <c r="Q91" s="2"/>
      <c r="R91" s="2"/>
      <c r="S91" s="2"/>
      <c r="T91" s="2"/>
      <c r="U91" s="2"/>
      <c r="V91" s="2"/>
      <c r="W91" s="2"/>
    </row>
    <row r="92" spans="1:23" x14ac:dyDescent="0.3">
      <c r="A92" s="2"/>
      <c r="B92" s="2"/>
      <c r="C92" s="2"/>
      <c r="D92" s="2"/>
      <c r="E92" s="2"/>
      <c r="F92" s="2"/>
      <c r="G92" s="2"/>
      <c r="H92" s="2"/>
      <c r="I92" s="2"/>
      <c r="J92" s="2"/>
      <c r="K92" s="2"/>
      <c r="L92" s="2"/>
      <c r="M92" s="2"/>
      <c r="N92" s="2"/>
      <c r="O92" s="2"/>
      <c r="P92" s="2"/>
      <c r="Q92" s="2"/>
      <c r="R92" s="2"/>
      <c r="S92" s="2"/>
      <c r="T92" s="2"/>
      <c r="U92" s="2"/>
      <c r="V92" s="2"/>
      <c r="W92" s="2"/>
    </row>
    <row r="93" spans="1:23" x14ac:dyDescent="0.3">
      <c r="A93" s="2"/>
      <c r="B93" s="2"/>
      <c r="C93" s="2"/>
      <c r="D93" s="2"/>
      <c r="E93" s="2"/>
      <c r="F93" s="2"/>
      <c r="G93" s="2"/>
      <c r="H93" s="2"/>
      <c r="I93" s="2"/>
      <c r="J93" s="2"/>
      <c r="K93" s="2"/>
      <c r="L93" s="2"/>
      <c r="M93" s="2"/>
      <c r="N93" s="2"/>
      <c r="O93" s="2"/>
      <c r="P93" s="2"/>
      <c r="Q93" s="2"/>
      <c r="R93" s="2"/>
      <c r="S93" s="2"/>
      <c r="T93" s="2"/>
      <c r="U93" s="2"/>
      <c r="V93" s="2"/>
      <c r="W93" s="2"/>
    </row>
    <row r="94" spans="1:23" x14ac:dyDescent="0.3">
      <c r="A94" s="2"/>
      <c r="B94" s="2"/>
      <c r="C94" s="2"/>
      <c r="D94" s="2"/>
      <c r="E94" s="2"/>
      <c r="F94" s="2"/>
      <c r="G94" s="2"/>
      <c r="H94" s="2"/>
      <c r="I94" s="2"/>
      <c r="J94" s="2"/>
      <c r="K94" s="2"/>
      <c r="L94" s="2"/>
      <c r="M94" s="2"/>
      <c r="N94" s="2"/>
      <c r="O94" s="2"/>
      <c r="P94" s="2"/>
      <c r="Q94" s="2"/>
      <c r="R94" s="2"/>
      <c r="S94" s="2"/>
      <c r="T94" s="2"/>
      <c r="U94" s="2"/>
      <c r="V94" s="2"/>
      <c r="W94" s="2"/>
    </row>
    <row r="95" spans="1:23" x14ac:dyDescent="0.3">
      <c r="A95" s="2"/>
      <c r="B95" s="2"/>
      <c r="C95" s="2"/>
      <c r="D95" s="2"/>
      <c r="E95" s="2"/>
      <c r="F95" s="2"/>
      <c r="G95" s="2"/>
      <c r="H95" s="2"/>
      <c r="I95" s="2"/>
      <c r="J95" s="2"/>
      <c r="K95" s="2"/>
      <c r="L95" s="2"/>
      <c r="M95" s="2"/>
      <c r="N95" s="2"/>
      <c r="O95" s="2"/>
      <c r="P95" s="2"/>
      <c r="Q95" s="2"/>
      <c r="R95" s="2"/>
      <c r="S95" s="2"/>
      <c r="T95" s="2"/>
      <c r="U95" s="2"/>
      <c r="V95" s="2"/>
      <c r="W95" s="2"/>
    </row>
    <row r="96" spans="1:23" x14ac:dyDescent="0.3">
      <c r="A96" s="2"/>
      <c r="B96" s="2"/>
      <c r="C96" s="2"/>
      <c r="D96" s="2"/>
      <c r="E96" s="2"/>
      <c r="F96" s="2"/>
      <c r="G96" s="2"/>
      <c r="H96" s="2"/>
      <c r="I96" s="2"/>
      <c r="J96" s="2"/>
      <c r="K96" s="2"/>
      <c r="L96" s="2"/>
      <c r="M96" s="2"/>
      <c r="N96" s="2"/>
      <c r="O96" s="2"/>
      <c r="P96" s="2"/>
      <c r="Q96" s="2"/>
      <c r="R96" s="2"/>
      <c r="S96" s="2"/>
      <c r="T96" s="2"/>
      <c r="U96" s="2"/>
      <c r="V96" s="2"/>
      <c r="W96" s="2"/>
    </row>
    <row r="97" spans="1:23" x14ac:dyDescent="0.3">
      <c r="A97" s="2"/>
      <c r="B97" s="2"/>
      <c r="C97" s="2"/>
      <c r="D97" s="2"/>
      <c r="E97" s="2"/>
      <c r="F97" s="2"/>
      <c r="G97" s="2"/>
      <c r="H97" s="2"/>
      <c r="I97" s="2"/>
      <c r="J97" s="2"/>
      <c r="K97" s="2"/>
      <c r="L97" s="2"/>
      <c r="M97" s="2"/>
      <c r="N97" s="2"/>
      <c r="O97" s="2"/>
      <c r="P97" s="2"/>
      <c r="Q97" s="2"/>
      <c r="R97" s="2"/>
      <c r="S97" s="2"/>
      <c r="T97" s="2"/>
      <c r="U97" s="2"/>
      <c r="V97" s="2"/>
      <c r="W97" s="2"/>
    </row>
    <row r="98" spans="1:23" x14ac:dyDescent="0.3">
      <c r="A98" s="2"/>
      <c r="B98" s="2"/>
      <c r="C98" s="2"/>
      <c r="D98" s="2"/>
      <c r="E98" s="2"/>
      <c r="F98" s="2"/>
      <c r="G98" s="2"/>
      <c r="H98" s="2"/>
      <c r="I98" s="2"/>
      <c r="J98" s="2"/>
      <c r="K98" s="2"/>
      <c r="L98" s="2"/>
      <c r="M98" s="2"/>
      <c r="N98" s="2"/>
      <c r="O98" s="2"/>
      <c r="P98" s="2"/>
      <c r="Q98" s="2"/>
      <c r="R98" s="2"/>
      <c r="S98" s="2"/>
      <c r="T98" s="2"/>
      <c r="U98" s="2"/>
      <c r="V98" s="2"/>
      <c r="W98" s="2"/>
    </row>
    <row r="99" spans="1:23" x14ac:dyDescent="0.3">
      <c r="A99" s="2"/>
      <c r="B99" s="2"/>
      <c r="C99" s="2"/>
      <c r="D99" s="2"/>
      <c r="E99" s="2"/>
      <c r="F99" s="2"/>
      <c r="G99" s="2"/>
      <c r="H99" s="2"/>
      <c r="I99" s="2"/>
      <c r="J99" s="2"/>
      <c r="K99" s="2"/>
      <c r="L99" s="2"/>
      <c r="M99" s="2"/>
      <c r="N99" s="2"/>
      <c r="O99" s="2"/>
      <c r="P99" s="2"/>
      <c r="Q99" s="2"/>
      <c r="R99" s="2"/>
      <c r="S99" s="2"/>
      <c r="T99" s="2"/>
      <c r="U99" s="2"/>
      <c r="V99" s="2"/>
      <c r="W99" s="2"/>
    </row>
    <row r="100" spans="1:23" x14ac:dyDescent="0.3">
      <c r="A100" s="2"/>
      <c r="B100" s="2"/>
      <c r="C100" s="2"/>
      <c r="D100" s="2"/>
      <c r="E100" s="2"/>
      <c r="F100" s="2"/>
      <c r="G100" s="2"/>
      <c r="H100" s="2"/>
      <c r="I100" s="2"/>
      <c r="J100" s="2"/>
      <c r="K100" s="2"/>
      <c r="L100" s="2"/>
      <c r="M100" s="2"/>
      <c r="N100" s="2"/>
      <c r="O100" s="2"/>
      <c r="P100" s="2"/>
      <c r="Q100" s="2"/>
      <c r="R100" s="2"/>
      <c r="S100" s="2"/>
      <c r="T100" s="2"/>
      <c r="U100" s="2"/>
      <c r="V100" s="2"/>
      <c r="W100" s="2"/>
    </row>
    <row r="101" spans="1:23" x14ac:dyDescent="0.3">
      <c r="A101" s="2"/>
      <c r="B101" s="2"/>
      <c r="C101" s="2"/>
      <c r="D101" s="2"/>
      <c r="E101" s="2"/>
      <c r="F101" s="2"/>
      <c r="G101" s="2"/>
      <c r="H101" s="2"/>
      <c r="I101" s="2"/>
      <c r="J101" s="2"/>
      <c r="K101" s="2"/>
      <c r="L101" s="2"/>
      <c r="M101" s="2"/>
      <c r="N101" s="2"/>
      <c r="O101" s="2"/>
      <c r="P101" s="2"/>
      <c r="Q101" s="2"/>
      <c r="R101" s="2"/>
      <c r="S101" s="2"/>
      <c r="T101" s="2"/>
      <c r="U101" s="2"/>
      <c r="V101" s="2"/>
      <c r="W101" s="2"/>
    </row>
    <row r="102" spans="1:23" x14ac:dyDescent="0.3">
      <c r="A102" s="2"/>
      <c r="B102" s="2"/>
      <c r="C102" s="2"/>
      <c r="D102" s="2"/>
      <c r="E102" s="2"/>
      <c r="F102" s="2"/>
      <c r="G102" s="2"/>
      <c r="H102" s="2"/>
      <c r="I102" s="2"/>
      <c r="J102" s="2"/>
      <c r="K102" s="2"/>
      <c r="L102" s="2"/>
      <c r="M102" s="2"/>
      <c r="N102" s="2"/>
      <c r="O102" s="2"/>
      <c r="P102" s="2"/>
      <c r="Q102" s="2"/>
      <c r="R102" s="2"/>
      <c r="S102" s="2"/>
      <c r="T102" s="2"/>
      <c r="U102" s="2"/>
      <c r="V102" s="2"/>
      <c r="W102" s="2"/>
    </row>
  </sheetData>
  <autoFilter ref="A2:W102" xr:uid="{00000000-0009-0000-0000-00000A000000}"/>
  <conditionalFormatting sqref="B3:D30 F3:W30">
    <cfRule type="cellIs" dxfId="30" priority="4" operator="equal">
      <formula>0</formula>
    </cfRule>
  </conditionalFormatting>
  <conditionalFormatting sqref="B31:D102 F31:W102">
    <cfRule type="cellIs" dxfId="29" priority="3" operator="equal">
      <formula>0</formula>
    </cfRule>
  </conditionalFormatting>
  <conditionalFormatting sqref="E3:E30">
    <cfRule type="cellIs" dxfId="28" priority="2" operator="equal">
      <formula>0</formula>
    </cfRule>
  </conditionalFormatting>
  <conditionalFormatting sqref="E31:E102">
    <cfRule type="cellIs" dxfId="27" priority="1" operator="equal">
      <formula>0</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59999389629810485"/>
  </sheetPr>
  <dimension ref="A1:BE1002"/>
  <sheetViews>
    <sheetView workbookViewId="0">
      <pane xSplit="2" ySplit="2" topLeftCell="C3" activePane="bottomRight" state="frozen"/>
      <selection pane="topRight" activeCell="C1" sqref="C1"/>
      <selection pane="bottomLeft" activeCell="A3" sqref="A3"/>
      <selection pane="bottomRight" activeCell="R15" sqref="R15"/>
    </sheetView>
  </sheetViews>
  <sheetFormatPr defaultColWidth="8.77734375" defaultRowHeight="14.4" x14ac:dyDescent="0.3"/>
  <cols>
    <col min="1" max="1" width="10" bestFit="1" customWidth="1"/>
    <col min="2" max="2" width="14.6640625" customWidth="1"/>
  </cols>
  <sheetData>
    <row r="1" spans="1:57" x14ac:dyDescent="0.3">
      <c r="B1" s="3" t="s">
        <v>96</v>
      </c>
      <c r="AA1" s="3" t="s">
        <v>191</v>
      </c>
      <c r="AC1" s="3">
        <v>5</v>
      </c>
      <c r="AD1" s="3">
        <v>5</v>
      </c>
      <c r="AE1" s="3">
        <v>5</v>
      </c>
      <c r="AF1" s="3">
        <v>5</v>
      </c>
      <c r="AG1" s="3">
        <v>5</v>
      </c>
      <c r="AH1" s="3">
        <v>5</v>
      </c>
      <c r="AI1" s="3">
        <v>5</v>
      </c>
      <c r="AJ1" s="3">
        <v>5</v>
      </c>
      <c r="AK1" s="3">
        <v>5</v>
      </c>
      <c r="AL1" s="3">
        <v>5</v>
      </c>
      <c r="AM1" s="3">
        <v>5</v>
      </c>
      <c r="AN1" s="3">
        <v>5</v>
      </c>
      <c r="AO1" s="3">
        <v>5</v>
      </c>
      <c r="AQ1" s="3" t="s">
        <v>192</v>
      </c>
      <c r="AS1" s="3">
        <v>5</v>
      </c>
      <c r="AT1" s="3">
        <v>5</v>
      </c>
      <c r="AU1" s="3">
        <v>5</v>
      </c>
      <c r="AV1" s="3">
        <v>5</v>
      </c>
      <c r="AW1" s="3">
        <v>5</v>
      </c>
      <c r="AX1" s="3">
        <v>5</v>
      </c>
      <c r="AY1" s="3">
        <v>5</v>
      </c>
      <c r="AZ1" s="3">
        <v>5</v>
      </c>
      <c r="BA1" s="3">
        <v>5</v>
      </c>
      <c r="BB1" s="3">
        <v>5</v>
      </c>
      <c r="BC1" s="3">
        <v>5</v>
      </c>
      <c r="BD1" s="3">
        <v>5</v>
      </c>
      <c r="BE1" s="3">
        <v>5</v>
      </c>
    </row>
    <row r="2" spans="1:57" x14ac:dyDescent="0.3">
      <c r="A2" s="1" t="s">
        <v>0</v>
      </c>
      <c r="B2" s="1" t="s">
        <v>19</v>
      </c>
      <c r="C2" s="4" t="str">
        <f>inp_KillchainPhase!$A2</f>
        <v>Find</v>
      </c>
      <c r="D2" s="4" t="str">
        <f>inp_KillchainPhase!$A3</f>
        <v>PED</v>
      </c>
      <c r="E2" s="4" t="str">
        <f>inp_KillchainPhase!$A4</f>
        <v>Fix</v>
      </c>
      <c r="F2" s="4" t="str">
        <f>inp_KillchainPhase!$A5</f>
        <v>PED2</v>
      </c>
      <c r="G2" s="10" t="str">
        <f>inp_KillchainPhase!$A6</f>
        <v>Track1</v>
      </c>
      <c r="H2" s="10" t="str">
        <f>inp_KillchainPhase!$A7</f>
        <v>Track2</v>
      </c>
      <c r="I2" s="10" t="str">
        <f>inp_KillchainPhase!$A8</f>
        <v>Track3</v>
      </c>
      <c r="J2" s="4" t="str">
        <f>inp_KillchainPhase!$A9</f>
        <v>Track Build</v>
      </c>
      <c r="K2" s="10" t="str">
        <f>inp_KillchainPhase!$A10</f>
        <v>Track Gen</v>
      </c>
      <c r="L2" s="4" t="str">
        <f>inp_KillchainPhase!$A11</f>
        <v>Target</v>
      </c>
      <c r="M2" s="4" t="str">
        <f>inp_KillchainPhase!$A12</f>
        <v>Engage</v>
      </c>
      <c r="N2" s="10" t="str">
        <f>inp_KillchainPhase!$A13</f>
        <v>IFTU</v>
      </c>
      <c r="O2" s="4" t="str">
        <f>inp_KillchainPhase!$A14</f>
        <v>Assess</v>
      </c>
      <c r="P2" s="4" t="str">
        <f>inp_KillchainPhase!$A15</f>
        <v>Assess Decision</v>
      </c>
      <c r="Q2" s="4">
        <f>inp_KillchainPhase!$A16</f>
        <v>0</v>
      </c>
      <c r="R2" s="4">
        <f>inp_KillchainPhase!$A17</f>
        <v>0</v>
      </c>
      <c r="S2" s="4">
        <f>inp_KillchainPhase!$A18</f>
        <v>0</v>
      </c>
      <c r="T2" s="4">
        <f>inp_KillchainPhase!$A19</f>
        <v>0</v>
      </c>
      <c r="U2" s="4">
        <f>inp_KillchainPhase!$A20</f>
        <v>0</v>
      </c>
      <c r="V2" s="4">
        <f>inp_KillchainPhase!$A21</f>
        <v>0</v>
      </c>
      <c r="W2" s="4">
        <f>inp_KillchainPhase!$A22</f>
        <v>0</v>
      </c>
      <c r="X2" s="4">
        <f>inp_KillchainPhase!$A23</f>
        <v>0</v>
      </c>
      <c r="AA2" t="s">
        <v>0</v>
      </c>
      <c r="AB2" t="s">
        <v>19</v>
      </c>
      <c r="AC2" t="s">
        <v>6</v>
      </c>
      <c r="AD2" t="s">
        <v>117</v>
      </c>
      <c r="AE2" t="s">
        <v>7</v>
      </c>
      <c r="AF2" t="s">
        <v>99</v>
      </c>
      <c r="AG2" t="s">
        <v>100</v>
      </c>
      <c r="AH2" t="s">
        <v>101</v>
      </c>
      <c r="AI2" t="s">
        <v>119</v>
      </c>
      <c r="AJ2" t="s">
        <v>120</v>
      </c>
      <c r="AK2" t="s">
        <v>9</v>
      </c>
      <c r="AL2" t="s">
        <v>10</v>
      </c>
      <c r="AM2" t="s">
        <v>48</v>
      </c>
      <c r="AN2" t="s">
        <v>11</v>
      </c>
      <c r="AO2" t="s">
        <v>57</v>
      </c>
      <c r="AQ2" t="s">
        <v>0</v>
      </c>
      <c r="AR2" t="s">
        <v>19</v>
      </c>
      <c r="AS2" t="s">
        <v>6</v>
      </c>
      <c r="AT2" t="s">
        <v>117</v>
      </c>
      <c r="AU2" t="s">
        <v>7</v>
      </c>
      <c r="AV2" t="s">
        <v>99</v>
      </c>
      <c r="AW2" t="s">
        <v>100</v>
      </c>
      <c r="AX2" t="s">
        <v>101</v>
      </c>
      <c r="AY2" t="s">
        <v>119</v>
      </c>
      <c r="AZ2" t="s">
        <v>120</v>
      </c>
      <c r="BA2" t="s">
        <v>9</v>
      </c>
      <c r="BB2" t="s">
        <v>10</v>
      </c>
      <c r="BC2" t="s">
        <v>48</v>
      </c>
      <c r="BD2" t="s">
        <v>11</v>
      </c>
      <c r="BE2" t="s">
        <v>57</v>
      </c>
    </row>
    <row r="3" spans="1:57" x14ac:dyDescent="0.3">
      <c r="A3" s="2" t="str">
        <f>inp_PlatType!A2</f>
        <v>fighter_4th</v>
      </c>
      <c r="B3" s="2" t="str">
        <f>inp_TargetType!$A$2</f>
        <v>land_moving</v>
      </c>
      <c r="C3" s="19">
        <v>57</v>
      </c>
      <c r="D3" s="20">
        <v>5</v>
      </c>
      <c r="E3" s="20">
        <v>5</v>
      </c>
      <c r="F3" s="20">
        <v>1</v>
      </c>
      <c r="G3" s="20">
        <v>5</v>
      </c>
      <c r="H3" s="20">
        <v>5</v>
      </c>
      <c r="I3" s="20">
        <v>5</v>
      </c>
      <c r="J3" s="20">
        <v>5</v>
      </c>
      <c r="K3" s="21">
        <v>0</v>
      </c>
      <c r="L3" s="20">
        <v>5</v>
      </c>
      <c r="M3" s="20">
        <v>23</v>
      </c>
      <c r="N3" s="21">
        <v>0</v>
      </c>
      <c r="O3" s="22">
        <v>5</v>
      </c>
      <c r="P3" s="22">
        <v>7</v>
      </c>
      <c r="Q3" s="2"/>
      <c r="R3" s="2"/>
      <c r="S3" s="2"/>
      <c r="T3" s="2"/>
      <c r="U3" s="2"/>
      <c r="V3" s="2"/>
      <c r="W3" s="2"/>
      <c r="X3" s="2"/>
      <c r="AA3" t="s">
        <v>12</v>
      </c>
      <c r="AB3" t="s">
        <v>21</v>
      </c>
      <c r="AC3">
        <v>-1</v>
      </c>
      <c r="AD3">
        <v>-1</v>
      </c>
      <c r="AE3">
        <v>-1</v>
      </c>
      <c r="AF3">
        <v>-1</v>
      </c>
      <c r="AG3">
        <v>-1</v>
      </c>
      <c r="AH3">
        <v>-1</v>
      </c>
      <c r="AI3">
        <v>-1</v>
      </c>
      <c r="AJ3">
        <v>-1</v>
      </c>
      <c r="AK3">
        <v>-1</v>
      </c>
      <c r="AL3">
        <v>-1</v>
      </c>
      <c r="AM3">
        <v>-1</v>
      </c>
      <c r="AN3">
        <v>-1</v>
      </c>
      <c r="AO3">
        <v>-1</v>
      </c>
      <c r="AQ3" t="s">
        <v>12</v>
      </c>
      <c r="AR3" t="s">
        <v>21</v>
      </c>
      <c r="AS3">
        <f>IF(AC3&lt;0,AC3,AC3*AS$1)</f>
        <v>-1</v>
      </c>
      <c r="AT3">
        <f t="shared" ref="AT3:BE18" si="0">IF(AD3&lt;0,AD3,AD3*AT$1)</f>
        <v>-1</v>
      </c>
      <c r="AU3">
        <f t="shared" si="0"/>
        <v>-1</v>
      </c>
      <c r="AV3">
        <f t="shared" si="0"/>
        <v>-1</v>
      </c>
      <c r="AW3">
        <f t="shared" si="0"/>
        <v>-1</v>
      </c>
      <c r="AX3">
        <f t="shared" si="0"/>
        <v>-1</v>
      </c>
      <c r="AY3">
        <f t="shared" si="0"/>
        <v>-1</v>
      </c>
      <c r="AZ3">
        <f t="shared" si="0"/>
        <v>-1</v>
      </c>
      <c r="BA3">
        <f t="shared" si="0"/>
        <v>-1</v>
      </c>
      <c r="BB3">
        <f t="shared" si="0"/>
        <v>-1</v>
      </c>
      <c r="BC3">
        <f t="shared" si="0"/>
        <v>-1</v>
      </c>
      <c r="BD3">
        <f t="shared" si="0"/>
        <v>-1</v>
      </c>
      <c r="BE3">
        <f t="shared" si="0"/>
        <v>-1</v>
      </c>
    </row>
    <row r="4" spans="1:57" x14ac:dyDescent="0.3">
      <c r="A4" s="2" t="str">
        <f>inp_PlatType!A3</f>
        <v>fighter_5th</v>
      </c>
      <c r="B4" s="2" t="str">
        <f>inp_TargetType!$A$2</f>
        <v>land_moving</v>
      </c>
      <c r="C4" s="5">
        <v>50</v>
      </c>
      <c r="D4" s="5">
        <v>5</v>
      </c>
      <c r="E4" s="5">
        <v>5</v>
      </c>
      <c r="F4" s="5">
        <v>1</v>
      </c>
      <c r="G4" s="5">
        <v>5</v>
      </c>
      <c r="H4" s="5">
        <v>5</v>
      </c>
      <c r="I4" s="5">
        <v>5</v>
      </c>
      <c r="J4" s="5">
        <v>5</v>
      </c>
      <c r="K4" s="7">
        <v>0</v>
      </c>
      <c r="L4" s="5">
        <v>5</v>
      </c>
      <c r="M4" s="5">
        <v>25</v>
      </c>
      <c r="N4" s="7">
        <v>0</v>
      </c>
      <c r="O4" s="2">
        <v>5</v>
      </c>
      <c r="P4" s="2">
        <v>10</v>
      </c>
      <c r="Q4" s="2"/>
      <c r="R4" s="2"/>
      <c r="S4" s="2"/>
      <c r="T4" s="2"/>
      <c r="U4" s="2"/>
      <c r="V4" s="2"/>
      <c r="W4" s="2"/>
      <c r="X4" s="2"/>
      <c r="AA4" t="s">
        <v>13</v>
      </c>
      <c r="AB4" t="s">
        <v>21</v>
      </c>
      <c r="AC4">
        <v>-1</v>
      </c>
      <c r="AD4">
        <v>-1</v>
      </c>
      <c r="AE4">
        <v>-1</v>
      </c>
      <c r="AF4">
        <v>-1</v>
      </c>
      <c r="AG4">
        <v>-1</v>
      </c>
      <c r="AH4">
        <v>-1</v>
      </c>
      <c r="AI4">
        <v>-1</v>
      </c>
      <c r="AJ4">
        <v>-1</v>
      </c>
      <c r="AK4">
        <v>-1</v>
      </c>
      <c r="AL4">
        <v>-1</v>
      </c>
      <c r="AM4">
        <v>-1</v>
      </c>
      <c r="AN4">
        <v>-1</v>
      </c>
      <c r="AO4">
        <v>-1</v>
      </c>
      <c r="AQ4" t="s">
        <v>13</v>
      </c>
      <c r="AR4" t="s">
        <v>21</v>
      </c>
      <c r="AS4">
        <f t="shared" ref="AS4:AS67" si="1">IF(AC4&lt;0,AC4,AC4*AS$1)</f>
        <v>-1</v>
      </c>
      <c r="AT4">
        <f t="shared" si="0"/>
        <v>-1</v>
      </c>
      <c r="AU4">
        <f t="shared" si="0"/>
        <v>-1</v>
      </c>
      <c r="AV4">
        <f t="shared" si="0"/>
        <v>-1</v>
      </c>
      <c r="AW4">
        <f t="shared" si="0"/>
        <v>-1</v>
      </c>
      <c r="AX4">
        <f t="shared" si="0"/>
        <v>-1</v>
      </c>
      <c r="AY4">
        <f t="shared" si="0"/>
        <v>-1</v>
      </c>
      <c r="AZ4">
        <f t="shared" si="0"/>
        <v>-1</v>
      </c>
      <c r="BA4">
        <f t="shared" si="0"/>
        <v>-1</v>
      </c>
      <c r="BB4">
        <f t="shared" si="0"/>
        <v>-1</v>
      </c>
      <c r="BC4">
        <f t="shared" si="0"/>
        <v>-1</v>
      </c>
      <c r="BD4">
        <f t="shared" si="0"/>
        <v>-1</v>
      </c>
      <c r="BE4">
        <f t="shared" si="0"/>
        <v>-1</v>
      </c>
    </row>
    <row r="5" spans="1:57" x14ac:dyDescent="0.3">
      <c r="A5" s="2" t="str">
        <f>inp_PlatType!A4</f>
        <v>CRUDES</v>
      </c>
      <c r="B5" s="2" t="str">
        <f>inp_TargetType!$A$2</f>
        <v>land_moving</v>
      </c>
      <c r="C5" s="5">
        <v>75</v>
      </c>
      <c r="D5" s="5">
        <v>5</v>
      </c>
      <c r="E5" s="5">
        <v>5</v>
      </c>
      <c r="F5" s="5">
        <v>1</v>
      </c>
      <c r="G5" s="5">
        <v>5</v>
      </c>
      <c r="H5" s="5">
        <v>5</v>
      </c>
      <c r="I5" s="5">
        <v>5</v>
      </c>
      <c r="J5" s="5">
        <v>5</v>
      </c>
      <c r="K5" s="7">
        <v>0</v>
      </c>
      <c r="L5" s="5">
        <v>5</v>
      </c>
      <c r="M5" s="5">
        <v>30</v>
      </c>
      <c r="N5" s="7">
        <v>0</v>
      </c>
      <c r="O5" s="2">
        <v>10</v>
      </c>
      <c r="P5" s="2">
        <v>15</v>
      </c>
      <c r="Q5" s="2"/>
      <c r="R5" s="2"/>
      <c r="S5" s="2"/>
      <c r="T5" s="2"/>
      <c r="U5" s="2"/>
      <c r="V5" s="2"/>
      <c r="W5" s="2"/>
      <c r="X5" s="2"/>
      <c r="AA5" t="s">
        <v>20</v>
      </c>
      <c r="AB5" t="s">
        <v>21</v>
      </c>
      <c r="AC5">
        <v>-1</v>
      </c>
      <c r="AD5">
        <v>-1</v>
      </c>
      <c r="AE5">
        <v>-1</v>
      </c>
      <c r="AF5">
        <v>-1</v>
      </c>
      <c r="AG5">
        <v>-1</v>
      </c>
      <c r="AH5">
        <v>-1</v>
      </c>
      <c r="AI5">
        <v>-1</v>
      </c>
      <c r="AJ5">
        <v>-1</v>
      </c>
      <c r="AK5">
        <v>-1</v>
      </c>
      <c r="AL5">
        <v>-1</v>
      </c>
      <c r="AM5">
        <v>-1</v>
      </c>
      <c r="AN5">
        <v>-1</v>
      </c>
      <c r="AO5">
        <v>-1</v>
      </c>
      <c r="AQ5" t="s">
        <v>20</v>
      </c>
      <c r="AR5" t="s">
        <v>21</v>
      </c>
      <c r="AS5">
        <f t="shared" si="1"/>
        <v>-1</v>
      </c>
      <c r="AT5">
        <f t="shared" si="0"/>
        <v>-1</v>
      </c>
      <c r="AU5">
        <f t="shared" si="0"/>
        <v>-1</v>
      </c>
      <c r="AV5">
        <f t="shared" si="0"/>
        <v>-1</v>
      </c>
      <c r="AW5">
        <f t="shared" si="0"/>
        <v>-1</v>
      </c>
      <c r="AX5">
        <f t="shared" si="0"/>
        <v>-1</v>
      </c>
      <c r="AY5">
        <f t="shared" si="0"/>
        <v>-1</v>
      </c>
      <c r="AZ5">
        <f t="shared" si="0"/>
        <v>-1</v>
      </c>
      <c r="BA5">
        <f t="shared" si="0"/>
        <v>-1</v>
      </c>
      <c r="BB5">
        <f t="shared" si="0"/>
        <v>-1</v>
      </c>
      <c r="BC5">
        <f t="shared" si="0"/>
        <v>-1</v>
      </c>
      <c r="BD5">
        <f t="shared" si="0"/>
        <v>-1</v>
      </c>
      <c r="BE5">
        <f t="shared" si="0"/>
        <v>-1</v>
      </c>
    </row>
    <row r="6" spans="1:57" x14ac:dyDescent="0.3">
      <c r="A6" s="2" t="str">
        <f>inp_PlatType!A5</f>
        <v>FFG</v>
      </c>
      <c r="B6" s="2" t="str">
        <f>inp_TargetType!$A$2</f>
        <v>land_moving</v>
      </c>
      <c r="C6" s="5">
        <v>-1</v>
      </c>
      <c r="D6" s="5">
        <v>-1</v>
      </c>
      <c r="E6" s="5">
        <v>-1</v>
      </c>
      <c r="F6" s="5">
        <v>-1</v>
      </c>
      <c r="G6" s="5">
        <v>-1</v>
      </c>
      <c r="H6" s="5">
        <v>-1</v>
      </c>
      <c r="I6" s="5">
        <v>-1</v>
      </c>
      <c r="J6" s="5">
        <v>-1</v>
      </c>
      <c r="K6" s="5">
        <v>-1</v>
      </c>
      <c r="L6" s="5">
        <v>-1</v>
      </c>
      <c r="M6" s="5">
        <v>-1</v>
      </c>
      <c r="N6" s="2">
        <v>-1</v>
      </c>
      <c r="O6" s="2">
        <v>-1</v>
      </c>
      <c r="P6" s="2">
        <v>-1</v>
      </c>
      <c r="Q6" s="2"/>
      <c r="R6" s="2"/>
      <c r="S6" s="2"/>
      <c r="T6" s="2"/>
      <c r="U6" s="2"/>
      <c r="V6" s="2"/>
      <c r="W6" s="2"/>
      <c r="X6" s="2"/>
      <c r="AA6" t="s">
        <v>14</v>
      </c>
      <c r="AB6" t="s">
        <v>21</v>
      </c>
      <c r="AC6">
        <v>-1</v>
      </c>
      <c r="AD6">
        <v>-1</v>
      </c>
      <c r="AE6">
        <v>-1</v>
      </c>
      <c r="AF6">
        <v>-1</v>
      </c>
      <c r="AG6">
        <v>-1</v>
      </c>
      <c r="AH6">
        <v>-1</v>
      </c>
      <c r="AI6">
        <v>-1</v>
      </c>
      <c r="AJ6">
        <v>-1</v>
      </c>
      <c r="AK6">
        <v>-1</v>
      </c>
      <c r="AL6">
        <v>-1</v>
      </c>
      <c r="AM6">
        <v>-1</v>
      </c>
      <c r="AN6">
        <v>-1</v>
      </c>
      <c r="AO6">
        <v>-1</v>
      </c>
      <c r="AQ6" t="s">
        <v>14</v>
      </c>
      <c r="AR6" t="s">
        <v>21</v>
      </c>
      <c r="AS6">
        <f t="shared" si="1"/>
        <v>-1</v>
      </c>
      <c r="AT6">
        <f t="shared" si="0"/>
        <v>-1</v>
      </c>
      <c r="AU6">
        <f t="shared" si="0"/>
        <v>-1</v>
      </c>
      <c r="AV6">
        <f t="shared" si="0"/>
        <v>-1</v>
      </c>
      <c r="AW6">
        <f t="shared" si="0"/>
        <v>-1</v>
      </c>
      <c r="AX6">
        <f t="shared" si="0"/>
        <v>-1</v>
      </c>
      <c r="AY6">
        <f t="shared" si="0"/>
        <v>-1</v>
      </c>
      <c r="AZ6">
        <f t="shared" si="0"/>
        <v>-1</v>
      </c>
      <c r="BA6">
        <f t="shared" si="0"/>
        <v>-1</v>
      </c>
      <c r="BB6">
        <f t="shared" si="0"/>
        <v>-1</v>
      </c>
      <c r="BC6">
        <f t="shared" si="0"/>
        <v>-1</v>
      </c>
      <c r="BD6">
        <f t="shared" si="0"/>
        <v>-1</v>
      </c>
      <c r="BE6">
        <f t="shared" si="0"/>
        <v>-1</v>
      </c>
    </row>
    <row r="7" spans="1:57" x14ac:dyDescent="0.3">
      <c r="A7" s="2" t="str">
        <f>inp_PlatType!A6</f>
        <v>CV</v>
      </c>
      <c r="B7" s="2" t="str">
        <f>inp_TargetType!$A$2</f>
        <v>land_moving</v>
      </c>
      <c r="C7" s="5">
        <v>-1</v>
      </c>
      <c r="D7" s="5">
        <v>-1</v>
      </c>
      <c r="E7" s="5">
        <v>-1</v>
      </c>
      <c r="F7" s="5">
        <v>-1</v>
      </c>
      <c r="G7" s="5">
        <v>-1</v>
      </c>
      <c r="H7" s="5">
        <v>-1</v>
      </c>
      <c r="I7" s="5">
        <v>-1</v>
      </c>
      <c r="J7" s="5">
        <v>-1</v>
      </c>
      <c r="K7" s="5">
        <v>-1</v>
      </c>
      <c r="L7" s="5">
        <v>-1</v>
      </c>
      <c r="M7" s="5">
        <v>-1</v>
      </c>
      <c r="N7" s="2">
        <v>-1</v>
      </c>
      <c r="O7" s="2">
        <v>-1</v>
      </c>
      <c r="P7" s="2">
        <v>-1</v>
      </c>
      <c r="Q7" s="2"/>
      <c r="R7" s="2"/>
      <c r="S7" s="2"/>
      <c r="T7" s="2"/>
      <c r="U7" s="2"/>
      <c r="V7" s="2"/>
      <c r="W7" s="2"/>
      <c r="X7" s="2"/>
      <c r="AA7" t="s">
        <v>15</v>
      </c>
      <c r="AB7" t="s">
        <v>21</v>
      </c>
      <c r="AC7">
        <v>-1</v>
      </c>
      <c r="AD7">
        <v>-1</v>
      </c>
      <c r="AE7">
        <v>-1</v>
      </c>
      <c r="AF7">
        <v>-1</v>
      </c>
      <c r="AG7">
        <v>-1</v>
      </c>
      <c r="AH7">
        <v>-1</v>
      </c>
      <c r="AI7">
        <v>-1</v>
      </c>
      <c r="AJ7">
        <v>-1</v>
      </c>
      <c r="AK7">
        <v>-1</v>
      </c>
      <c r="AL7">
        <v>-1</v>
      </c>
      <c r="AM7">
        <v>-1</v>
      </c>
      <c r="AN7">
        <v>-1</v>
      </c>
      <c r="AO7">
        <v>-1</v>
      </c>
      <c r="AQ7" t="s">
        <v>15</v>
      </c>
      <c r="AR7" t="s">
        <v>21</v>
      </c>
      <c r="AS7">
        <f t="shared" si="1"/>
        <v>-1</v>
      </c>
      <c r="AT7">
        <f t="shared" si="0"/>
        <v>-1</v>
      </c>
      <c r="AU7">
        <f t="shared" si="0"/>
        <v>-1</v>
      </c>
      <c r="AV7">
        <f t="shared" si="0"/>
        <v>-1</v>
      </c>
      <c r="AW7">
        <f t="shared" si="0"/>
        <v>-1</v>
      </c>
      <c r="AX7">
        <f t="shared" si="0"/>
        <v>-1</v>
      </c>
      <c r="AY7">
        <f t="shared" si="0"/>
        <v>-1</v>
      </c>
      <c r="AZ7">
        <f t="shared" si="0"/>
        <v>-1</v>
      </c>
      <c r="BA7">
        <f t="shared" si="0"/>
        <v>-1</v>
      </c>
      <c r="BB7">
        <f t="shared" si="0"/>
        <v>-1</v>
      </c>
      <c r="BC7">
        <f t="shared" si="0"/>
        <v>-1</v>
      </c>
      <c r="BD7">
        <f t="shared" si="0"/>
        <v>-1</v>
      </c>
      <c r="BE7">
        <f t="shared" si="0"/>
        <v>-1</v>
      </c>
    </row>
    <row r="8" spans="1:57" x14ac:dyDescent="0.3">
      <c r="A8" s="2" t="str">
        <f>inp_PlatType!A7</f>
        <v>sat_1</v>
      </c>
      <c r="B8" s="2" t="str">
        <f>inp_TargetType!$A$2</f>
        <v>land_moving</v>
      </c>
      <c r="C8" s="5">
        <v>25</v>
      </c>
      <c r="D8" s="5">
        <v>-1</v>
      </c>
      <c r="E8" s="5">
        <v>25</v>
      </c>
      <c r="F8" s="5">
        <v>-1</v>
      </c>
      <c r="G8" s="5">
        <v>5</v>
      </c>
      <c r="H8" s="5">
        <v>5</v>
      </c>
      <c r="I8" s="5">
        <v>5</v>
      </c>
      <c r="J8" s="5">
        <v>-1</v>
      </c>
      <c r="K8" s="5">
        <v>-1</v>
      </c>
      <c r="L8" s="5">
        <v>-1</v>
      </c>
      <c r="M8" s="5">
        <v>-1</v>
      </c>
      <c r="N8" s="7">
        <v>0</v>
      </c>
      <c r="O8" s="2">
        <v>10</v>
      </c>
      <c r="P8" s="5">
        <v>-1</v>
      </c>
      <c r="Q8" s="2"/>
      <c r="R8" s="2"/>
      <c r="S8" s="2"/>
      <c r="T8" s="2"/>
      <c r="U8" s="2"/>
      <c r="V8" s="2"/>
      <c r="W8" s="2"/>
      <c r="X8" s="2"/>
      <c r="AA8" t="s">
        <v>16</v>
      </c>
      <c r="AB8" t="s">
        <v>21</v>
      </c>
      <c r="AC8">
        <v>-1</v>
      </c>
      <c r="AD8">
        <v>-1</v>
      </c>
      <c r="AE8">
        <v>-1</v>
      </c>
      <c r="AF8">
        <v>-1</v>
      </c>
      <c r="AG8">
        <v>-1</v>
      </c>
      <c r="AH8">
        <v>-1</v>
      </c>
      <c r="AI8">
        <v>-1</v>
      </c>
      <c r="AJ8">
        <v>-1</v>
      </c>
      <c r="AK8">
        <v>-1</v>
      </c>
      <c r="AL8">
        <v>-1</v>
      </c>
      <c r="AM8">
        <v>-1</v>
      </c>
      <c r="AN8">
        <v>-1</v>
      </c>
      <c r="AO8">
        <v>-1</v>
      </c>
      <c r="AQ8" t="s">
        <v>16</v>
      </c>
      <c r="AR8" t="s">
        <v>21</v>
      </c>
      <c r="AS8">
        <f t="shared" si="1"/>
        <v>-1</v>
      </c>
      <c r="AT8">
        <f t="shared" si="0"/>
        <v>-1</v>
      </c>
      <c r="AU8">
        <f t="shared" si="0"/>
        <v>-1</v>
      </c>
      <c r="AV8">
        <f t="shared" si="0"/>
        <v>-1</v>
      </c>
      <c r="AW8">
        <f t="shared" si="0"/>
        <v>-1</v>
      </c>
      <c r="AX8">
        <f t="shared" si="0"/>
        <v>-1</v>
      </c>
      <c r="AY8">
        <f t="shared" si="0"/>
        <v>-1</v>
      </c>
      <c r="AZ8">
        <f t="shared" si="0"/>
        <v>-1</v>
      </c>
      <c r="BA8">
        <f t="shared" si="0"/>
        <v>-1</v>
      </c>
      <c r="BB8">
        <f t="shared" si="0"/>
        <v>-1</v>
      </c>
      <c r="BC8">
        <f t="shared" si="0"/>
        <v>-1</v>
      </c>
      <c r="BD8">
        <f t="shared" si="0"/>
        <v>-1</v>
      </c>
      <c r="BE8">
        <f t="shared" si="0"/>
        <v>-1</v>
      </c>
    </row>
    <row r="9" spans="1:57" x14ac:dyDescent="0.3">
      <c r="A9" s="2" t="str">
        <f>inp_PlatType!A8</f>
        <v>sat_2</v>
      </c>
      <c r="B9" s="2" t="str">
        <f>inp_TargetType!$A$2</f>
        <v>land_moving</v>
      </c>
      <c r="C9" s="5">
        <v>23</v>
      </c>
      <c r="D9" s="5">
        <v>-1</v>
      </c>
      <c r="E9" s="5">
        <v>23</v>
      </c>
      <c r="F9" s="5">
        <v>-1</v>
      </c>
      <c r="G9" s="5">
        <v>4</v>
      </c>
      <c r="H9" s="5">
        <v>4</v>
      </c>
      <c r="I9" s="5">
        <v>4</v>
      </c>
      <c r="J9" s="5">
        <v>-1</v>
      </c>
      <c r="K9" s="5">
        <v>-1</v>
      </c>
      <c r="L9" s="5">
        <v>-1</v>
      </c>
      <c r="M9" s="5">
        <v>-1</v>
      </c>
      <c r="N9" s="7">
        <v>0</v>
      </c>
      <c r="O9" s="2">
        <v>10</v>
      </c>
      <c r="P9" s="5">
        <v>-1</v>
      </c>
      <c r="Q9" s="2"/>
      <c r="R9" s="2"/>
      <c r="S9" s="2"/>
      <c r="T9" s="2"/>
      <c r="U9" s="2"/>
      <c r="V9" s="2"/>
      <c r="W9" s="2"/>
      <c r="X9" s="2"/>
      <c r="AA9" t="s">
        <v>17</v>
      </c>
      <c r="AB9" t="s">
        <v>21</v>
      </c>
      <c r="AC9">
        <v>-1</v>
      </c>
      <c r="AD9">
        <v>-1</v>
      </c>
      <c r="AE9">
        <v>-1</v>
      </c>
      <c r="AF9">
        <v>-1</v>
      </c>
      <c r="AG9">
        <v>-1</v>
      </c>
      <c r="AH9">
        <v>-1</v>
      </c>
      <c r="AI9">
        <v>-1</v>
      </c>
      <c r="AJ9">
        <v>-1</v>
      </c>
      <c r="AK9">
        <v>-1</v>
      </c>
      <c r="AL9">
        <v>-1</v>
      </c>
      <c r="AM9">
        <v>-1</v>
      </c>
      <c r="AN9">
        <v>-1</v>
      </c>
      <c r="AO9">
        <v>-1</v>
      </c>
      <c r="AQ9" t="s">
        <v>17</v>
      </c>
      <c r="AR9" t="s">
        <v>21</v>
      </c>
      <c r="AS9">
        <f t="shared" si="1"/>
        <v>-1</v>
      </c>
      <c r="AT9">
        <f t="shared" si="0"/>
        <v>-1</v>
      </c>
      <c r="AU9">
        <f t="shared" si="0"/>
        <v>-1</v>
      </c>
      <c r="AV9">
        <f t="shared" si="0"/>
        <v>-1</v>
      </c>
      <c r="AW9">
        <f t="shared" si="0"/>
        <v>-1</v>
      </c>
      <c r="AX9">
        <f t="shared" si="0"/>
        <v>-1</v>
      </c>
      <c r="AY9">
        <f t="shared" si="0"/>
        <v>-1</v>
      </c>
      <c r="AZ9">
        <f t="shared" si="0"/>
        <v>-1</v>
      </c>
      <c r="BA9">
        <f t="shared" si="0"/>
        <v>-1</v>
      </c>
      <c r="BB9">
        <f t="shared" si="0"/>
        <v>-1</v>
      </c>
      <c r="BC9">
        <f t="shared" si="0"/>
        <v>-1</v>
      </c>
      <c r="BD9">
        <f t="shared" si="0"/>
        <v>-1</v>
      </c>
      <c r="BE9">
        <f t="shared" si="0"/>
        <v>-1</v>
      </c>
    </row>
    <row r="10" spans="1:57" x14ac:dyDescent="0.3">
      <c r="A10" s="2" t="str">
        <f>inp_PlatType!A9</f>
        <v>c2_1</v>
      </c>
      <c r="B10" s="2" t="str">
        <f>inp_TargetType!$A$2</f>
        <v>land_moving</v>
      </c>
      <c r="C10" s="5">
        <v>-1</v>
      </c>
      <c r="D10" s="5">
        <v>25</v>
      </c>
      <c r="E10" s="5">
        <v>-1</v>
      </c>
      <c r="F10" s="5">
        <v>1</v>
      </c>
      <c r="G10" s="5">
        <v>-1</v>
      </c>
      <c r="H10" s="5">
        <v>-1</v>
      </c>
      <c r="I10" s="5">
        <v>-1</v>
      </c>
      <c r="J10" s="5">
        <v>25</v>
      </c>
      <c r="K10" s="7">
        <v>0</v>
      </c>
      <c r="L10" s="5">
        <v>25</v>
      </c>
      <c r="M10" s="5">
        <v>-1</v>
      </c>
      <c r="N10" s="2">
        <v>-1</v>
      </c>
      <c r="O10" s="2">
        <v>-1</v>
      </c>
      <c r="P10" s="2">
        <v>25</v>
      </c>
      <c r="Q10" s="2"/>
      <c r="R10" s="2"/>
      <c r="S10" s="2"/>
      <c r="T10" s="2"/>
      <c r="U10" s="2"/>
      <c r="V10" s="2"/>
      <c r="W10" s="2"/>
      <c r="X10" s="2"/>
      <c r="AA10" t="s">
        <v>29</v>
      </c>
      <c r="AB10" t="s">
        <v>21</v>
      </c>
      <c r="AC10">
        <v>-1</v>
      </c>
      <c r="AD10">
        <v>-1</v>
      </c>
      <c r="AE10">
        <v>-1</v>
      </c>
      <c r="AF10">
        <v>-1</v>
      </c>
      <c r="AG10">
        <v>-1</v>
      </c>
      <c r="AH10">
        <v>-1</v>
      </c>
      <c r="AI10">
        <v>-1</v>
      </c>
      <c r="AJ10">
        <v>-1</v>
      </c>
      <c r="AK10">
        <v>-1</v>
      </c>
      <c r="AL10">
        <v>-1</v>
      </c>
      <c r="AM10">
        <v>-1</v>
      </c>
      <c r="AN10">
        <v>-1</v>
      </c>
      <c r="AO10">
        <v>-1</v>
      </c>
      <c r="AQ10" t="s">
        <v>29</v>
      </c>
      <c r="AR10" t="s">
        <v>21</v>
      </c>
      <c r="AS10">
        <f t="shared" si="1"/>
        <v>-1</v>
      </c>
      <c r="AT10">
        <f t="shared" si="0"/>
        <v>-1</v>
      </c>
      <c r="AU10">
        <f t="shared" si="0"/>
        <v>-1</v>
      </c>
      <c r="AV10">
        <f t="shared" si="0"/>
        <v>-1</v>
      </c>
      <c r="AW10">
        <f t="shared" si="0"/>
        <v>-1</v>
      </c>
      <c r="AX10">
        <f t="shared" si="0"/>
        <v>-1</v>
      </c>
      <c r="AY10">
        <f t="shared" si="0"/>
        <v>-1</v>
      </c>
      <c r="AZ10">
        <f t="shared" si="0"/>
        <v>-1</v>
      </c>
      <c r="BA10">
        <f t="shared" si="0"/>
        <v>-1</v>
      </c>
      <c r="BB10">
        <f t="shared" si="0"/>
        <v>-1</v>
      </c>
      <c r="BC10">
        <f t="shared" si="0"/>
        <v>-1</v>
      </c>
      <c r="BD10">
        <f t="shared" si="0"/>
        <v>-1</v>
      </c>
      <c r="BE10">
        <f t="shared" si="0"/>
        <v>-1</v>
      </c>
    </row>
    <row r="11" spans="1:57" x14ac:dyDescent="0.3">
      <c r="A11" s="2" t="str">
        <f>inp_PlatType!A10</f>
        <v>c2_2</v>
      </c>
      <c r="B11" s="2" t="str">
        <f>inp_TargetType!$A$2</f>
        <v>land_moving</v>
      </c>
      <c r="C11" s="5">
        <v>-1</v>
      </c>
      <c r="D11" s="5">
        <v>-1</v>
      </c>
      <c r="E11" s="5">
        <v>-1</v>
      </c>
      <c r="F11" s="5">
        <v>-1</v>
      </c>
      <c r="G11" s="5">
        <v>-1</v>
      </c>
      <c r="H11" s="5">
        <v>-1</v>
      </c>
      <c r="I11" s="5">
        <v>-1</v>
      </c>
      <c r="J11" s="5">
        <v>-1</v>
      </c>
      <c r="K11" s="5">
        <v>-1</v>
      </c>
      <c r="L11" s="5">
        <v>-1</v>
      </c>
      <c r="M11" s="5">
        <v>-1</v>
      </c>
      <c r="N11" s="2">
        <v>-1</v>
      </c>
      <c r="O11" s="2">
        <v>-1</v>
      </c>
      <c r="P11" s="2">
        <v>-1</v>
      </c>
      <c r="Q11" s="2"/>
      <c r="R11" s="2"/>
      <c r="S11" s="2"/>
      <c r="T11" s="2"/>
      <c r="U11" s="2"/>
      <c r="V11" s="2"/>
      <c r="W11" s="2"/>
      <c r="X11" s="2"/>
      <c r="AA11" t="s">
        <v>30</v>
      </c>
      <c r="AB11" t="s">
        <v>21</v>
      </c>
      <c r="AC11">
        <v>-1</v>
      </c>
      <c r="AD11">
        <v>-1</v>
      </c>
      <c r="AE11">
        <v>-1</v>
      </c>
      <c r="AF11">
        <v>-1</v>
      </c>
      <c r="AG11">
        <v>-1</v>
      </c>
      <c r="AH11">
        <v>-1</v>
      </c>
      <c r="AI11">
        <v>-1</v>
      </c>
      <c r="AJ11">
        <v>-1</v>
      </c>
      <c r="AK11">
        <v>-1</v>
      </c>
      <c r="AL11">
        <v>-1</v>
      </c>
      <c r="AM11">
        <v>-1</v>
      </c>
      <c r="AN11">
        <v>-1</v>
      </c>
      <c r="AO11">
        <v>-1</v>
      </c>
      <c r="AQ11" t="s">
        <v>30</v>
      </c>
      <c r="AR11" t="s">
        <v>21</v>
      </c>
      <c r="AS11">
        <f t="shared" si="1"/>
        <v>-1</v>
      </c>
      <c r="AT11">
        <f t="shared" si="0"/>
        <v>-1</v>
      </c>
      <c r="AU11">
        <f t="shared" si="0"/>
        <v>-1</v>
      </c>
      <c r="AV11">
        <f t="shared" si="0"/>
        <v>-1</v>
      </c>
      <c r="AW11">
        <f t="shared" si="0"/>
        <v>-1</v>
      </c>
      <c r="AX11">
        <f t="shared" si="0"/>
        <v>-1</v>
      </c>
      <c r="AY11">
        <f t="shared" si="0"/>
        <v>-1</v>
      </c>
      <c r="AZ11">
        <f t="shared" si="0"/>
        <v>-1</v>
      </c>
      <c r="BA11">
        <f t="shared" si="0"/>
        <v>-1</v>
      </c>
      <c r="BB11">
        <f t="shared" si="0"/>
        <v>-1</v>
      </c>
      <c r="BC11">
        <f t="shared" si="0"/>
        <v>-1</v>
      </c>
      <c r="BD11">
        <f t="shared" si="0"/>
        <v>-1</v>
      </c>
      <c r="BE11">
        <f t="shared" si="0"/>
        <v>-1</v>
      </c>
    </row>
    <row r="12" spans="1:57" x14ac:dyDescent="0.3">
      <c r="A12" s="2" t="str">
        <f>inp_PlatType!A11</f>
        <v>grnd_1</v>
      </c>
      <c r="B12" s="2" t="str">
        <f>inp_TargetType!$A$2</f>
        <v>land_moving</v>
      </c>
      <c r="C12" s="5">
        <v>45</v>
      </c>
      <c r="D12" s="5">
        <v>5</v>
      </c>
      <c r="E12" s="5">
        <v>5</v>
      </c>
      <c r="F12" s="5">
        <v>1</v>
      </c>
      <c r="G12" s="5">
        <v>5</v>
      </c>
      <c r="H12" s="5">
        <v>5</v>
      </c>
      <c r="I12" s="5">
        <v>5</v>
      </c>
      <c r="J12" s="5">
        <v>5</v>
      </c>
      <c r="K12" s="7">
        <v>0</v>
      </c>
      <c r="L12" s="5">
        <v>5</v>
      </c>
      <c r="M12" s="5">
        <v>30</v>
      </c>
      <c r="N12" s="7">
        <v>0</v>
      </c>
      <c r="O12" s="2">
        <v>10</v>
      </c>
      <c r="P12" s="2">
        <v>15</v>
      </c>
      <c r="Q12" s="2"/>
      <c r="R12" s="2"/>
      <c r="S12" s="2"/>
      <c r="T12" s="2"/>
      <c r="U12" s="2"/>
      <c r="V12" s="2"/>
      <c r="W12" s="2"/>
      <c r="X12" s="2"/>
      <c r="AA12" t="s">
        <v>79</v>
      </c>
      <c r="AB12" t="s">
        <v>21</v>
      </c>
      <c r="AC12">
        <v>-1</v>
      </c>
      <c r="AD12">
        <v>-1</v>
      </c>
      <c r="AE12">
        <v>-1</v>
      </c>
      <c r="AF12">
        <v>-1</v>
      </c>
      <c r="AG12">
        <v>-1</v>
      </c>
      <c r="AH12">
        <v>-1</v>
      </c>
      <c r="AI12">
        <v>-1</v>
      </c>
      <c r="AJ12">
        <v>-1</v>
      </c>
      <c r="AK12">
        <v>-1</v>
      </c>
      <c r="AL12">
        <v>-1</v>
      </c>
      <c r="AM12">
        <v>-1</v>
      </c>
      <c r="AN12">
        <v>-1</v>
      </c>
      <c r="AO12">
        <v>-1</v>
      </c>
      <c r="AQ12" t="s">
        <v>79</v>
      </c>
      <c r="AR12" t="s">
        <v>21</v>
      </c>
      <c r="AS12">
        <f t="shared" si="1"/>
        <v>-1</v>
      </c>
      <c r="AT12">
        <f t="shared" si="0"/>
        <v>-1</v>
      </c>
      <c r="AU12">
        <f t="shared" si="0"/>
        <v>-1</v>
      </c>
      <c r="AV12">
        <f t="shared" si="0"/>
        <v>-1</v>
      </c>
      <c r="AW12">
        <f t="shared" si="0"/>
        <v>-1</v>
      </c>
      <c r="AX12">
        <f t="shared" si="0"/>
        <v>-1</v>
      </c>
      <c r="AY12">
        <f t="shared" si="0"/>
        <v>-1</v>
      </c>
      <c r="AZ12">
        <f t="shared" si="0"/>
        <v>-1</v>
      </c>
      <c r="BA12">
        <f t="shared" si="0"/>
        <v>-1</v>
      </c>
      <c r="BB12">
        <f t="shared" si="0"/>
        <v>-1</v>
      </c>
      <c r="BC12">
        <f t="shared" si="0"/>
        <v>-1</v>
      </c>
      <c r="BD12">
        <f t="shared" si="0"/>
        <v>-1</v>
      </c>
      <c r="BE12">
        <f t="shared" si="0"/>
        <v>-1</v>
      </c>
    </row>
    <row r="13" spans="1:57" x14ac:dyDescent="0.3">
      <c r="A13" s="2" t="str">
        <f>A3</f>
        <v>fighter_4th</v>
      </c>
      <c r="B13" s="2" t="str">
        <f>inp_TargetType!$A$3</f>
        <v>land_reloc</v>
      </c>
      <c r="C13" s="5">
        <v>-1</v>
      </c>
      <c r="D13" s="5">
        <v>-1</v>
      </c>
      <c r="E13" s="5">
        <v>-1</v>
      </c>
      <c r="F13" s="5">
        <v>-1</v>
      </c>
      <c r="G13" s="5">
        <v>-1</v>
      </c>
      <c r="H13" s="5">
        <v>-1</v>
      </c>
      <c r="I13" s="5">
        <v>-1</v>
      </c>
      <c r="J13" s="5">
        <v>-1</v>
      </c>
      <c r="K13" s="5">
        <v>-1</v>
      </c>
      <c r="L13" s="5">
        <v>-1</v>
      </c>
      <c r="M13" s="5">
        <v>-1</v>
      </c>
      <c r="N13" s="2">
        <v>-1</v>
      </c>
      <c r="O13" s="2">
        <v>-1</v>
      </c>
      <c r="P13" s="2">
        <v>-1</v>
      </c>
      <c r="Q13" s="2"/>
      <c r="R13" s="2"/>
      <c r="S13" s="2"/>
      <c r="T13" s="2"/>
      <c r="U13" s="2"/>
      <c r="V13" s="2"/>
      <c r="W13" s="2"/>
      <c r="X13" s="2"/>
      <c r="AA13" t="s">
        <v>12</v>
      </c>
      <c r="AB13" t="s">
        <v>47</v>
      </c>
      <c r="AC13">
        <v>-1</v>
      </c>
      <c r="AD13">
        <v>-1</v>
      </c>
      <c r="AE13">
        <v>-1</v>
      </c>
      <c r="AF13">
        <v>-1</v>
      </c>
      <c r="AG13">
        <v>-1</v>
      </c>
      <c r="AH13">
        <v>-1</v>
      </c>
      <c r="AI13">
        <v>-1</v>
      </c>
      <c r="AJ13">
        <v>-1</v>
      </c>
      <c r="AK13">
        <v>-1</v>
      </c>
      <c r="AL13">
        <v>-1</v>
      </c>
      <c r="AM13">
        <v>-1</v>
      </c>
      <c r="AN13">
        <v>-1</v>
      </c>
      <c r="AO13">
        <v>-1</v>
      </c>
      <c r="AQ13" t="s">
        <v>12</v>
      </c>
      <c r="AR13" t="s">
        <v>47</v>
      </c>
      <c r="AS13">
        <f t="shared" si="1"/>
        <v>-1</v>
      </c>
      <c r="AT13">
        <f t="shared" si="0"/>
        <v>-1</v>
      </c>
      <c r="AU13">
        <f t="shared" si="0"/>
        <v>-1</v>
      </c>
      <c r="AV13">
        <f t="shared" si="0"/>
        <v>-1</v>
      </c>
      <c r="AW13">
        <f t="shared" si="0"/>
        <v>-1</v>
      </c>
      <c r="AX13">
        <f t="shared" si="0"/>
        <v>-1</v>
      </c>
      <c r="AY13">
        <f t="shared" si="0"/>
        <v>-1</v>
      </c>
      <c r="AZ13">
        <f t="shared" si="0"/>
        <v>-1</v>
      </c>
      <c r="BA13">
        <f t="shared" si="0"/>
        <v>-1</v>
      </c>
      <c r="BB13">
        <f t="shared" si="0"/>
        <v>-1</v>
      </c>
      <c r="BC13">
        <f t="shared" si="0"/>
        <v>-1</v>
      </c>
      <c r="BD13">
        <f t="shared" si="0"/>
        <v>-1</v>
      </c>
      <c r="BE13">
        <f t="shared" si="0"/>
        <v>-1</v>
      </c>
    </row>
    <row r="14" spans="1:57" x14ac:dyDescent="0.3">
      <c r="A14" s="2" t="str">
        <f t="shared" ref="A14:A22" si="2">A4</f>
        <v>fighter_5th</v>
      </c>
      <c r="B14" s="2" t="str">
        <f>inp_TargetType!$A$3</f>
        <v>land_reloc</v>
      </c>
      <c r="C14" s="5">
        <v>-1</v>
      </c>
      <c r="D14" s="5">
        <v>-1</v>
      </c>
      <c r="E14" s="5">
        <v>-1</v>
      </c>
      <c r="F14" s="5">
        <v>-1</v>
      </c>
      <c r="G14" s="5">
        <v>-1</v>
      </c>
      <c r="H14" s="5">
        <v>-1</v>
      </c>
      <c r="I14" s="5">
        <v>-1</v>
      </c>
      <c r="J14" s="5">
        <v>-1</v>
      </c>
      <c r="K14" s="5">
        <v>-1</v>
      </c>
      <c r="L14" s="5">
        <v>-1</v>
      </c>
      <c r="M14" s="5">
        <v>-1</v>
      </c>
      <c r="N14" s="2">
        <v>-1</v>
      </c>
      <c r="O14" s="2">
        <v>-1</v>
      </c>
      <c r="P14" s="2">
        <v>-1</v>
      </c>
      <c r="Q14" s="2"/>
      <c r="R14" s="2"/>
      <c r="S14" s="2"/>
      <c r="T14" s="2"/>
      <c r="U14" s="2"/>
      <c r="V14" s="2"/>
      <c r="W14" s="2"/>
      <c r="X14" s="2"/>
      <c r="AA14" t="s">
        <v>13</v>
      </c>
      <c r="AB14" t="s">
        <v>47</v>
      </c>
      <c r="AC14">
        <v>-1</v>
      </c>
      <c r="AD14">
        <v>-1</v>
      </c>
      <c r="AE14">
        <v>-1</v>
      </c>
      <c r="AF14">
        <v>-1</v>
      </c>
      <c r="AG14">
        <v>-1</v>
      </c>
      <c r="AH14">
        <v>-1</v>
      </c>
      <c r="AI14">
        <v>-1</v>
      </c>
      <c r="AJ14">
        <v>-1</v>
      </c>
      <c r="AK14">
        <v>-1</v>
      </c>
      <c r="AL14">
        <v>-1</v>
      </c>
      <c r="AM14">
        <v>-1</v>
      </c>
      <c r="AN14">
        <v>-1</v>
      </c>
      <c r="AO14">
        <v>-1</v>
      </c>
      <c r="AQ14" t="s">
        <v>13</v>
      </c>
      <c r="AR14" t="s">
        <v>47</v>
      </c>
      <c r="AS14">
        <f t="shared" si="1"/>
        <v>-1</v>
      </c>
      <c r="AT14">
        <f t="shared" si="0"/>
        <v>-1</v>
      </c>
      <c r="AU14">
        <f t="shared" si="0"/>
        <v>-1</v>
      </c>
      <c r="AV14">
        <f t="shared" si="0"/>
        <v>-1</v>
      </c>
      <c r="AW14">
        <f t="shared" si="0"/>
        <v>-1</v>
      </c>
      <c r="AX14">
        <f t="shared" si="0"/>
        <v>-1</v>
      </c>
      <c r="AY14">
        <f t="shared" si="0"/>
        <v>-1</v>
      </c>
      <c r="AZ14">
        <f t="shared" si="0"/>
        <v>-1</v>
      </c>
      <c r="BA14">
        <f t="shared" si="0"/>
        <v>-1</v>
      </c>
      <c r="BB14">
        <f t="shared" si="0"/>
        <v>-1</v>
      </c>
      <c r="BC14">
        <f t="shared" si="0"/>
        <v>-1</v>
      </c>
      <c r="BD14">
        <f t="shared" si="0"/>
        <v>-1</v>
      </c>
      <c r="BE14">
        <f t="shared" si="0"/>
        <v>-1</v>
      </c>
    </row>
    <row r="15" spans="1:57" x14ac:dyDescent="0.3">
      <c r="A15" s="2" t="str">
        <f t="shared" si="2"/>
        <v>CRUDES</v>
      </c>
      <c r="B15" s="2" t="str">
        <f>inp_TargetType!$A$3</f>
        <v>land_reloc</v>
      </c>
      <c r="C15" s="5">
        <v>-1</v>
      </c>
      <c r="D15" s="5">
        <v>-1</v>
      </c>
      <c r="E15" s="5">
        <v>-1</v>
      </c>
      <c r="F15" s="5">
        <v>-1</v>
      </c>
      <c r="G15" s="5">
        <v>-1</v>
      </c>
      <c r="H15" s="5">
        <v>-1</v>
      </c>
      <c r="I15" s="5">
        <v>-1</v>
      </c>
      <c r="J15" s="5">
        <v>-1</v>
      </c>
      <c r="K15" s="5">
        <v>-1</v>
      </c>
      <c r="L15" s="5">
        <v>-1</v>
      </c>
      <c r="M15" s="5">
        <v>-1</v>
      </c>
      <c r="N15" s="2">
        <v>-1</v>
      </c>
      <c r="O15" s="2">
        <v>-1</v>
      </c>
      <c r="P15" s="2">
        <v>-1</v>
      </c>
      <c r="Q15" s="2"/>
      <c r="R15" s="2"/>
      <c r="S15" s="2"/>
      <c r="T15" s="2"/>
      <c r="U15" s="2"/>
      <c r="V15" s="2"/>
      <c r="W15" s="2"/>
      <c r="X15" s="2"/>
      <c r="AA15" t="s">
        <v>20</v>
      </c>
      <c r="AB15" t="s">
        <v>47</v>
      </c>
      <c r="AC15">
        <v>-1</v>
      </c>
      <c r="AD15">
        <v>-1</v>
      </c>
      <c r="AE15">
        <v>-1</v>
      </c>
      <c r="AF15">
        <v>-1</v>
      </c>
      <c r="AG15">
        <v>-1</v>
      </c>
      <c r="AH15">
        <v>-1</v>
      </c>
      <c r="AI15">
        <v>-1</v>
      </c>
      <c r="AJ15">
        <v>-1</v>
      </c>
      <c r="AK15">
        <v>-1</v>
      </c>
      <c r="AL15">
        <v>-1</v>
      </c>
      <c r="AM15">
        <v>-1</v>
      </c>
      <c r="AN15">
        <v>-1</v>
      </c>
      <c r="AO15">
        <v>-1</v>
      </c>
      <c r="AQ15" t="s">
        <v>20</v>
      </c>
      <c r="AR15" t="s">
        <v>47</v>
      </c>
      <c r="AS15">
        <f t="shared" si="1"/>
        <v>-1</v>
      </c>
      <c r="AT15">
        <f t="shared" si="0"/>
        <v>-1</v>
      </c>
      <c r="AU15">
        <f t="shared" si="0"/>
        <v>-1</v>
      </c>
      <c r="AV15">
        <f t="shared" si="0"/>
        <v>-1</v>
      </c>
      <c r="AW15">
        <f t="shared" si="0"/>
        <v>-1</v>
      </c>
      <c r="AX15">
        <f t="shared" si="0"/>
        <v>-1</v>
      </c>
      <c r="AY15">
        <f t="shared" si="0"/>
        <v>-1</v>
      </c>
      <c r="AZ15">
        <f t="shared" si="0"/>
        <v>-1</v>
      </c>
      <c r="BA15">
        <f t="shared" si="0"/>
        <v>-1</v>
      </c>
      <c r="BB15">
        <f t="shared" si="0"/>
        <v>-1</v>
      </c>
      <c r="BC15">
        <f t="shared" si="0"/>
        <v>-1</v>
      </c>
      <c r="BD15">
        <f t="shared" si="0"/>
        <v>-1</v>
      </c>
      <c r="BE15">
        <f t="shared" si="0"/>
        <v>-1</v>
      </c>
    </row>
    <row r="16" spans="1:57" x14ac:dyDescent="0.3">
      <c r="A16" s="2" t="str">
        <f t="shared" si="2"/>
        <v>FFG</v>
      </c>
      <c r="B16" s="2" t="str">
        <f>inp_TargetType!$A$3</f>
        <v>land_reloc</v>
      </c>
      <c r="C16" s="5">
        <v>-1</v>
      </c>
      <c r="D16" s="5">
        <v>-1</v>
      </c>
      <c r="E16" s="5">
        <v>-1</v>
      </c>
      <c r="F16" s="5">
        <v>-1</v>
      </c>
      <c r="G16" s="5">
        <v>-1</v>
      </c>
      <c r="H16" s="5">
        <v>-1</v>
      </c>
      <c r="I16" s="5">
        <v>-1</v>
      </c>
      <c r="J16" s="5">
        <v>-1</v>
      </c>
      <c r="K16" s="5">
        <v>-1</v>
      </c>
      <c r="L16" s="5">
        <v>-1</v>
      </c>
      <c r="M16" s="5">
        <v>-1</v>
      </c>
      <c r="N16" s="2">
        <v>-1</v>
      </c>
      <c r="O16" s="2">
        <v>-1</v>
      </c>
      <c r="P16" s="2">
        <v>-1</v>
      </c>
      <c r="Q16" s="2"/>
      <c r="R16" s="2"/>
      <c r="S16" s="2"/>
      <c r="T16" s="2"/>
      <c r="U16" s="2"/>
      <c r="V16" s="2"/>
      <c r="W16" s="2"/>
      <c r="X16" s="2"/>
      <c r="AA16" t="s">
        <v>14</v>
      </c>
      <c r="AB16" t="s">
        <v>47</v>
      </c>
      <c r="AC16">
        <v>-1</v>
      </c>
      <c r="AD16">
        <v>-1</v>
      </c>
      <c r="AE16">
        <v>-1</v>
      </c>
      <c r="AF16">
        <v>-1</v>
      </c>
      <c r="AG16">
        <v>-1</v>
      </c>
      <c r="AH16">
        <v>-1</v>
      </c>
      <c r="AI16">
        <v>-1</v>
      </c>
      <c r="AJ16">
        <v>-1</v>
      </c>
      <c r="AK16">
        <v>-1</v>
      </c>
      <c r="AL16">
        <v>-1</v>
      </c>
      <c r="AM16">
        <v>-1</v>
      </c>
      <c r="AN16">
        <v>-1</v>
      </c>
      <c r="AO16">
        <v>-1</v>
      </c>
      <c r="AQ16" t="s">
        <v>14</v>
      </c>
      <c r="AR16" t="s">
        <v>47</v>
      </c>
      <c r="AS16">
        <f t="shared" si="1"/>
        <v>-1</v>
      </c>
      <c r="AT16">
        <f t="shared" si="0"/>
        <v>-1</v>
      </c>
      <c r="AU16">
        <f t="shared" si="0"/>
        <v>-1</v>
      </c>
      <c r="AV16">
        <f t="shared" si="0"/>
        <v>-1</v>
      </c>
      <c r="AW16">
        <f t="shared" si="0"/>
        <v>-1</v>
      </c>
      <c r="AX16">
        <f t="shared" si="0"/>
        <v>-1</v>
      </c>
      <c r="AY16">
        <f t="shared" si="0"/>
        <v>-1</v>
      </c>
      <c r="AZ16">
        <f t="shared" si="0"/>
        <v>-1</v>
      </c>
      <c r="BA16">
        <f t="shared" si="0"/>
        <v>-1</v>
      </c>
      <c r="BB16">
        <f t="shared" si="0"/>
        <v>-1</v>
      </c>
      <c r="BC16">
        <f t="shared" si="0"/>
        <v>-1</v>
      </c>
      <c r="BD16">
        <f t="shared" si="0"/>
        <v>-1</v>
      </c>
      <c r="BE16">
        <f t="shared" si="0"/>
        <v>-1</v>
      </c>
    </row>
    <row r="17" spans="1:57" x14ac:dyDescent="0.3">
      <c r="A17" s="2" t="str">
        <f t="shared" si="2"/>
        <v>CV</v>
      </c>
      <c r="B17" s="2" t="str">
        <f>inp_TargetType!$A$3</f>
        <v>land_reloc</v>
      </c>
      <c r="C17" s="5">
        <v>-1</v>
      </c>
      <c r="D17" s="5">
        <v>-1</v>
      </c>
      <c r="E17" s="5">
        <v>-1</v>
      </c>
      <c r="F17" s="5">
        <v>-1</v>
      </c>
      <c r="G17" s="5">
        <v>-1</v>
      </c>
      <c r="H17" s="5">
        <v>-1</v>
      </c>
      <c r="I17" s="5">
        <v>-1</v>
      </c>
      <c r="J17" s="5">
        <v>-1</v>
      </c>
      <c r="K17" s="5">
        <v>-1</v>
      </c>
      <c r="L17" s="5">
        <v>-1</v>
      </c>
      <c r="M17" s="5">
        <v>-1</v>
      </c>
      <c r="N17" s="2">
        <v>-1</v>
      </c>
      <c r="O17" s="2">
        <v>-1</v>
      </c>
      <c r="P17" s="2">
        <v>-1</v>
      </c>
      <c r="Q17" s="2"/>
      <c r="R17" s="2"/>
      <c r="S17" s="2"/>
      <c r="T17" s="2"/>
      <c r="U17" s="2"/>
      <c r="V17" s="2"/>
      <c r="W17" s="2"/>
      <c r="X17" s="2"/>
      <c r="AA17" t="s">
        <v>15</v>
      </c>
      <c r="AB17" t="s">
        <v>47</v>
      </c>
      <c r="AC17">
        <v>-1</v>
      </c>
      <c r="AD17">
        <v>-1</v>
      </c>
      <c r="AE17">
        <v>-1</v>
      </c>
      <c r="AF17">
        <v>-1</v>
      </c>
      <c r="AG17">
        <v>-1</v>
      </c>
      <c r="AH17">
        <v>-1</v>
      </c>
      <c r="AI17">
        <v>-1</v>
      </c>
      <c r="AJ17">
        <v>-1</v>
      </c>
      <c r="AK17">
        <v>-1</v>
      </c>
      <c r="AL17">
        <v>-1</v>
      </c>
      <c r="AM17">
        <v>-1</v>
      </c>
      <c r="AN17">
        <v>-1</v>
      </c>
      <c r="AO17">
        <v>-1</v>
      </c>
      <c r="AQ17" t="s">
        <v>15</v>
      </c>
      <c r="AR17" t="s">
        <v>47</v>
      </c>
      <c r="AS17">
        <f t="shared" si="1"/>
        <v>-1</v>
      </c>
      <c r="AT17">
        <f t="shared" si="0"/>
        <v>-1</v>
      </c>
      <c r="AU17">
        <f t="shared" si="0"/>
        <v>-1</v>
      </c>
      <c r="AV17">
        <f t="shared" si="0"/>
        <v>-1</v>
      </c>
      <c r="AW17">
        <f t="shared" si="0"/>
        <v>-1</v>
      </c>
      <c r="AX17">
        <f t="shared" si="0"/>
        <v>-1</v>
      </c>
      <c r="AY17">
        <f t="shared" si="0"/>
        <v>-1</v>
      </c>
      <c r="AZ17">
        <f t="shared" si="0"/>
        <v>-1</v>
      </c>
      <c r="BA17">
        <f t="shared" si="0"/>
        <v>-1</v>
      </c>
      <c r="BB17">
        <f t="shared" si="0"/>
        <v>-1</v>
      </c>
      <c r="BC17">
        <f t="shared" si="0"/>
        <v>-1</v>
      </c>
      <c r="BD17">
        <f t="shared" si="0"/>
        <v>-1</v>
      </c>
      <c r="BE17">
        <f t="shared" si="0"/>
        <v>-1</v>
      </c>
    </row>
    <row r="18" spans="1:57" x14ac:dyDescent="0.3">
      <c r="A18" s="2" t="str">
        <f t="shared" si="2"/>
        <v>sat_1</v>
      </c>
      <c r="B18" s="2" t="str">
        <f>inp_TargetType!$A$3</f>
        <v>land_reloc</v>
      </c>
      <c r="C18" s="5">
        <v>-1</v>
      </c>
      <c r="D18" s="5">
        <v>-1</v>
      </c>
      <c r="E18" s="5">
        <v>-1</v>
      </c>
      <c r="F18" s="5">
        <v>-1</v>
      </c>
      <c r="G18" s="5">
        <v>-1</v>
      </c>
      <c r="H18" s="5">
        <v>-1</v>
      </c>
      <c r="I18" s="5">
        <v>-1</v>
      </c>
      <c r="J18" s="5">
        <v>-1</v>
      </c>
      <c r="K18" s="5">
        <v>-1</v>
      </c>
      <c r="L18" s="5">
        <v>-1</v>
      </c>
      <c r="M18" s="5">
        <v>-1</v>
      </c>
      <c r="N18" s="2">
        <v>-1</v>
      </c>
      <c r="O18" s="2">
        <v>-1</v>
      </c>
      <c r="P18" s="2">
        <v>-1</v>
      </c>
      <c r="Q18" s="2"/>
      <c r="R18" s="2"/>
      <c r="S18" s="2"/>
      <c r="T18" s="2"/>
      <c r="U18" s="2"/>
      <c r="V18" s="2"/>
      <c r="W18" s="2"/>
      <c r="X18" s="2"/>
      <c r="AA18" t="s">
        <v>16</v>
      </c>
      <c r="AB18" t="s">
        <v>47</v>
      </c>
      <c r="AC18">
        <v>-1</v>
      </c>
      <c r="AD18">
        <v>-1</v>
      </c>
      <c r="AE18">
        <v>-1</v>
      </c>
      <c r="AF18">
        <v>-1</v>
      </c>
      <c r="AG18">
        <v>-1</v>
      </c>
      <c r="AH18">
        <v>-1</v>
      </c>
      <c r="AI18">
        <v>-1</v>
      </c>
      <c r="AJ18">
        <v>-1</v>
      </c>
      <c r="AK18">
        <v>-1</v>
      </c>
      <c r="AL18">
        <v>-1</v>
      </c>
      <c r="AM18">
        <v>-1</v>
      </c>
      <c r="AN18">
        <v>-1</v>
      </c>
      <c r="AO18">
        <v>-1</v>
      </c>
      <c r="AQ18" t="s">
        <v>16</v>
      </c>
      <c r="AR18" t="s">
        <v>47</v>
      </c>
      <c r="AS18">
        <f t="shared" si="1"/>
        <v>-1</v>
      </c>
      <c r="AT18">
        <f t="shared" si="0"/>
        <v>-1</v>
      </c>
      <c r="AU18">
        <f t="shared" si="0"/>
        <v>-1</v>
      </c>
      <c r="AV18">
        <f t="shared" si="0"/>
        <v>-1</v>
      </c>
      <c r="AW18">
        <f t="shared" si="0"/>
        <v>-1</v>
      </c>
      <c r="AX18">
        <f t="shared" si="0"/>
        <v>-1</v>
      </c>
      <c r="AY18">
        <f t="shared" si="0"/>
        <v>-1</v>
      </c>
      <c r="AZ18">
        <f t="shared" si="0"/>
        <v>-1</v>
      </c>
      <c r="BA18">
        <f t="shared" si="0"/>
        <v>-1</v>
      </c>
      <c r="BB18">
        <f t="shared" si="0"/>
        <v>-1</v>
      </c>
      <c r="BC18">
        <f t="shared" si="0"/>
        <v>-1</v>
      </c>
      <c r="BD18">
        <f t="shared" si="0"/>
        <v>-1</v>
      </c>
      <c r="BE18">
        <f t="shared" si="0"/>
        <v>-1</v>
      </c>
    </row>
    <row r="19" spans="1:57" x14ac:dyDescent="0.3">
      <c r="A19" s="2" t="str">
        <f t="shared" si="2"/>
        <v>sat_2</v>
      </c>
      <c r="B19" s="2" t="str">
        <f>inp_TargetType!$A$3</f>
        <v>land_reloc</v>
      </c>
      <c r="C19" s="5">
        <v>-1</v>
      </c>
      <c r="D19" s="5">
        <v>-1</v>
      </c>
      <c r="E19" s="5">
        <v>-1</v>
      </c>
      <c r="F19" s="5">
        <v>-1</v>
      </c>
      <c r="G19" s="5">
        <v>-1</v>
      </c>
      <c r="H19" s="5">
        <v>-1</v>
      </c>
      <c r="I19" s="5">
        <v>-1</v>
      </c>
      <c r="J19" s="5">
        <v>-1</v>
      </c>
      <c r="K19" s="5">
        <v>-1</v>
      </c>
      <c r="L19" s="5">
        <v>-1</v>
      </c>
      <c r="M19" s="5">
        <v>-1</v>
      </c>
      <c r="N19" s="2">
        <v>-1</v>
      </c>
      <c r="O19" s="2">
        <v>-1</v>
      </c>
      <c r="P19" s="2">
        <v>-1</v>
      </c>
      <c r="Q19" s="2"/>
      <c r="R19" s="2"/>
      <c r="S19" s="2"/>
      <c r="T19" s="2"/>
      <c r="U19" s="2"/>
      <c r="V19" s="2"/>
      <c r="W19" s="2"/>
      <c r="X19" s="2"/>
      <c r="AA19" t="s">
        <v>17</v>
      </c>
      <c r="AB19" t="s">
        <v>47</v>
      </c>
      <c r="AC19">
        <v>-1</v>
      </c>
      <c r="AD19">
        <v>-1</v>
      </c>
      <c r="AE19">
        <v>-1</v>
      </c>
      <c r="AF19">
        <v>-1</v>
      </c>
      <c r="AG19">
        <v>-1</v>
      </c>
      <c r="AH19">
        <v>-1</v>
      </c>
      <c r="AI19">
        <v>-1</v>
      </c>
      <c r="AJ19">
        <v>-1</v>
      </c>
      <c r="AK19">
        <v>-1</v>
      </c>
      <c r="AL19">
        <v>-1</v>
      </c>
      <c r="AM19">
        <v>-1</v>
      </c>
      <c r="AN19">
        <v>-1</v>
      </c>
      <c r="AO19">
        <v>-1</v>
      </c>
      <c r="AQ19" t="s">
        <v>17</v>
      </c>
      <c r="AR19" t="s">
        <v>47</v>
      </c>
      <c r="AS19">
        <f t="shared" si="1"/>
        <v>-1</v>
      </c>
      <c r="AT19">
        <f t="shared" ref="AT19:AT72" si="3">IF(AD19&lt;0,AD19,AD19*AT$1)</f>
        <v>-1</v>
      </c>
      <c r="AU19">
        <f t="shared" ref="AU19:AU72" si="4">IF(AE19&lt;0,AE19,AE19*AU$1)</f>
        <v>-1</v>
      </c>
      <c r="AV19">
        <f t="shared" ref="AV19:AV72" si="5">IF(AF19&lt;0,AF19,AF19*AV$1)</f>
        <v>-1</v>
      </c>
      <c r="AW19">
        <f t="shared" ref="AW19:AW72" si="6">IF(AG19&lt;0,AG19,AG19*AW$1)</f>
        <v>-1</v>
      </c>
      <c r="AX19">
        <f t="shared" ref="AX19:AX72" si="7">IF(AH19&lt;0,AH19,AH19*AX$1)</f>
        <v>-1</v>
      </c>
      <c r="AY19">
        <f t="shared" ref="AY19:AY72" si="8">IF(AI19&lt;0,AI19,AI19*AY$1)</f>
        <v>-1</v>
      </c>
      <c r="AZ19">
        <f t="shared" ref="AZ19:AZ72" si="9">IF(AJ19&lt;0,AJ19,AJ19*AZ$1)</f>
        <v>-1</v>
      </c>
      <c r="BA19">
        <f t="shared" ref="BA19:BA72" si="10">IF(AK19&lt;0,AK19,AK19*BA$1)</f>
        <v>-1</v>
      </c>
      <c r="BB19">
        <f t="shared" ref="BB19:BB72" si="11">IF(AL19&lt;0,AL19,AL19*BB$1)</f>
        <v>-1</v>
      </c>
      <c r="BC19">
        <f t="shared" ref="BC19:BC72" si="12">IF(AM19&lt;0,AM19,AM19*BC$1)</f>
        <v>-1</v>
      </c>
      <c r="BD19">
        <f t="shared" ref="BD19:BD72" si="13">IF(AN19&lt;0,AN19,AN19*BD$1)</f>
        <v>-1</v>
      </c>
      <c r="BE19">
        <f t="shared" ref="BE19:BE72" si="14">IF(AO19&lt;0,AO19,AO19*BE$1)</f>
        <v>-1</v>
      </c>
    </row>
    <row r="20" spans="1:57" x14ac:dyDescent="0.3">
      <c r="A20" s="2" t="str">
        <f t="shared" si="2"/>
        <v>c2_1</v>
      </c>
      <c r="B20" s="2" t="str">
        <f>inp_TargetType!$A$3</f>
        <v>land_reloc</v>
      </c>
      <c r="C20" s="5">
        <v>-1</v>
      </c>
      <c r="D20" s="5">
        <v>-1</v>
      </c>
      <c r="E20" s="5">
        <v>-1</v>
      </c>
      <c r="F20" s="5">
        <v>-1</v>
      </c>
      <c r="G20" s="5">
        <v>-1</v>
      </c>
      <c r="H20" s="5">
        <v>-1</v>
      </c>
      <c r="I20" s="5">
        <v>-1</v>
      </c>
      <c r="J20" s="5">
        <v>-1</v>
      </c>
      <c r="K20" s="5">
        <v>-1</v>
      </c>
      <c r="L20" s="5">
        <v>-1</v>
      </c>
      <c r="M20" s="5">
        <v>-1</v>
      </c>
      <c r="N20" s="2">
        <v>-1</v>
      </c>
      <c r="O20" s="2">
        <v>-1</v>
      </c>
      <c r="P20" s="2">
        <v>-1</v>
      </c>
      <c r="Q20" s="2"/>
      <c r="R20" s="2"/>
      <c r="S20" s="2"/>
      <c r="T20" s="2"/>
      <c r="U20" s="2"/>
      <c r="V20" s="2"/>
      <c r="W20" s="2"/>
      <c r="X20" s="2"/>
      <c r="AA20" t="s">
        <v>29</v>
      </c>
      <c r="AB20" t="s">
        <v>47</v>
      </c>
      <c r="AC20">
        <v>-1</v>
      </c>
      <c r="AD20">
        <v>-1</v>
      </c>
      <c r="AE20">
        <v>-1</v>
      </c>
      <c r="AF20">
        <v>-1</v>
      </c>
      <c r="AG20">
        <v>-1</v>
      </c>
      <c r="AH20">
        <v>-1</v>
      </c>
      <c r="AI20">
        <v>-1</v>
      </c>
      <c r="AJ20">
        <v>-1</v>
      </c>
      <c r="AK20">
        <v>-1</v>
      </c>
      <c r="AL20">
        <v>-1</v>
      </c>
      <c r="AM20">
        <v>-1</v>
      </c>
      <c r="AN20">
        <v>-1</v>
      </c>
      <c r="AO20">
        <v>-1</v>
      </c>
      <c r="AQ20" t="s">
        <v>29</v>
      </c>
      <c r="AR20" t="s">
        <v>47</v>
      </c>
      <c r="AS20">
        <f t="shared" si="1"/>
        <v>-1</v>
      </c>
      <c r="AT20">
        <f t="shared" si="3"/>
        <v>-1</v>
      </c>
      <c r="AU20">
        <f t="shared" si="4"/>
        <v>-1</v>
      </c>
      <c r="AV20">
        <f t="shared" si="5"/>
        <v>-1</v>
      </c>
      <c r="AW20">
        <f t="shared" si="6"/>
        <v>-1</v>
      </c>
      <c r="AX20">
        <f t="shared" si="7"/>
        <v>-1</v>
      </c>
      <c r="AY20">
        <f t="shared" si="8"/>
        <v>-1</v>
      </c>
      <c r="AZ20">
        <f t="shared" si="9"/>
        <v>-1</v>
      </c>
      <c r="BA20">
        <f t="shared" si="10"/>
        <v>-1</v>
      </c>
      <c r="BB20">
        <f t="shared" si="11"/>
        <v>-1</v>
      </c>
      <c r="BC20">
        <f t="shared" si="12"/>
        <v>-1</v>
      </c>
      <c r="BD20">
        <f t="shared" si="13"/>
        <v>-1</v>
      </c>
      <c r="BE20">
        <f t="shared" si="14"/>
        <v>-1</v>
      </c>
    </row>
    <row r="21" spans="1:57" x14ac:dyDescent="0.3">
      <c r="A21" s="2" t="str">
        <f t="shared" si="2"/>
        <v>c2_2</v>
      </c>
      <c r="B21" s="2" t="str">
        <f>inp_TargetType!$A$3</f>
        <v>land_reloc</v>
      </c>
      <c r="C21" s="5">
        <v>-1</v>
      </c>
      <c r="D21" s="5">
        <v>-1</v>
      </c>
      <c r="E21" s="5">
        <v>-1</v>
      </c>
      <c r="F21" s="5">
        <v>-1</v>
      </c>
      <c r="G21" s="5">
        <v>-1</v>
      </c>
      <c r="H21" s="5">
        <v>-1</v>
      </c>
      <c r="I21" s="5">
        <v>-1</v>
      </c>
      <c r="J21" s="5">
        <v>-1</v>
      </c>
      <c r="K21" s="5">
        <v>-1</v>
      </c>
      <c r="L21" s="5">
        <v>-1</v>
      </c>
      <c r="M21" s="5">
        <v>-1</v>
      </c>
      <c r="N21" s="2">
        <v>-1</v>
      </c>
      <c r="O21" s="2">
        <v>-1</v>
      </c>
      <c r="P21" s="2">
        <v>-1</v>
      </c>
      <c r="Q21" s="2"/>
      <c r="R21" s="2"/>
      <c r="S21" s="2"/>
      <c r="T21" s="2"/>
      <c r="U21" s="2"/>
      <c r="V21" s="2"/>
      <c r="W21" s="2"/>
      <c r="X21" s="2"/>
      <c r="AA21" t="s">
        <v>30</v>
      </c>
      <c r="AB21" t="s">
        <v>47</v>
      </c>
      <c r="AC21">
        <v>-1</v>
      </c>
      <c r="AD21">
        <v>-1</v>
      </c>
      <c r="AE21">
        <v>-1</v>
      </c>
      <c r="AF21">
        <v>-1</v>
      </c>
      <c r="AG21">
        <v>-1</v>
      </c>
      <c r="AH21">
        <v>-1</v>
      </c>
      <c r="AI21">
        <v>-1</v>
      </c>
      <c r="AJ21">
        <v>-1</v>
      </c>
      <c r="AK21">
        <v>-1</v>
      </c>
      <c r="AL21">
        <v>-1</v>
      </c>
      <c r="AM21">
        <v>-1</v>
      </c>
      <c r="AN21">
        <v>-1</v>
      </c>
      <c r="AO21">
        <v>-1</v>
      </c>
      <c r="AQ21" t="s">
        <v>30</v>
      </c>
      <c r="AR21" t="s">
        <v>47</v>
      </c>
      <c r="AS21">
        <f t="shared" si="1"/>
        <v>-1</v>
      </c>
      <c r="AT21">
        <f t="shared" si="3"/>
        <v>-1</v>
      </c>
      <c r="AU21">
        <f t="shared" si="4"/>
        <v>-1</v>
      </c>
      <c r="AV21">
        <f t="shared" si="5"/>
        <v>-1</v>
      </c>
      <c r="AW21">
        <f t="shared" si="6"/>
        <v>-1</v>
      </c>
      <c r="AX21">
        <f t="shared" si="7"/>
        <v>-1</v>
      </c>
      <c r="AY21">
        <f t="shared" si="8"/>
        <v>-1</v>
      </c>
      <c r="AZ21">
        <f t="shared" si="9"/>
        <v>-1</v>
      </c>
      <c r="BA21">
        <f t="shared" si="10"/>
        <v>-1</v>
      </c>
      <c r="BB21">
        <f t="shared" si="11"/>
        <v>-1</v>
      </c>
      <c r="BC21">
        <f t="shared" si="12"/>
        <v>-1</v>
      </c>
      <c r="BD21">
        <f t="shared" si="13"/>
        <v>-1</v>
      </c>
      <c r="BE21">
        <f t="shared" si="14"/>
        <v>-1</v>
      </c>
    </row>
    <row r="22" spans="1:57" x14ac:dyDescent="0.3">
      <c r="A22" s="2" t="str">
        <f t="shared" si="2"/>
        <v>grnd_1</v>
      </c>
      <c r="B22" s="2" t="str">
        <f>inp_TargetType!$A$3</f>
        <v>land_reloc</v>
      </c>
      <c r="C22" s="5">
        <v>-1</v>
      </c>
      <c r="D22" s="5">
        <v>-1</v>
      </c>
      <c r="E22" s="5">
        <v>-1</v>
      </c>
      <c r="F22" s="5">
        <v>-1</v>
      </c>
      <c r="G22" s="5">
        <v>-1</v>
      </c>
      <c r="H22" s="5">
        <v>-1</v>
      </c>
      <c r="I22" s="5">
        <v>-1</v>
      </c>
      <c r="J22" s="5">
        <v>-1</v>
      </c>
      <c r="K22" s="5">
        <v>-1</v>
      </c>
      <c r="L22" s="5">
        <v>-1</v>
      </c>
      <c r="M22" s="5">
        <v>-1</v>
      </c>
      <c r="N22" s="2">
        <v>-1</v>
      </c>
      <c r="O22" s="2">
        <v>-1</v>
      </c>
      <c r="P22" s="2">
        <v>-1</v>
      </c>
      <c r="Q22" s="2"/>
      <c r="R22" s="2"/>
      <c r="S22" s="2"/>
      <c r="T22" s="2"/>
      <c r="U22" s="2"/>
      <c r="V22" s="2"/>
      <c r="W22" s="2"/>
      <c r="X22" s="2"/>
      <c r="AA22" t="s">
        <v>79</v>
      </c>
      <c r="AB22" t="s">
        <v>47</v>
      </c>
      <c r="AC22">
        <v>-1</v>
      </c>
      <c r="AD22">
        <v>-1</v>
      </c>
      <c r="AE22">
        <v>-1</v>
      </c>
      <c r="AF22">
        <v>-1</v>
      </c>
      <c r="AG22">
        <v>-1</v>
      </c>
      <c r="AH22">
        <v>-1</v>
      </c>
      <c r="AI22">
        <v>-1</v>
      </c>
      <c r="AJ22">
        <v>-1</v>
      </c>
      <c r="AK22">
        <v>-1</v>
      </c>
      <c r="AL22">
        <v>-1</v>
      </c>
      <c r="AM22">
        <v>-1</v>
      </c>
      <c r="AN22">
        <v>-1</v>
      </c>
      <c r="AO22">
        <v>-1</v>
      </c>
      <c r="AQ22" t="s">
        <v>79</v>
      </c>
      <c r="AR22" t="s">
        <v>47</v>
      </c>
      <c r="AS22">
        <f t="shared" si="1"/>
        <v>-1</v>
      </c>
      <c r="AT22">
        <f t="shared" si="3"/>
        <v>-1</v>
      </c>
      <c r="AU22">
        <f t="shared" si="4"/>
        <v>-1</v>
      </c>
      <c r="AV22">
        <f t="shared" si="5"/>
        <v>-1</v>
      </c>
      <c r="AW22">
        <f t="shared" si="6"/>
        <v>-1</v>
      </c>
      <c r="AX22">
        <f t="shared" si="7"/>
        <v>-1</v>
      </c>
      <c r="AY22">
        <f t="shared" si="8"/>
        <v>-1</v>
      </c>
      <c r="AZ22">
        <f t="shared" si="9"/>
        <v>-1</v>
      </c>
      <c r="BA22">
        <f t="shared" si="10"/>
        <v>-1</v>
      </c>
      <c r="BB22">
        <f t="shared" si="11"/>
        <v>-1</v>
      </c>
      <c r="BC22">
        <f t="shared" si="12"/>
        <v>-1</v>
      </c>
      <c r="BD22">
        <f t="shared" si="13"/>
        <v>-1</v>
      </c>
      <c r="BE22">
        <f t="shared" si="14"/>
        <v>-1</v>
      </c>
    </row>
    <row r="23" spans="1:57" ht="18" customHeight="1" x14ac:dyDescent="0.3">
      <c r="A23" s="2" t="str">
        <f>A13</f>
        <v>fighter_4th</v>
      </c>
      <c r="B23" s="2" t="str">
        <f>inp_TargetType!$A$4</f>
        <v>land_fixed</v>
      </c>
      <c r="C23" s="19">
        <v>30</v>
      </c>
      <c r="D23" s="20">
        <v>5</v>
      </c>
      <c r="E23" s="20">
        <v>5</v>
      </c>
      <c r="F23" s="20">
        <v>1</v>
      </c>
      <c r="G23" s="20">
        <v>5</v>
      </c>
      <c r="H23" s="20">
        <v>5</v>
      </c>
      <c r="I23" s="20">
        <v>5</v>
      </c>
      <c r="J23" s="20">
        <v>5</v>
      </c>
      <c r="K23" s="21">
        <v>0</v>
      </c>
      <c r="L23" s="20">
        <v>5</v>
      </c>
      <c r="M23" s="20">
        <v>13</v>
      </c>
      <c r="N23" s="21">
        <v>0</v>
      </c>
      <c r="O23" s="22">
        <v>5</v>
      </c>
      <c r="P23" s="22">
        <v>7</v>
      </c>
      <c r="Q23" s="2"/>
      <c r="R23" s="2"/>
      <c r="S23" s="2"/>
      <c r="T23" s="2"/>
      <c r="U23" s="2"/>
      <c r="V23" s="2"/>
      <c r="W23" s="2"/>
      <c r="X23" s="2"/>
      <c r="AA23" t="s">
        <v>12</v>
      </c>
      <c r="AB23" t="s">
        <v>22</v>
      </c>
      <c r="AC23">
        <v>-1</v>
      </c>
      <c r="AD23">
        <v>-1</v>
      </c>
      <c r="AE23">
        <v>-1</v>
      </c>
      <c r="AF23">
        <v>-1</v>
      </c>
      <c r="AG23">
        <v>-1</v>
      </c>
      <c r="AH23">
        <v>-1</v>
      </c>
      <c r="AI23">
        <v>-1</v>
      </c>
      <c r="AJ23">
        <v>-1</v>
      </c>
      <c r="AK23">
        <v>-1</v>
      </c>
      <c r="AL23">
        <v>-1</v>
      </c>
      <c r="AM23">
        <v>-1</v>
      </c>
      <c r="AN23">
        <v>-1</v>
      </c>
      <c r="AO23">
        <v>-1</v>
      </c>
      <c r="AQ23" t="s">
        <v>12</v>
      </c>
      <c r="AR23" t="s">
        <v>22</v>
      </c>
      <c r="AS23">
        <f t="shared" si="1"/>
        <v>-1</v>
      </c>
      <c r="AT23">
        <f t="shared" si="3"/>
        <v>-1</v>
      </c>
      <c r="AU23">
        <f t="shared" si="4"/>
        <v>-1</v>
      </c>
      <c r="AV23">
        <f t="shared" si="5"/>
        <v>-1</v>
      </c>
      <c r="AW23">
        <f t="shared" si="6"/>
        <v>-1</v>
      </c>
      <c r="AX23">
        <f t="shared" si="7"/>
        <v>-1</v>
      </c>
      <c r="AY23">
        <f t="shared" si="8"/>
        <v>-1</v>
      </c>
      <c r="AZ23">
        <f t="shared" si="9"/>
        <v>-1</v>
      </c>
      <c r="BA23">
        <f t="shared" si="10"/>
        <v>-1</v>
      </c>
      <c r="BB23">
        <f t="shared" si="11"/>
        <v>-1</v>
      </c>
      <c r="BC23">
        <f t="shared" si="12"/>
        <v>-1</v>
      </c>
      <c r="BD23">
        <f t="shared" si="13"/>
        <v>-1</v>
      </c>
      <c r="BE23">
        <f t="shared" si="14"/>
        <v>-1</v>
      </c>
    </row>
    <row r="24" spans="1:57" ht="22.05" customHeight="1" x14ac:dyDescent="0.3">
      <c r="A24" s="2" t="str">
        <f t="shared" ref="A24:A32" si="15">A14</f>
        <v>fighter_5th</v>
      </c>
      <c r="B24" s="2" t="str">
        <f>inp_TargetType!$A$4</f>
        <v>land_fixed</v>
      </c>
      <c r="C24" s="5">
        <v>25</v>
      </c>
      <c r="D24" s="5">
        <v>5</v>
      </c>
      <c r="E24" s="5">
        <v>5</v>
      </c>
      <c r="F24" s="5">
        <v>1</v>
      </c>
      <c r="G24" s="5">
        <v>5</v>
      </c>
      <c r="H24" s="5">
        <v>5</v>
      </c>
      <c r="I24" s="5">
        <v>5</v>
      </c>
      <c r="J24" s="5">
        <v>5</v>
      </c>
      <c r="K24" s="7">
        <v>0</v>
      </c>
      <c r="L24" s="5">
        <v>5</v>
      </c>
      <c r="M24" s="5">
        <v>15</v>
      </c>
      <c r="N24" s="7">
        <v>0</v>
      </c>
      <c r="O24" s="2">
        <v>5</v>
      </c>
      <c r="P24" s="2">
        <v>10</v>
      </c>
      <c r="Q24" s="2"/>
      <c r="R24" s="2"/>
      <c r="S24" s="2"/>
      <c r="T24" s="2"/>
      <c r="U24" s="2"/>
      <c r="V24" s="2"/>
      <c r="W24" s="2"/>
      <c r="X24" s="2"/>
      <c r="AA24" t="s">
        <v>13</v>
      </c>
      <c r="AB24" t="s">
        <v>22</v>
      </c>
      <c r="AC24">
        <v>-1</v>
      </c>
      <c r="AD24">
        <v>-1</v>
      </c>
      <c r="AE24">
        <v>-1</v>
      </c>
      <c r="AF24">
        <v>-1</v>
      </c>
      <c r="AG24">
        <v>-1</v>
      </c>
      <c r="AH24">
        <v>-1</v>
      </c>
      <c r="AI24">
        <v>-1</v>
      </c>
      <c r="AJ24">
        <v>-1</v>
      </c>
      <c r="AK24">
        <v>-1</v>
      </c>
      <c r="AL24">
        <v>-1</v>
      </c>
      <c r="AM24">
        <v>-1</v>
      </c>
      <c r="AN24">
        <v>-1</v>
      </c>
      <c r="AO24">
        <v>-1</v>
      </c>
      <c r="AQ24" t="s">
        <v>13</v>
      </c>
      <c r="AR24" t="s">
        <v>22</v>
      </c>
      <c r="AS24">
        <f t="shared" si="1"/>
        <v>-1</v>
      </c>
      <c r="AT24">
        <f t="shared" si="3"/>
        <v>-1</v>
      </c>
      <c r="AU24">
        <f t="shared" si="4"/>
        <v>-1</v>
      </c>
      <c r="AV24">
        <f t="shared" si="5"/>
        <v>-1</v>
      </c>
      <c r="AW24">
        <f t="shared" si="6"/>
        <v>-1</v>
      </c>
      <c r="AX24">
        <f t="shared" si="7"/>
        <v>-1</v>
      </c>
      <c r="AY24">
        <f t="shared" si="8"/>
        <v>-1</v>
      </c>
      <c r="AZ24">
        <f t="shared" si="9"/>
        <v>-1</v>
      </c>
      <c r="BA24">
        <f t="shared" si="10"/>
        <v>-1</v>
      </c>
      <c r="BB24">
        <f t="shared" si="11"/>
        <v>-1</v>
      </c>
      <c r="BC24">
        <f t="shared" si="12"/>
        <v>-1</v>
      </c>
      <c r="BD24">
        <f t="shared" si="13"/>
        <v>-1</v>
      </c>
      <c r="BE24">
        <f t="shared" si="14"/>
        <v>-1</v>
      </c>
    </row>
    <row r="25" spans="1:57" ht="19.95" customHeight="1" x14ac:dyDescent="0.3">
      <c r="A25" s="2" t="str">
        <f t="shared" si="15"/>
        <v>CRUDES</v>
      </c>
      <c r="B25" s="2" t="str">
        <f>inp_TargetType!$A$4</f>
        <v>land_fixed</v>
      </c>
      <c r="C25" s="5">
        <v>35</v>
      </c>
      <c r="D25" s="5">
        <v>5</v>
      </c>
      <c r="E25" s="5">
        <v>5</v>
      </c>
      <c r="F25" s="5">
        <v>1</v>
      </c>
      <c r="G25" s="5">
        <v>5</v>
      </c>
      <c r="H25" s="5">
        <v>5</v>
      </c>
      <c r="I25" s="5">
        <v>5</v>
      </c>
      <c r="J25" s="5">
        <v>5</v>
      </c>
      <c r="K25" s="7">
        <v>0</v>
      </c>
      <c r="L25" s="5">
        <v>5</v>
      </c>
      <c r="M25" s="5">
        <v>25</v>
      </c>
      <c r="N25" s="7">
        <v>0</v>
      </c>
      <c r="O25" s="2">
        <v>5</v>
      </c>
      <c r="P25" s="2">
        <v>10</v>
      </c>
      <c r="Q25" s="2"/>
      <c r="R25" s="2"/>
      <c r="S25" s="2"/>
      <c r="T25" s="2"/>
      <c r="U25" s="2"/>
      <c r="V25" s="2"/>
      <c r="W25" s="2"/>
      <c r="X25" s="2"/>
      <c r="AA25" t="s">
        <v>20</v>
      </c>
      <c r="AB25" t="s">
        <v>22</v>
      </c>
      <c r="AC25">
        <v>-1</v>
      </c>
      <c r="AD25">
        <v>-1</v>
      </c>
      <c r="AE25">
        <v>-1</v>
      </c>
      <c r="AF25">
        <v>-1</v>
      </c>
      <c r="AG25">
        <v>-1</v>
      </c>
      <c r="AH25">
        <v>-1</v>
      </c>
      <c r="AI25">
        <v>-1</v>
      </c>
      <c r="AJ25">
        <v>-1</v>
      </c>
      <c r="AK25">
        <v>-1</v>
      </c>
      <c r="AL25">
        <v>-1</v>
      </c>
      <c r="AM25">
        <v>-1</v>
      </c>
      <c r="AN25">
        <v>-1</v>
      </c>
      <c r="AO25">
        <v>-1</v>
      </c>
      <c r="AQ25" t="s">
        <v>20</v>
      </c>
      <c r="AR25" t="s">
        <v>22</v>
      </c>
      <c r="AS25">
        <f t="shared" si="1"/>
        <v>-1</v>
      </c>
      <c r="AT25">
        <f t="shared" si="3"/>
        <v>-1</v>
      </c>
      <c r="AU25">
        <f t="shared" si="4"/>
        <v>-1</v>
      </c>
      <c r="AV25">
        <f t="shared" si="5"/>
        <v>-1</v>
      </c>
      <c r="AW25">
        <f t="shared" si="6"/>
        <v>-1</v>
      </c>
      <c r="AX25">
        <f t="shared" si="7"/>
        <v>-1</v>
      </c>
      <c r="AY25">
        <f t="shared" si="8"/>
        <v>-1</v>
      </c>
      <c r="AZ25">
        <f t="shared" si="9"/>
        <v>-1</v>
      </c>
      <c r="BA25">
        <f t="shared" si="10"/>
        <v>-1</v>
      </c>
      <c r="BB25">
        <f t="shared" si="11"/>
        <v>-1</v>
      </c>
      <c r="BC25">
        <f t="shared" si="12"/>
        <v>-1</v>
      </c>
      <c r="BD25">
        <f t="shared" si="13"/>
        <v>-1</v>
      </c>
      <c r="BE25">
        <f t="shared" si="14"/>
        <v>-1</v>
      </c>
    </row>
    <row r="26" spans="1:57" ht="22.05" customHeight="1" x14ac:dyDescent="0.3">
      <c r="A26" s="2" t="str">
        <f t="shared" si="15"/>
        <v>FFG</v>
      </c>
      <c r="B26" s="2" t="str">
        <f>inp_TargetType!$A$4</f>
        <v>land_fixed</v>
      </c>
      <c r="C26" s="5">
        <v>-1</v>
      </c>
      <c r="D26" s="5">
        <v>-1</v>
      </c>
      <c r="E26" s="5">
        <v>-1</v>
      </c>
      <c r="F26" s="5">
        <v>-1</v>
      </c>
      <c r="G26" s="5">
        <v>-1</v>
      </c>
      <c r="H26" s="5">
        <v>-1</v>
      </c>
      <c r="I26" s="5">
        <v>-1</v>
      </c>
      <c r="J26" s="5">
        <v>-1</v>
      </c>
      <c r="K26" s="5">
        <v>-1</v>
      </c>
      <c r="L26" s="5">
        <v>-1</v>
      </c>
      <c r="M26" s="5">
        <v>-1</v>
      </c>
      <c r="N26" s="2">
        <v>-1</v>
      </c>
      <c r="O26" s="2">
        <v>-1</v>
      </c>
      <c r="P26" s="2">
        <v>-1</v>
      </c>
      <c r="Q26" s="2"/>
      <c r="R26" s="2"/>
      <c r="S26" s="2"/>
      <c r="T26" s="2"/>
      <c r="U26" s="2"/>
      <c r="V26" s="2"/>
      <c r="W26" s="2"/>
      <c r="X26" s="2"/>
      <c r="AA26" t="s">
        <v>14</v>
      </c>
      <c r="AB26" t="s">
        <v>22</v>
      </c>
      <c r="AC26">
        <v>-1</v>
      </c>
      <c r="AD26">
        <v>-1</v>
      </c>
      <c r="AE26">
        <v>-1</v>
      </c>
      <c r="AF26">
        <v>-1</v>
      </c>
      <c r="AG26">
        <v>-1</v>
      </c>
      <c r="AH26">
        <v>-1</v>
      </c>
      <c r="AI26">
        <v>-1</v>
      </c>
      <c r="AJ26">
        <v>-1</v>
      </c>
      <c r="AK26">
        <v>-1</v>
      </c>
      <c r="AL26">
        <v>-1</v>
      </c>
      <c r="AM26">
        <v>-1</v>
      </c>
      <c r="AN26">
        <v>-1</v>
      </c>
      <c r="AO26">
        <v>-1</v>
      </c>
      <c r="AQ26" t="s">
        <v>14</v>
      </c>
      <c r="AR26" t="s">
        <v>22</v>
      </c>
      <c r="AS26">
        <f t="shared" si="1"/>
        <v>-1</v>
      </c>
      <c r="AT26">
        <f t="shared" si="3"/>
        <v>-1</v>
      </c>
      <c r="AU26">
        <f t="shared" si="4"/>
        <v>-1</v>
      </c>
      <c r="AV26">
        <f t="shared" si="5"/>
        <v>-1</v>
      </c>
      <c r="AW26">
        <f t="shared" si="6"/>
        <v>-1</v>
      </c>
      <c r="AX26">
        <f t="shared" si="7"/>
        <v>-1</v>
      </c>
      <c r="AY26">
        <f t="shared" si="8"/>
        <v>-1</v>
      </c>
      <c r="AZ26">
        <f t="shared" si="9"/>
        <v>-1</v>
      </c>
      <c r="BA26">
        <f t="shared" si="10"/>
        <v>-1</v>
      </c>
      <c r="BB26">
        <f t="shared" si="11"/>
        <v>-1</v>
      </c>
      <c r="BC26">
        <f t="shared" si="12"/>
        <v>-1</v>
      </c>
      <c r="BD26">
        <f t="shared" si="13"/>
        <v>-1</v>
      </c>
      <c r="BE26">
        <f t="shared" si="14"/>
        <v>-1</v>
      </c>
    </row>
    <row r="27" spans="1:57" ht="18" customHeight="1" x14ac:dyDescent="0.3">
      <c r="A27" s="2" t="str">
        <f t="shared" si="15"/>
        <v>CV</v>
      </c>
      <c r="B27" s="2" t="str">
        <f>inp_TargetType!$A$4</f>
        <v>land_fixed</v>
      </c>
      <c r="C27" s="5">
        <v>-1</v>
      </c>
      <c r="D27" s="5">
        <v>-1</v>
      </c>
      <c r="E27" s="5">
        <v>-1</v>
      </c>
      <c r="F27" s="5">
        <v>-1</v>
      </c>
      <c r="G27" s="5">
        <v>-1</v>
      </c>
      <c r="H27" s="5">
        <v>-1</v>
      </c>
      <c r="I27" s="5">
        <v>-1</v>
      </c>
      <c r="J27" s="5">
        <v>-1</v>
      </c>
      <c r="K27" s="5">
        <v>-1</v>
      </c>
      <c r="L27" s="5">
        <v>-1</v>
      </c>
      <c r="M27" s="5">
        <v>-1</v>
      </c>
      <c r="N27" s="2">
        <v>-1</v>
      </c>
      <c r="O27" s="2">
        <v>-1</v>
      </c>
      <c r="P27" s="2">
        <v>-1</v>
      </c>
      <c r="Q27" s="2"/>
      <c r="R27" s="2"/>
      <c r="S27" s="2"/>
      <c r="T27" s="2"/>
      <c r="U27" s="2"/>
      <c r="V27" s="2"/>
      <c r="W27" s="2"/>
      <c r="X27" s="2"/>
      <c r="AA27" t="s">
        <v>15</v>
      </c>
      <c r="AB27" t="s">
        <v>22</v>
      </c>
      <c r="AC27">
        <v>-1</v>
      </c>
      <c r="AD27">
        <v>-1</v>
      </c>
      <c r="AE27">
        <v>-1</v>
      </c>
      <c r="AF27">
        <v>-1</v>
      </c>
      <c r="AG27">
        <v>-1</v>
      </c>
      <c r="AH27">
        <v>-1</v>
      </c>
      <c r="AI27">
        <v>-1</v>
      </c>
      <c r="AJ27">
        <v>-1</v>
      </c>
      <c r="AK27">
        <v>-1</v>
      </c>
      <c r="AL27">
        <v>-1</v>
      </c>
      <c r="AM27">
        <v>-1</v>
      </c>
      <c r="AN27">
        <v>-1</v>
      </c>
      <c r="AO27">
        <v>-1</v>
      </c>
      <c r="AQ27" t="s">
        <v>15</v>
      </c>
      <c r="AR27" t="s">
        <v>22</v>
      </c>
      <c r="AS27">
        <f t="shared" si="1"/>
        <v>-1</v>
      </c>
      <c r="AT27">
        <f t="shared" si="3"/>
        <v>-1</v>
      </c>
      <c r="AU27">
        <f t="shared" si="4"/>
        <v>-1</v>
      </c>
      <c r="AV27">
        <f t="shared" si="5"/>
        <v>-1</v>
      </c>
      <c r="AW27">
        <f t="shared" si="6"/>
        <v>-1</v>
      </c>
      <c r="AX27">
        <f t="shared" si="7"/>
        <v>-1</v>
      </c>
      <c r="AY27">
        <f t="shared" si="8"/>
        <v>-1</v>
      </c>
      <c r="AZ27">
        <f t="shared" si="9"/>
        <v>-1</v>
      </c>
      <c r="BA27">
        <f t="shared" si="10"/>
        <v>-1</v>
      </c>
      <c r="BB27">
        <f t="shared" si="11"/>
        <v>-1</v>
      </c>
      <c r="BC27">
        <f t="shared" si="12"/>
        <v>-1</v>
      </c>
      <c r="BD27">
        <f t="shared" si="13"/>
        <v>-1</v>
      </c>
      <c r="BE27">
        <f t="shared" si="14"/>
        <v>-1</v>
      </c>
    </row>
    <row r="28" spans="1:57" ht="18" customHeight="1" x14ac:dyDescent="0.3">
      <c r="A28" s="2" t="str">
        <f t="shared" si="15"/>
        <v>sat_1</v>
      </c>
      <c r="B28" s="2" t="str">
        <f>inp_TargetType!$A$4</f>
        <v>land_fixed</v>
      </c>
      <c r="C28" s="5">
        <v>25</v>
      </c>
      <c r="D28" s="5">
        <v>-1</v>
      </c>
      <c r="E28" s="5">
        <v>25</v>
      </c>
      <c r="F28" s="5">
        <v>-1</v>
      </c>
      <c r="G28" s="5">
        <v>5</v>
      </c>
      <c r="H28" s="5">
        <v>5</v>
      </c>
      <c r="I28" s="5">
        <v>5</v>
      </c>
      <c r="J28" s="5">
        <v>-1</v>
      </c>
      <c r="K28" s="5">
        <v>-1</v>
      </c>
      <c r="L28" s="5">
        <v>-1</v>
      </c>
      <c r="M28" s="5">
        <v>-1</v>
      </c>
      <c r="N28" s="7">
        <v>0</v>
      </c>
      <c r="O28" s="2">
        <v>10</v>
      </c>
      <c r="P28" s="5">
        <v>-1</v>
      </c>
      <c r="Q28" s="2"/>
      <c r="R28" s="2"/>
      <c r="S28" s="2"/>
      <c r="T28" s="2"/>
      <c r="U28" s="2"/>
      <c r="V28" s="2"/>
      <c r="W28" s="2"/>
      <c r="X28" s="2"/>
      <c r="AA28" t="s">
        <v>16</v>
      </c>
      <c r="AB28" t="s">
        <v>22</v>
      </c>
      <c r="AC28">
        <v>-1</v>
      </c>
      <c r="AD28">
        <v>-1</v>
      </c>
      <c r="AE28">
        <v>-1</v>
      </c>
      <c r="AF28">
        <v>-1</v>
      </c>
      <c r="AG28">
        <v>-1</v>
      </c>
      <c r="AH28">
        <v>-1</v>
      </c>
      <c r="AI28">
        <v>-1</v>
      </c>
      <c r="AJ28">
        <v>-1</v>
      </c>
      <c r="AK28">
        <v>-1</v>
      </c>
      <c r="AL28">
        <v>-1</v>
      </c>
      <c r="AM28">
        <v>-1</v>
      </c>
      <c r="AN28">
        <v>-1</v>
      </c>
      <c r="AO28">
        <v>-1</v>
      </c>
      <c r="AQ28" t="s">
        <v>16</v>
      </c>
      <c r="AR28" t="s">
        <v>22</v>
      </c>
      <c r="AS28">
        <f t="shared" si="1"/>
        <v>-1</v>
      </c>
      <c r="AT28">
        <f t="shared" si="3"/>
        <v>-1</v>
      </c>
      <c r="AU28">
        <f t="shared" si="4"/>
        <v>-1</v>
      </c>
      <c r="AV28">
        <f t="shared" si="5"/>
        <v>-1</v>
      </c>
      <c r="AW28">
        <f t="shared" si="6"/>
        <v>-1</v>
      </c>
      <c r="AX28">
        <f t="shared" si="7"/>
        <v>-1</v>
      </c>
      <c r="AY28">
        <f t="shared" si="8"/>
        <v>-1</v>
      </c>
      <c r="AZ28">
        <f t="shared" si="9"/>
        <v>-1</v>
      </c>
      <c r="BA28">
        <f t="shared" si="10"/>
        <v>-1</v>
      </c>
      <c r="BB28">
        <f t="shared" si="11"/>
        <v>-1</v>
      </c>
      <c r="BC28">
        <f t="shared" si="12"/>
        <v>-1</v>
      </c>
      <c r="BD28">
        <f t="shared" si="13"/>
        <v>-1</v>
      </c>
      <c r="BE28">
        <f t="shared" si="14"/>
        <v>-1</v>
      </c>
    </row>
    <row r="29" spans="1:57" ht="16.95" customHeight="1" x14ac:dyDescent="0.3">
      <c r="A29" s="2" t="str">
        <f t="shared" si="15"/>
        <v>sat_2</v>
      </c>
      <c r="B29" s="2" t="str">
        <f>inp_TargetType!$A$4</f>
        <v>land_fixed</v>
      </c>
      <c r="C29" s="5">
        <v>23</v>
      </c>
      <c r="D29" s="5">
        <v>-1</v>
      </c>
      <c r="E29" s="5">
        <v>23</v>
      </c>
      <c r="F29" s="5">
        <v>-1</v>
      </c>
      <c r="G29" s="5">
        <v>4</v>
      </c>
      <c r="H29" s="5">
        <v>4</v>
      </c>
      <c r="I29" s="5">
        <v>4</v>
      </c>
      <c r="J29" s="5">
        <v>-1</v>
      </c>
      <c r="K29" s="5">
        <v>-1</v>
      </c>
      <c r="L29" s="5">
        <v>-1</v>
      </c>
      <c r="M29" s="5">
        <v>-1</v>
      </c>
      <c r="N29" s="7">
        <v>0</v>
      </c>
      <c r="O29" s="2">
        <v>10</v>
      </c>
      <c r="P29" s="5">
        <v>-1</v>
      </c>
      <c r="Q29" s="2"/>
      <c r="R29" s="2"/>
      <c r="S29" s="2"/>
      <c r="T29" s="2"/>
      <c r="U29" s="2"/>
      <c r="V29" s="2"/>
      <c r="W29" s="2"/>
      <c r="X29" s="2"/>
      <c r="AA29" t="s">
        <v>17</v>
      </c>
      <c r="AB29" t="s">
        <v>22</v>
      </c>
      <c r="AC29">
        <v>-1</v>
      </c>
      <c r="AD29">
        <v>-1</v>
      </c>
      <c r="AE29">
        <v>-1</v>
      </c>
      <c r="AF29">
        <v>-1</v>
      </c>
      <c r="AG29">
        <v>-1</v>
      </c>
      <c r="AH29">
        <v>-1</v>
      </c>
      <c r="AI29">
        <v>-1</v>
      </c>
      <c r="AJ29">
        <v>-1</v>
      </c>
      <c r="AK29">
        <v>-1</v>
      </c>
      <c r="AL29">
        <v>-1</v>
      </c>
      <c r="AM29">
        <v>-1</v>
      </c>
      <c r="AN29">
        <v>-1</v>
      </c>
      <c r="AO29">
        <v>-1</v>
      </c>
      <c r="AQ29" t="s">
        <v>17</v>
      </c>
      <c r="AR29" t="s">
        <v>22</v>
      </c>
      <c r="AS29">
        <f t="shared" si="1"/>
        <v>-1</v>
      </c>
      <c r="AT29">
        <f t="shared" si="3"/>
        <v>-1</v>
      </c>
      <c r="AU29">
        <f t="shared" si="4"/>
        <v>-1</v>
      </c>
      <c r="AV29">
        <f t="shared" si="5"/>
        <v>-1</v>
      </c>
      <c r="AW29">
        <f t="shared" si="6"/>
        <v>-1</v>
      </c>
      <c r="AX29">
        <f t="shared" si="7"/>
        <v>-1</v>
      </c>
      <c r="AY29">
        <f t="shared" si="8"/>
        <v>-1</v>
      </c>
      <c r="AZ29">
        <f t="shared" si="9"/>
        <v>-1</v>
      </c>
      <c r="BA29">
        <f t="shared" si="10"/>
        <v>-1</v>
      </c>
      <c r="BB29">
        <f t="shared" si="11"/>
        <v>-1</v>
      </c>
      <c r="BC29">
        <f t="shared" si="12"/>
        <v>-1</v>
      </c>
      <c r="BD29">
        <f t="shared" si="13"/>
        <v>-1</v>
      </c>
      <c r="BE29">
        <f t="shared" si="14"/>
        <v>-1</v>
      </c>
    </row>
    <row r="30" spans="1:57" ht="16.05" customHeight="1" x14ac:dyDescent="0.3">
      <c r="A30" s="2" t="str">
        <f t="shared" si="15"/>
        <v>c2_1</v>
      </c>
      <c r="B30" s="2" t="str">
        <f>inp_TargetType!$A$4</f>
        <v>land_fixed</v>
      </c>
      <c r="C30" s="5">
        <v>-1</v>
      </c>
      <c r="D30" s="5">
        <v>25</v>
      </c>
      <c r="E30" s="5">
        <v>-1</v>
      </c>
      <c r="F30" s="5">
        <v>1</v>
      </c>
      <c r="G30" s="5">
        <v>-1</v>
      </c>
      <c r="H30" s="5">
        <v>-1</v>
      </c>
      <c r="I30" s="5">
        <v>-1</v>
      </c>
      <c r="J30" s="5">
        <v>25</v>
      </c>
      <c r="K30" s="7">
        <v>0</v>
      </c>
      <c r="L30" s="5">
        <v>25</v>
      </c>
      <c r="M30" s="5">
        <v>-1</v>
      </c>
      <c r="N30" s="2">
        <v>-1</v>
      </c>
      <c r="O30" s="2">
        <v>-1</v>
      </c>
      <c r="P30" s="2">
        <v>25</v>
      </c>
      <c r="Q30" s="2"/>
      <c r="R30" s="2"/>
      <c r="S30" s="2"/>
      <c r="T30" s="2"/>
      <c r="U30" s="2"/>
      <c r="V30" s="2"/>
      <c r="W30" s="2"/>
      <c r="X30" s="2"/>
      <c r="AA30" t="s">
        <v>29</v>
      </c>
      <c r="AB30" t="s">
        <v>22</v>
      </c>
      <c r="AC30">
        <v>-1</v>
      </c>
      <c r="AD30">
        <v>-1</v>
      </c>
      <c r="AE30">
        <v>-1</v>
      </c>
      <c r="AF30">
        <v>-1</v>
      </c>
      <c r="AG30">
        <v>-1</v>
      </c>
      <c r="AH30">
        <v>-1</v>
      </c>
      <c r="AI30">
        <v>-1</v>
      </c>
      <c r="AJ30">
        <v>-1</v>
      </c>
      <c r="AK30">
        <v>-1</v>
      </c>
      <c r="AL30">
        <v>-1</v>
      </c>
      <c r="AM30">
        <v>-1</v>
      </c>
      <c r="AN30">
        <v>-1</v>
      </c>
      <c r="AO30">
        <v>-1</v>
      </c>
      <c r="AQ30" t="s">
        <v>29</v>
      </c>
      <c r="AR30" t="s">
        <v>22</v>
      </c>
      <c r="AS30">
        <f t="shared" si="1"/>
        <v>-1</v>
      </c>
      <c r="AT30">
        <f t="shared" si="3"/>
        <v>-1</v>
      </c>
      <c r="AU30">
        <f t="shared" si="4"/>
        <v>-1</v>
      </c>
      <c r="AV30">
        <f t="shared" si="5"/>
        <v>-1</v>
      </c>
      <c r="AW30">
        <f t="shared" si="6"/>
        <v>-1</v>
      </c>
      <c r="AX30">
        <f t="shared" si="7"/>
        <v>-1</v>
      </c>
      <c r="AY30">
        <f t="shared" si="8"/>
        <v>-1</v>
      </c>
      <c r="AZ30">
        <f t="shared" si="9"/>
        <v>-1</v>
      </c>
      <c r="BA30">
        <f t="shared" si="10"/>
        <v>-1</v>
      </c>
      <c r="BB30">
        <f t="shared" si="11"/>
        <v>-1</v>
      </c>
      <c r="BC30">
        <f t="shared" si="12"/>
        <v>-1</v>
      </c>
      <c r="BD30">
        <f t="shared" si="13"/>
        <v>-1</v>
      </c>
      <c r="BE30">
        <f t="shared" si="14"/>
        <v>-1</v>
      </c>
    </row>
    <row r="31" spans="1:57" ht="13.95" customHeight="1" x14ac:dyDescent="0.3">
      <c r="A31" s="2" t="str">
        <f t="shared" si="15"/>
        <v>c2_2</v>
      </c>
      <c r="B31" s="2" t="str">
        <f>inp_TargetType!$A$4</f>
        <v>land_fixed</v>
      </c>
      <c r="C31" s="5">
        <v>-1</v>
      </c>
      <c r="D31" s="5">
        <v>-1</v>
      </c>
      <c r="E31" s="5">
        <v>-1</v>
      </c>
      <c r="F31" s="5">
        <v>-1</v>
      </c>
      <c r="G31" s="5">
        <v>-1</v>
      </c>
      <c r="H31" s="5">
        <v>-1</v>
      </c>
      <c r="I31" s="5">
        <v>-1</v>
      </c>
      <c r="J31" s="5">
        <v>-1</v>
      </c>
      <c r="K31" s="5">
        <v>-1</v>
      </c>
      <c r="L31" s="5">
        <v>-1</v>
      </c>
      <c r="M31" s="5">
        <v>-1</v>
      </c>
      <c r="N31" s="2">
        <v>-1</v>
      </c>
      <c r="O31" s="2">
        <v>-1</v>
      </c>
      <c r="P31" s="2">
        <v>-1</v>
      </c>
      <c r="Q31" s="2"/>
      <c r="R31" s="2"/>
      <c r="S31" s="2"/>
      <c r="T31" s="2"/>
      <c r="U31" s="2"/>
      <c r="V31" s="2"/>
      <c r="W31" s="2"/>
      <c r="X31" s="2"/>
      <c r="AA31" t="s">
        <v>30</v>
      </c>
      <c r="AB31" t="s">
        <v>22</v>
      </c>
      <c r="AC31">
        <v>-1</v>
      </c>
      <c r="AD31">
        <v>-1</v>
      </c>
      <c r="AE31">
        <v>-1</v>
      </c>
      <c r="AF31">
        <v>-1</v>
      </c>
      <c r="AG31">
        <v>-1</v>
      </c>
      <c r="AH31">
        <v>-1</v>
      </c>
      <c r="AI31">
        <v>-1</v>
      </c>
      <c r="AJ31">
        <v>-1</v>
      </c>
      <c r="AK31">
        <v>-1</v>
      </c>
      <c r="AL31">
        <v>-1</v>
      </c>
      <c r="AM31">
        <v>-1</v>
      </c>
      <c r="AN31">
        <v>-1</v>
      </c>
      <c r="AO31">
        <v>-1</v>
      </c>
      <c r="AQ31" t="s">
        <v>30</v>
      </c>
      <c r="AR31" t="s">
        <v>22</v>
      </c>
      <c r="AS31">
        <f t="shared" si="1"/>
        <v>-1</v>
      </c>
      <c r="AT31">
        <f t="shared" si="3"/>
        <v>-1</v>
      </c>
      <c r="AU31">
        <f t="shared" si="4"/>
        <v>-1</v>
      </c>
      <c r="AV31">
        <f t="shared" si="5"/>
        <v>-1</v>
      </c>
      <c r="AW31">
        <f t="shared" si="6"/>
        <v>-1</v>
      </c>
      <c r="AX31">
        <f t="shared" si="7"/>
        <v>-1</v>
      </c>
      <c r="AY31">
        <f t="shared" si="8"/>
        <v>-1</v>
      </c>
      <c r="AZ31">
        <f t="shared" si="9"/>
        <v>-1</v>
      </c>
      <c r="BA31">
        <f t="shared" si="10"/>
        <v>-1</v>
      </c>
      <c r="BB31">
        <f t="shared" si="11"/>
        <v>-1</v>
      </c>
      <c r="BC31">
        <f t="shared" si="12"/>
        <v>-1</v>
      </c>
      <c r="BD31">
        <f t="shared" si="13"/>
        <v>-1</v>
      </c>
      <c r="BE31">
        <f t="shared" si="14"/>
        <v>-1</v>
      </c>
    </row>
    <row r="32" spans="1:57" ht="13.95" customHeight="1" x14ac:dyDescent="0.3">
      <c r="A32" s="2" t="str">
        <f t="shared" si="15"/>
        <v>grnd_1</v>
      </c>
      <c r="B32" s="2" t="str">
        <f>inp_TargetType!$A$4</f>
        <v>land_fixed</v>
      </c>
      <c r="C32" s="5">
        <v>45</v>
      </c>
      <c r="D32" s="5">
        <v>5</v>
      </c>
      <c r="E32" s="5">
        <v>5</v>
      </c>
      <c r="F32" s="5">
        <v>1</v>
      </c>
      <c r="G32" s="5">
        <v>5</v>
      </c>
      <c r="H32" s="5">
        <v>5</v>
      </c>
      <c r="I32" s="5">
        <v>5</v>
      </c>
      <c r="J32" s="5">
        <v>5</v>
      </c>
      <c r="K32" s="7">
        <v>0</v>
      </c>
      <c r="L32" s="5">
        <v>5</v>
      </c>
      <c r="M32" s="5">
        <v>30</v>
      </c>
      <c r="N32" s="7">
        <v>0</v>
      </c>
      <c r="O32" s="2">
        <v>10</v>
      </c>
      <c r="P32" s="2">
        <v>15</v>
      </c>
      <c r="Q32" s="2"/>
      <c r="R32" s="2"/>
      <c r="S32" s="2"/>
      <c r="T32" s="2"/>
      <c r="U32" s="2"/>
      <c r="V32" s="2"/>
      <c r="W32" s="2"/>
      <c r="X32" s="2"/>
      <c r="AA32" t="s">
        <v>79</v>
      </c>
      <c r="AB32" t="s">
        <v>22</v>
      </c>
      <c r="AC32">
        <v>-1</v>
      </c>
      <c r="AD32">
        <v>-1</v>
      </c>
      <c r="AE32">
        <v>-1</v>
      </c>
      <c r="AF32">
        <v>-1</v>
      </c>
      <c r="AG32">
        <v>-1</v>
      </c>
      <c r="AH32">
        <v>-1</v>
      </c>
      <c r="AI32">
        <v>-1</v>
      </c>
      <c r="AJ32">
        <v>-1</v>
      </c>
      <c r="AK32">
        <v>-1</v>
      </c>
      <c r="AL32">
        <v>-1</v>
      </c>
      <c r="AM32">
        <v>-1</v>
      </c>
      <c r="AN32">
        <v>-1</v>
      </c>
      <c r="AO32">
        <v>-1</v>
      </c>
      <c r="AQ32" t="s">
        <v>79</v>
      </c>
      <c r="AR32" t="s">
        <v>22</v>
      </c>
      <c r="AS32">
        <f t="shared" si="1"/>
        <v>-1</v>
      </c>
      <c r="AT32">
        <f t="shared" si="3"/>
        <v>-1</v>
      </c>
      <c r="AU32">
        <f t="shared" si="4"/>
        <v>-1</v>
      </c>
      <c r="AV32">
        <f t="shared" si="5"/>
        <v>-1</v>
      </c>
      <c r="AW32">
        <f t="shared" si="6"/>
        <v>-1</v>
      </c>
      <c r="AX32">
        <f t="shared" si="7"/>
        <v>-1</v>
      </c>
      <c r="AY32">
        <f t="shared" si="8"/>
        <v>-1</v>
      </c>
      <c r="AZ32">
        <f t="shared" si="9"/>
        <v>-1</v>
      </c>
      <c r="BA32">
        <f t="shared" si="10"/>
        <v>-1</v>
      </c>
      <c r="BB32">
        <f t="shared" si="11"/>
        <v>-1</v>
      </c>
      <c r="BC32">
        <f t="shared" si="12"/>
        <v>-1</v>
      </c>
      <c r="BD32">
        <f t="shared" si="13"/>
        <v>-1</v>
      </c>
      <c r="BE32">
        <f t="shared" si="14"/>
        <v>-1</v>
      </c>
    </row>
    <row r="33" spans="1:57" x14ac:dyDescent="0.3">
      <c r="A33" s="2" t="str">
        <f>A23</f>
        <v>fighter_4th</v>
      </c>
      <c r="B33" s="2" t="str">
        <f>inp_TargetType!$A$5</f>
        <v>sea_small</v>
      </c>
      <c r="C33" s="19">
        <v>57</v>
      </c>
      <c r="D33" s="20">
        <v>5</v>
      </c>
      <c r="E33" s="20">
        <v>5</v>
      </c>
      <c r="F33" s="20">
        <v>1</v>
      </c>
      <c r="G33" s="20">
        <v>5</v>
      </c>
      <c r="H33" s="20">
        <v>5</v>
      </c>
      <c r="I33" s="20">
        <v>5</v>
      </c>
      <c r="J33" s="20">
        <v>5</v>
      </c>
      <c r="K33" s="21">
        <v>0</v>
      </c>
      <c r="L33" s="20">
        <v>5</v>
      </c>
      <c r="M33" s="20">
        <v>23</v>
      </c>
      <c r="N33" s="21">
        <v>0</v>
      </c>
      <c r="O33" s="22">
        <v>5</v>
      </c>
      <c r="P33" s="22">
        <v>7</v>
      </c>
      <c r="Q33" s="2"/>
      <c r="R33" s="2"/>
      <c r="S33" s="2"/>
      <c r="T33" s="2"/>
      <c r="U33" s="2"/>
      <c r="V33" s="2"/>
      <c r="W33" s="2"/>
      <c r="X33" s="2"/>
      <c r="AA33" t="s">
        <v>12</v>
      </c>
      <c r="AB33" t="s">
        <v>23</v>
      </c>
      <c r="AC33">
        <v>-1</v>
      </c>
      <c r="AD33">
        <v>-1</v>
      </c>
      <c r="AE33">
        <v>-1</v>
      </c>
      <c r="AF33">
        <v>-1</v>
      </c>
      <c r="AG33">
        <v>-1</v>
      </c>
      <c r="AH33">
        <v>-1</v>
      </c>
      <c r="AI33">
        <v>-1</v>
      </c>
      <c r="AJ33">
        <v>-1</v>
      </c>
      <c r="AK33">
        <v>-1</v>
      </c>
      <c r="AL33">
        <v>1</v>
      </c>
      <c r="AM33">
        <v>0</v>
      </c>
      <c r="AN33">
        <v>-1</v>
      </c>
      <c r="AO33">
        <v>-1</v>
      </c>
      <c r="AQ33" t="s">
        <v>12</v>
      </c>
      <c r="AR33" t="s">
        <v>23</v>
      </c>
      <c r="AS33">
        <f t="shared" si="1"/>
        <v>-1</v>
      </c>
      <c r="AT33">
        <f t="shared" si="3"/>
        <v>-1</v>
      </c>
      <c r="AU33">
        <f t="shared" si="4"/>
        <v>-1</v>
      </c>
      <c r="AV33">
        <f t="shared" si="5"/>
        <v>-1</v>
      </c>
      <c r="AW33">
        <f t="shared" si="6"/>
        <v>-1</v>
      </c>
      <c r="AX33">
        <f t="shared" si="7"/>
        <v>-1</v>
      </c>
      <c r="AY33">
        <f t="shared" si="8"/>
        <v>-1</v>
      </c>
      <c r="AZ33">
        <f t="shared" si="9"/>
        <v>-1</v>
      </c>
      <c r="BA33">
        <f t="shared" si="10"/>
        <v>-1</v>
      </c>
      <c r="BB33">
        <f t="shared" si="11"/>
        <v>5</v>
      </c>
      <c r="BC33">
        <f t="shared" si="12"/>
        <v>0</v>
      </c>
      <c r="BD33">
        <f t="shared" si="13"/>
        <v>-1</v>
      </c>
      <c r="BE33">
        <f t="shared" si="14"/>
        <v>-1</v>
      </c>
    </row>
    <row r="34" spans="1:57" x14ac:dyDescent="0.3">
      <c r="A34" s="2" t="str">
        <f>A24</f>
        <v>fighter_5th</v>
      </c>
      <c r="B34" s="2" t="str">
        <f>inp_TargetType!$A$5</f>
        <v>sea_small</v>
      </c>
      <c r="C34" s="5">
        <v>50</v>
      </c>
      <c r="D34" s="5">
        <v>5</v>
      </c>
      <c r="E34" s="5">
        <v>5</v>
      </c>
      <c r="F34" s="5">
        <v>1</v>
      </c>
      <c r="G34" s="5">
        <v>5</v>
      </c>
      <c r="H34" s="5">
        <v>5</v>
      </c>
      <c r="I34" s="5">
        <v>5</v>
      </c>
      <c r="J34" s="5">
        <v>5</v>
      </c>
      <c r="K34" s="7">
        <v>0</v>
      </c>
      <c r="L34" s="5">
        <v>5</v>
      </c>
      <c r="M34" s="5">
        <v>25</v>
      </c>
      <c r="N34" s="7">
        <v>0</v>
      </c>
      <c r="O34" s="2">
        <v>5</v>
      </c>
      <c r="P34" s="2">
        <v>10</v>
      </c>
      <c r="Q34" s="2"/>
      <c r="R34" s="2"/>
      <c r="S34" s="2"/>
      <c r="T34" s="2"/>
      <c r="U34" s="2"/>
      <c r="V34" s="2"/>
      <c r="W34" s="2"/>
      <c r="X34" s="2"/>
      <c r="AA34" t="s">
        <v>13</v>
      </c>
      <c r="AB34" t="s">
        <v>23</v>
      </c>
      <c r="AC34">
        <v>10</v>
      </c>
      <c r="AD34">
        <v>1</v>
      </c>
      <c r="AE34">
        <v>1</v>
      </c>
      <c r="AF34">
        <v>1</v>
      </c>
      <c r="AG34">
        <v>1</v>
      </c>
      <c r="AH34">
        <v>1</v>
      </c>
      <c r="AI34">
        <v>1</v>
      </c>
      <c r="AJ34">
        <v>0</v>
      </c>
      <c r="AK34">
        <v>1</v>
      </c>
      <c r="AL34">
        <v>5</v>
      </c>
      <c r="AM34">
        <v>0</v>
      </c>
      <c r="AN34">
        <v>1</v>
      </c>
      <c r="AO34">
        <v>2</v>
      </c>
      <c r="AQ34" t="s">
        <v>13</v>
      </c>
      <c r="AR34" t="s">
        <v>23</v>
      </c>
      <c r="AS34">
        <f t="shared" si="1"/>
        <v>50</v>
      </c>
      <c r="AT34">
        <f t="shared" si="3"/>
        <v>5</v>
      </c>
      <c r="AU34">
        <f t="shared" si="4"/>
        <v>5</v>
      </c>
      <c r="AV34">
        <f t="shared" si="5"/>
        <v>5</v>
      </c>
      <c r="AW34">
        <f t="shared" si="6"/>
        <v>5</v>
      </c>
      <c r="AX34">
        <f t="shared" si="7"/>
        <v>5</v>
      </c>
      <c r="AY34">
        <f t="shared" si="8"/>
        <v>5</v>
      </c>
      <c r="AZ34">
        <f t="shared" si="9"/>
        <v>0</v>
      </c>
      <c r="BA34">
        <f t="shared" si="10"/>
        <v>5</v>
      </c>
      <c r="BB34">
        <f t="shared" si="11"/>
        <v>25</v>
      </c>
      <c r="BC34">
        <f t="shared" si="12"/>
        <v>0</v>
      </c>
      <c r="BD34">
        <f t="shared" si="13"/>
        <v>5</v>
      </c>
      <c r="BE34">
        <f t="shared" si="14"/>
        <v>10</v>
      </c>
    </row>
    <row r="35" spans="1:57" x14ac:dyDescent="0.3">
      <c r="A35" s="2" t="str">
        <f t="shared" ref="A35:A42" si="16">A25</f>
        <v>CRUDES</v>
      </c>
      <c r="B35" s="2" t="str">
        <f>inp_TargetType!$A$5</f>
        <v>sea_small</v>
      </c>
      <c r="C35" s="5">
        <v>75</v>
      </c>
      <c r="D35" s="5">
        <v>5</v>
      </c>
      <c r="E35" s="5">
        <v>5</v>
      </c>
      <c r="F35" s="5">
        <v>1</v>
      </c>
      <c r="G35" s="5">
        <v>5</v>
      </c>
      <c r="H35" s="5">
        <v>5</v>
      </c>
      <c r="I35" s="5">
        <v>5</v>
      </c>
      <c r="J35" s="5">
        <v>5</v>
      </c>
      <c r="K35" s="7">
        <v>0</v>
      </c>
      <c r="L35" s="5">
        <v>5</v>
      </c>
      <c r="M35" s="5">
        <v>30</v>
      </c>
      <c r="N35" s="7">
        <v>0</v>
      </c>
      <c r="O35" s="2">
        <v>10</v>
      </c>
      <c r="P35" s="2">
        <v>15</v>
      </c>
      <c r="Q35" s="2"/>
      <c r="R35" s="2"/>
      <c r="S35" s="2"/>
      <c r="T35" s="2"/>
      <c r="U35" s="2"/>
      <c r="V35" s="2"/>
      <c r="W35" s="2"/>
      <c r="X35" s="2"/>
      <c r="AA35" t="s">
        <v>20</v>
      </c>
      <c r="AB35" t="s">
        <v>23</v>
      </c>
      <c r="AC35">
        <v>-1</v>
      </c>
      <c r="AD35">
        <v>-1</v>
      </c>
      <c r="AE35">
        <v>-1</v>
      </c>
      <c r="AF35">
        <v>-1</v>
      </c>
      <c r="AG35">
        <v>-1</v>
      </c>
      <c r="AH35">
        <v>-1</v>
      </c>
      <c r="AI35">
        <v>-1</v>
      </c>
      <c r="AJ35">
        <v>-1</v>
      </c>
      <c r="AK35">
        <v>-1</v>
      </c>
      <c r="AL35">
        <v>-1</v>
      </c>
      <c r="AM35">
        <v>-1</v>
      </c>
      <c r="AN35">
        <v>-1</v>
      </c>
      <c r="AO35">
        <v>-1</v>
      </c>
      <c r="AQ35" t="s">
        <v>20</v>
      </c>
      <c r="AR35" t="s">
        <v>23</v>
      </c>
      <c r="AS35">
        <f t="shared" si="1"/>
        <v>-1</v>
      </c>
      <c r="AT35">
        <f t="shared" si="3"/>
        <v>-1</v>
      </c>
      <c r="AU35">
        <f t="shared" si="4"/>
        <v>-1</v>
      </c>
      <c r="AV35">
        <f t="shared" si="5"/>
        <v>-1</v>
      </c>
      <c r="AW35">
        <f t="shared" si="6"/>
        <v>-1</v>
      </c>
      <c r="AX35">
        <f t="shared" si="7"/>
        <v>-1</v>
      </c>
      <c r="AY35">
        <f t="shared" si="8"/>
        <v>-1</v>
      </c>
      <c r="AZ35">
        <f t="shared" si="9"/>
        <v>-1</v>
      </c>
      <c r="BA35">
        <f t="shared" si="10"/>
        <v>-1</v>
      </c>
      <c r="BB35">
        <f t="shared" si="11"/>
        <v>-1</v>
      </c>
      <c r="BC35">
        <f t="shared" si="12"/>
        <v>-1</v>
      </c>
      <c r="BD35">
        <f t="shared" si="13"/>
        <v>-1</v>
      </c>
      <c r="BE35">
        <f t="shared" si="14"/>
        <v>-1</v>
      </c>
    </row>
    <row r="36" spans="1:57" x14ac:dyDescent="0.3">
      <c r="A36" s="2" t="str">
        <f t="shared" si="16"/>
        <v>FFG</v>
      </c>
      <c r="B36" s="2" t="str">
        <f>inp_TargetType!$A$5</f>
        <v>sea_small</v>
      </c>
      <c r="C36" s="5">
        <v>-1</v>
      </c>
      <c r="D36" s="5">
        <v>-1</v>
      </c>
      <c r="E36" s="5">
        <v>-1</v>
      </c>
      <c r="F36" s="5">
        <v>-1</v>
      </c>
      <c r="G36" s="5">
        <v>-1</v>
      </c>
      <c r="H36" s="5">
        <v>-1</v>
      </c>
      <c r="I36" s="5">
        <v>-1</v>
      </c>
      <c r="J36" s="5">
        <v>-1</v>
      </c>
      <c r="K36" s="5">
        <v>-1</v>
      </c>
      <c r="L36" s="5">
        <v>-1</v>
      </c>
      <c r="M36" s="5">
        <v>-1</v>
      </c>
      <c r="N36" s="5">
        <v>-1</v>
      </c>
      <c r="O36" s="5">
        <v>-1</v>
      </c>
      <c r="P36" s="5">
        <v>-1</v>
      </c>
      <c r="Q36" s="2"/>
      <c r="R36" s="2"/>
      <c r="S36" s="2"/>
      <c r="T36" s="2"/>
      <c r="U36" s="2"/>
      <c r="V36" s="2"/>
      <c r="W36" s="2"/>
      <c r="X36" s="2"/>
      <c r="AA36" t="s">
        <v>14</v>
      </c>
      <c r="AB36" t="s">
        <v>23</v>
      </c>
      <c r="AC36">
        <v>-1</v>
      </c>
      <c r="AD36">
        <v>-1</v>
      </c>
      <c r="AE36">
        <v>-1</v>
      </c>
      <c r="AF36">
        <v>-1</v>
      </c>
      <c r="AG36">
        <v>-1</v>
      </c>
      <c r="AH36">
        <v>-1</v>
      </c>
      <c r="AI36">
        <v>-1</v>
      </c>
      <c r="AJ36">
        <v>-1</v>
      </c>
      <c r="AK36">
        <v>-1</v>
      </c>
      <c r="AL36">
        <v>-1</v>
      </c>
      <c r="AM36">
        <v>-1</v>
      </c>
      <c r="AN36">
        <v>-1</v>
      </c>
      <c r="AO36">
        <v>-1</v>
      </c>
      <c r="AQ36" t="s">
        <v>14</v>
      </c>
      <c r="AR36" t="s">
        <v>23</v>
      </c>
      <c r="AS36">
        <f t="shared" si="1"/>
        <v>-1</v>
      </c>
      <c r="AT36">
        <f t="shared" si="3"/>
        <v>-1</v>
      </c>
      <c r="AU36">
        <f t="shared" si="4"/>
        <v>-1</v>
      </c>
      <c r="AV36">
        <f t="shared" si="5"/>
        <v>-1</v>
      </c>
      <c r="AW36">
        <f t="shared" si="6"/>
        <v>-1</v>
      </c>
      <c r="AX36">
        <f t="shared" si="7"/>
        <v>-1</v>
      </c>
      <c r="AY36">
        <f t="shared" si="8"/>
        <v>-1</v>
      </c>
      <c r="AZ36">
        <f t="shared" si="9"/>
        <v>-1</v>
      </c>
      <c r="BA36">
        <f t="shared" si="10"/>
        <v>-1</v>
      </c>
      <c r="BB36">
        <f t="shared" si="11"/>
        <v>-1</v>
      </c>
      <c r="BC36">
        <f t="shared" si="12"/>
        <v>-1</v>
      </c>
      <c r="BD36">
        <f t="shared" si="13"/>
        <v>-1</v>
      </c>
      <c r="BE36">
        <f t="shared" si="14"/>
        <v>-1</v>
      </c>
    </row>
    <row r="37" spans="1:57" x14ac:dyDescent="0.3">
      <c r="A37" s="2" t="str">
        <f t="shared" si="16"/>
        <v>CV</v>
      </c>
      <c r="B37" s="2" t="str">
        <f>inp_TargetType!$A$5</f>
        <v>sea_small</v>
      </c>
      <c r="C37" s="5">
        <v>-1</v>
      </c>
      <c r="D37" s="5">
        <v>-1</v>
      </c>
      <c r="E37" s="5">
        <v>-1</v>
      </c>
      <c r="F37" s="5">
        <v>-1</v>
      </c>
      <c r="G37" s="5">
        <v>-1</v>
      </c>
      <c r="H37" s="5">
        <v>-1</v>
      </c>
      <c r="I37" s="5">
        <v>-1</v>
      </c>
      <c r="J37" s="5">
        <v>-1</v>
      </c>
      <c r="K37" s="5">
        <v>-1</v>
      </c>
      <c r="L37" s="5">
        <v>-1</v>
      </c>
      <c r="M37" s="5">
        <v>-1</v>
      </c>
      <c r="N37" s="5">
        <v>-1</v>
      </c>
      <c r="O37" s="5">
        <v>-1</v>
      </c>
      <c r="P37" s="5">
        <v>-1</v>
      </c>
      <c r="Q37" s="2"/>
      <c r="R37" s="2"/>
      <c r="S37" s="2"/>
      <c r="T37" s="2"/>
      <c r="U37" s="2"/>
      <c r="V37" s="2"/>
      <c r="W37" s="2"/>
      <c r="X37" s="2"/>
      <c r="AA37" t="s">
        <v>15</v>
      </c>
      <c r="AB37" t="s">
        <v>23</v>
      </c>
      <c r="AC37">
        <v>-1</v>
      </c>
      <c r="AD37">
        <v>-1</v>
      </c>
      <c r="AE37">
        <v>-1</v>
      </c>
      <c r="AF37">
        <v>-1</v>
      </c>
      <c r="AG37">
        <v>-1</v>
      </c>
      <c r="AH37">
        <v>-1</v>
      </c>
      <c r="AI37">
        <v>-1</v>
      </c>
      <c r="AJ37">
        <v>-1</v>
      </c>
      <c r="AK37">
        <v>-1</v>
      </c>
      <c r="AL37">
        <v>-1</v>
      </c>
      <c r="AM37">
        <v>-1</v>
      </c>
      <c r="AN37">
        <v>-1</v>
      </c>
      <c r="AO37">
        <v>-1</v>
      </c>
      <c r="AQ37" t="s">
        <v>15</v>
      </c>
      <c r="AR37" t="s">
        <v>23</v>
      </c>
      <c r="AS37">
        <f t="shared" si="1"/>
        <v>-1</v>
      </c>
      <c r="AT37">
        <f t="shared" si="3"/>
        <v>-1</v>
      </c>
      <c r="AU37">
        <f t="shared" si="4"/>
        <v>-1</v>
      </c>
      <c r="AV37">
        <f t="shared" si="5"/>
        <v>-1</v>
      </c>
      <c r="AW37">
        <f t="shared" si="6"/>
        <v>-1</v>
      </c>
      <c r="AX37">
        <f t="shared" si="7"/>
        <v>-1</v>
      </c>
      <c r="AY37">
        <f t="shared" si="8"/>
        <v>-1</v>
      </c>
      <c r="AZ37">
        <f t="shared" si="9"/>
        <v>-1</v>
      </c>
      <c r="BA37">
        <f t="shared" si="10"/>
        <v>-1</v>
      </c>
      <c r="BB37">
        <f t="shared" si="11"/>
        <v>-1</v>
      </c>
      <c r="BC37">
        <f t="shared" si="12"/>
        <v>-1</v>
      </c>
      <c r="BD37">
        <f t="shared" si="13"/>
        <v>-1</v>
      </c>
      <c r="BE37">
        <f t="shared" si="14"/>
        <v>-1</v>
      </c>
    </row>
    <row r="38" spans="1:57" x14ac:dyDescent="0.3">
      <c r="A38" s="2" t="str">
        <f t="shared" si="16"/>
        <v>sat_1</v>
      </c>
      <c r="B38" s="2" t="str">
        <f>inp_TargetType!$A$5</f>
        <v>sea_small</v>
      </c>
      <c r="C38" s="5">
        <v>25</v>
      </c>
      <c r="D38" s="5">
        <v>-1</v>
      </c>
      <c r="E38" s="5">
        <v>25</v>
      </c>
      <c r="F38" s="5">
        <v>-1</v>
      </c>
      <c r="G38" s="5">
        <v>5</v>
      </c>
      <c r="H38" s="5">
        <v>5</v>
      </c>
      <c r="I38" s="5">
        <v>5</v>
      </c>
      <c r="J38" s="5">
        <v>-1</v>
      </c>
      <c r="K38" s="5">
        <v>-1</v>
      </c>
      <c r="L38" s="5">
        <v>-1</v>
      </c>
      <c r="M38" s="5">
        <v>-1</v>
      </c>
      <c r="N38" s="7">
        <v>0</v>
      </c>
      <c r="O38" s="2">
        <v>10</v>
      </c>
      <c r="P38" s="5">
        <v>-1</v>
      </c>
      <c r="Q38" s="2"/>
      <c r="R38" s="2"/>
      <c r="S38" s="2"/>
      <c r="T38" s="2"/>
      <c r="U38" s="2"/>
      <c r="V38" s="2"/>
      <c r="W38" s="2"/>
      <c r="X38" s="2"/>
      <c r="AA38" t="s">
        <v>16</v>
      </c>
      <c r="AB38" t="s">
        <v>23</v>
      </c>
      <c r="AC38">
        <v>5</v>
      </c>
      <c r="AD38">
        <v>-1</v>
      </c>
      <c r="AE38">
        <v>5</v>
      </c>
      <c r="AF38">
        <v>1</v>
      </c>
      <c r="AG38">
        <v>1</v>
      </c>
      <c r="AH38">
        <v>1</v>
      </c>
      <c r="AI38">
        <v>-1</v>
      </c>
      <c r="AJ38">
        <v>-1</v>
      </c>
      <c r="AK38">
        <v>-1</v>
      </c>
      <c r="AL38">
        <v>-1</v>
      </c>
      <c r="AM38">
        <v>0</v>
      </c>
      <c r="AN38">
        <v>2</v>
      </c>
      <c r="AO38">
        <v>-1</v>
      </c>
      <c r="AQ38" t="s">
        <v>16</v>
      </c>
      <c r="AR38" t="s">
        <v>23</v>
      </c>
      <c r="AS38">
        <f t="shared" si="1"/>
        <v>25</v>
      </c>
      <c r="AT38">
        <f t="shared" si="3"/>
        <v>-1</v>
      </c>
      <c r="AU38">
        <f t="shared" si="4"/>
        <v>25</v>
      </c>
      <c r="AV38">
        <f t="shared" si="5"/>
        <v>5</v>
      </c>
      <c r="AW38">
        <f t="shared" si="6"/>
        <v>5</v>
      </c>
      <c r="AX38">
        <f t="shared" si="7"/>
        <v>5</v>
      </c>
      <c r="AY38">
        <f t="shared" si="8"/>
        <v>-1</v>
      </c>
      <c r="AZ38">
        <f t="shared" si="9"/>
        <v>-1</v>
      </c>
      <c r="BA38">
        <f t="shared" si="10"/>
        <v>-1</v>
      </c>
      <c r="BB38">
        <f t="shared" si="11"/>
        <v>-1</v>
      </c>
      <c r="BC38">
        <f t="shared" si="12"/>
        <v>0</v>
      </c>
      <c r="BD38">
        <f t="shared" si="13"/>
        <v>10</v>
      </c>
      <c r="BE38">
        <f t="shared" si="14"/>
        <v>-1</v>
      </c>
    </row>
    <row r="39" spans="1:57" x14ac:dyDescent="0.3">
      <c r="A39" s="2" t="str">
        <f t="shared" si="16"/>
        <v>sat_2</v>
      </c>
      <c r="B39" s="2" t="str">
        <f>inp_TargetType!$A$5</f>
        <v>sea_small</v>
      </c>
      <c r="C39" s="5">
        <v>23</v>
      </c>
      <c r="D39" s="5">
        <v>-1</v>
      </c>
      <c r="E39" s="5">
        <v>23</v>
      </c>
      <c r="F39" s="5">
        <v>-1</v>
      </c>
      <c r="G39" s="5">
        <v>4</v>
      </c>
      <c r="H39" s="5">
        <v>4</v>
      </c>
      <c r="I39" s="5">
        <v>4</v>
      </c>
      <c r="J39" s="5">
        <v>-1</v>
      </c>
      <c r="K39" s="5">
        <v>-1</v>
      </c>
      <c r="L39" s="5">
        <v>-1</v>
      </c>
      <c r="M39" s="5">
        <v>-1</v>
      </c>
      <c r="N39" s="7">
        <v>0</v>
      </c>
      <c r="O39" s="2">
        <v>10</v>
      </c>
      <c r="P39" s="5">
        <v>-1</v>
      </c>
      <c r="Q39" s="2"/>
      <c r="R39" s="2"/>
      <c r="S39" s="2"/>
      <c r="T39" s="2"/>
      <c r="U39" s="2"/>
      <c r="V39" s="2"/>
      <c r="W39" s="2"/>
      <c r="X39" s="2"/>
      <c r="AA39" t="s">
        <v>17</v>
      </c>
      <c r="AB39" t="s">
        <v>23</v>
      </c>
      <c r="AC39">
        <v>-1</v>
      </c>
      <c r="AD39">
        <v>-1</v>
      </c>
      <c r="AE39">
        <v>-1</v>
      </c>
      <c r="AF39">
        <v>-1</v>
      </c>
      <c r="AG39">
        <v>-1</v>
      </c>
      <c r="AH39">
        <v>-1</v>
      </c>
      <c r="AI39">
        <v>-1</v>
      </c>
      <c r="AJ39">
        <v>-1</v>
      </c>
      <c r="AK39">
        <v>-1</v>
      </c>
      <c r="AL39">
        <v>-1</v>
      </c>
      <c r="AM39">
        <v>-1</v>
      </c>
      <c r="AN39">
        <v>-1</v>
      </c>
      <c r="AO39">
        <v>-1</v>
      </c>
      <c r="AQ39" t="s">
        <v>17</v>
      </c>
      <c r="AR39" t="s">
        <v>23</v>
      </c>
      <c r="AS39">
        <f t="shared" si="1"/>
        <v>-1</v>
      </c>
      <c r="AT39">
        <f t="shared" si="3"/>
        <v>-1</v>
      </c>
      <c r="AU39">
        <f t="shared" si="4"/>
        <v>-1</v>
      </c>
      <c r="AV39">
        <f t="shared" si="5"/>
        <v>-1</v>
      </c>
      <c r="AW39">
        <f t="shared" si="6"/>
        <v>-1</v>
      </c>
      <c r="AX39">
        <f t="shared" si="7"/>
        <v>-1</v>
      </c>
      <c r="AY39">
        <f t="shared" si="8"/>
        <v>-1</v>
      </c>
      <c r="AZ39">
        <f t="shared" si="9"/>
        <v>-1</v>
      </c>
      <c r="BA39">
        <f t="shared" si="10"/>
        <v>-1</v>
      </c>
      <c r="BB39">
        <f t="shared" si="11"/>
        <v>-1</v>
      </c>
      <c r="BC39">
        <f t="shared" si="12"/>
        <v>-1</v>
      </c>
      <c r="BD39">
        <f t="shared" si="13"/>
        <v>-1</v>
      </c>
      <c r="BE39">
        <f t="shared" si="14"/>
        <v>-1</v>
      </c>
    </row>
    <row r="40" spans="1:57" x14ac:dyDescent="0.3">
      <c r="A40" s="2" t="str">
        <f t="shared" si="16"/>
        <v>c2_1</v>
      </c>
      <c r="B40" s="2" t="str">
        <f>inp_TargetType!$A$5</f>
        <v>sea_small</v>
      </c>
      <c r="C40" s="5">
        <v>-1</v>
      </c>
      <c r="D40" s="5">
        <v>25</v>
      </c>
      <c r="E40" s="5">
        <v>-1</v>
      </c>
      <c r="F40" s="5">
        <v>1</v>
      </c>
      <c r="G40" s="5">
        <v>-1</v>
      </c>
      <c r="H40" s="5">
        <v>-1</v>
      </c>
      <c r="I40" s="5">
        <v>-1</v>
      </c>
      <c r="J40" s="5">
        <v>25</v>
      </c>
      <c r="K40" s="7">
        <v>0</v>
      </c>
      <c r="L40" s="5">
        <v>25</v>
      </c>
      <c r="M40" s="5">
        <v>-1</v>
      </c>
      <c r="N40" s="2">
        <v>-1</v>
      </c>
      <c r="O40" s="2">
        <v>-1</v>
      </c>
      <c r="P40" s="2">
        <v>25</v>
      </c>
      <c r="Q40" s="2"/>
      <c r="R40" s="2"/>
      <c r="S40" s="2"/>
      <c r="T40" s="2"/>
      <c r="U40" s="2"/>
      <c r="V40" s="2"/>
      <c r="W40" s="2"/>
      <c r="X40" s="2"/>
      <c r="AA40" t="s">
        <v>29</v>
      </c>
      <c r="AB40" t="s">
        <v>23</v>
      </c>
      <c r="AC40">
        <v>-1</v>
      </c>
      <c r="AD40">
        <v>5</v>
      </c>
      <c r="AE40">
        <v>-1</v>
      </c>
      <c r="AF40">
        <v>-1</v>
      </c>
      <c r="AG40">
        <v>-1</v>
      </c>
      <c r="AH40">
        <v>-1</v>
      </c>
      <c r="AI40">
        <v>5</v>
      </c>
      <c r="AJ40">
        <v>0</v>
      </c>
      <c r="AK40">
        <v>5</v>
      </c>
      <c r="AL40">
        <v>-1</v>
      </c>
      <c r="AM40">
        <v>-1</v>
      </c>
      <c r="AN40">
        <v>-1</v>
      </c>
      <c r="AO40">
        <v>5</v>
      </c>
      <c r="AQ40" t="s">
        <v>29</v>
      </c>
      <c r="AR40" t="s">
        <v>23</v>
      </c>
      <c r="AS40">
        <f t="shared" si="1"/>
        <v>-1</v>
      </c>
      <c r="AT40">
        <f t="shared" si="3"/>
        <v>25</v>
      </c>
      <c r="AU40">
        <f t="shared" si="4"/>
        <v>-1</v>
      </c>
      <c r="AV40">
        <f t="shared" si="5"/>
        <v>-1</v>
      </c>
      <c r="AW40">
        <f t="shared" si="6"/>
        <v>-1</v>
      </c>
      <c r="AX40">
        <f t="shared" si="7"/>
        <v>-1</v>
      </c>
      <c r="AY40">
        <f t="shared" si="8"/>
        <v>25</v>
      </c>
      <c r="AZ40">
        <f t="shared" si="9"/>
        <v>0</v>
      </c>
      <c r="BA40">
        <f t="shared" si="10"/>
        <v>25</v>
      </c>
      <c r="BB40">
        <f t="shared" si="11"/>
        <v>-1</v>
      </c>
      <c r="BC40">
        <f t="shared" si="12"/>
        <v>-1</v>
      </c>
      <c r="BD40">
        <f t="shared" si="13"/>
        <v>-1</v>
      </c>
      <c r="BE40">
        <f t="shared" si="14"/>
        <v>25</v>
      </c>
    </row>
    <row r="41" spans="1:57" x14ac:dyDescent="0.3">
      <c r="A41" s="2" t="str">
        <f t="shared" si="16"/>
        <v>c2_2</v>
      </c>
      <c r="B41" s="2" t="str">
        <f>inp_TargetType!$A$5</f>
        <v>sea_small</v>
      </c>
      <c r="C41" s="5">
        <v>-1</v>
      </c>
      <c r="D41" s="5">
        <v>-1</v>
      </c>
      <c r="E41" s="5">
        <v>-1</v>
      </c>
      <c r="F41" s="5">
        <v>-1</v>
      </c>
      <c r="G41" s="5">
        <v>-1</v>
      </c>
      <c r="H41" s="5">
        <v>-1</v>
      </c>
      <c r="I41" s="5">
        <v>-1</v>
      </c>
      <c r="J41" s="5">
        <v>-1</v>
      </c>
      <c r="K41" s="5">
        <v>-1</v>
      </c>
      <c r="L41" s="5">
        <v>-1</v>
      </c>
      <c r="M41" s="5">
        <v>-1</v>
      </c>
      <c r="N41" s="5">
        <v>-1</v>
      </c>
      <c r="O41" s="5">
        <v>-1</v>
      </c>
      <c r="P41" s="5">
        <v>-1</v>
      </c>
      <c r="Q41" s="2"/>
      <c r="R41" s="2"/>
      <c r="S41" s="2"/>
      <c r="T41" s="2"/>
      <c r="U41" s="2"/>
      <c r="V41" s="2"/>
      <c r="W41" s="2"/>
      <c r="X41" s="2"/>
      <c r="AA41" t="s">
        <v>30</v>
      </c>
      <c r="AB41" t="s">
        <v>23</v>
      </c>
      <c r="AC41">
        <v>-1</v>
      </c>
      <c r="AD41">
        <v>-1</v>
      </c>
      <c r="AE41">
        <v>-1</v>
      </c>
      <c r="AF41">
        <v>-1</v>
      </c>
      <c r="AG41">
        <v>-1</v>
      </c>
      <c r="AH41">
        <v>-1</v>
      </c>
      <c r="AI41">
        <v>-1</v>
      </c>
      <c r="AJ41">
        <v>-1</v>
      </c>
      <c r="AK41">
        <v>-1</v>
      </c>
      <c r="AL41">
        <v>-1</v>
      </c>
      <c r="AM41">
        <v>-1</v>
      </c>
      <c r="AN41">
        <v>-1</v>
      </c>
      <c r="AO41">
        <v>-1</v>
      </c>
      <c r="AQ41" t="s">
        <v>30</v>
      </c>
      <c r="AR41" t="s">
        <v>23</v>
      </c>
      <c r="AS41">
        <f t="shared" si="1"/>
        <v>-1</v>
      </c>
      <c r="AT41">
        <f t="shared" si="3"/>
        <v>-1</v>
      </c>
      <c r="AU41">
        <f t="shared" si="4"/>
        <v>-1</v>
      </c>
      <c r="AV41">
        <f t="shared" si="5"/>
        <v>-1</v>
      </c>
      <c r="AW41">
        <f t="shared" si="6"/>
        <v>-1</v>
      </c>
      <c r="AX41">
        <f t="shared" si="7"/>
        <v>-1</v>
      </c>
      <c r="AY41">
        <f t="shared" si="8"/>
        <v>-1</v>
      </c>
      <c r="AZ41">
        <f t="shared" si="9"/>
        <v>-1</v>
      </c>
      <c r="BA41">
        <f t="shared" si="10"/>
        <v>-1</v>
      </c>
      <c r="BB41">
        <f t="shared" si="11"/>
        <v>-1</v>
      </c>
      <c r="BC41">
        <f t="shared" si="12"/>
        <v>-1</v>
      </c>
      <c r="BD41">
        <f t="shared" si="13"/>
        <v>-1</v>
      </c>
      <c r="BE41">
        <f t="shared" si="14"/>
        <v>-1</v>
      </c>
    </row>
    <row r="42" spans="1:57" x14ac:dyDescent="0.3">
      <c r="A42" s="2" t="str">
        <f t="shared" si="16"/>
        <v>grnd_1</v>
      </c>
      <c r="B42" s="2" t="str">
        <f>inp_TargetType!$A$5</f>
        <v>sea_small</v>
      </c>
      <c r="C42" s="5">
        <v>45</v>
      </c>
      <c r="D42" s="5">
        <v>5</v>
      </c>
      <c r="E42" s="5">
        <v>5</v>
      </c>
      <c r="F42" s="5">
        <v>1</v>
      </c>
      <c r="G42" s="5">
        <v>5</v>
      </c>
      <c r="H42" s="5">
        <v>5</v>
      </c>
      <c r="I42" s="5">
        <v>5</v>
      </c>
      <c r="J42" s="5">
        <v>5</v>
      </c>
      <c r="K42" s="7">
        <v>0</v>
      </c>
      <c r="L42" s="5">
        <v>5</v>
      </c>
      <c r="M42" s="5">
        <v>30</v>
      </c>
      <c r="N42" s="7">
        <v>0</v>
      </c>
      <c r="O42" s="2">
        <v>10</v>
      </c>
      <c r="P42" s="2">
        <v>15</v>
      </c>
      <c r="Q42" s="2"/>
      <c r="R42" s="2"/>
      <c r="S42" s="2"/>
      <c r="T42" s="2"/>
      <c r="U42" s="2"/>
      <c r="V42" s="2"/>
      <c r="W42" s="2"/>
      <c r="X42" s="2"/>
      <c r="AA42" t="s">
        <v>79</v>
      </c>
      <c r="AB42" t="s">
        <v>23</v>
      </c>
      <c r="AC42">
        <v>-1</v>
      </c>
      <c r="AD42">
        <v>-1</v>
      </c>
      <c r="AE42">
        <v>-1</v>
      </c>
      <c r="AF42">
        <v>-1</v>
      </c>
      <c r="AG42">
        <v>-1</v>
      </c>
      <c r="AH42">
        <v>-1</v>
      </c>
      <c r="AI42">
        <v>-1</v>
      </c>
      <c r="AJ42">
        <v>-1</v>
      </c>
      <c r="AK42">
        <v>-1</v>
      </c>
      <c r="AL42">
        <v>-1</v>
      </c>
      <c r="AM42">
        <v>-1</v>
      </c>
      <c r="AN42">
        <v>-1</v>
      </c>
      <c r="AO42">
        <v>-1</v>
      </c>
      <c r="AQ42" t="s">
        <v>79</v>
      </c>
      <c r="AR42" t="s">
        <v>23</v>
      </c>
      <c r="AS42">
        <f t="shared" si="1"/>
        <v>-1</v>
      </c>
      <c r="AT42">
        <f t="shared" si="3"/>
        <v>-1</v>
      </c>
      <c r="AU42">
        <f t="shared" si="4"/>
        <v>-1</v>
      </c>
      <c r="AV42">
        <f t="shared" si="5"/>
        <v>-1</v>
      </c>
      <c r="AW42">
        <f t="shared" si="6"/>
        <v>-1</v>
      </c>
      <c r="AX42">
        <f t="shared" si="7"/>
        <v>-1</v>
      </c>
      <c r="AY42">
        <f t="shared" si="8"/>
        <v>-1</v>
      </c>
      <c r="AZ42">
        <f t="shared" si="9"/>
        <v>-1</v>
      </c>
      <c r="BA42">
        <f t="shared" si="10"/>
        <v>-1</v>
      </c>
      <c r="BB42">
        <f t="shared" si="11"/>
        <v>-1</v>
      </c>
      <c r="BC42">
        <f t="shared" si="12"/>
        <v>-1</v>
      </c>
      <c r="BD42">
        <f t="shared" si="13"/>
        <v>-1</v>
      </c>
      <c r="BE42">
        <f t="shared" si="14"/>
        <v>-1</v>
      </c>
    </row>
    <row r="43" spans="1:57" x14ac:dyDescent="0.3">
      <c r="A43" s="2" t="str">
        <f>A33</f>
        <v>fighter_4th</v>
      </c>
      <c r="B43" s="2" t="str">
        <f>inp_TargetType!$A$6</f>
        <v>sea_large</v>
      </c>
      <c r="C43" s="19">
        <v>57</v>
      </c>
      <c r="D43" s="20">
        <v>5</v>
      </c>
      <c r="E43" s="20">
        <v>5</v>
      </c>
      <c r="F43" s="20">
        <v>1</v>
      </c>
      <c r="G43" s="20">
        <v>5</v>
      </c>
      <c r="H43" s="20">
        <v>5</v>
      </c>
      <c r="I43" s="20">
        <v>5</v>
      </c>
      <c r="J43" s="20">
        <v>5</v>
      </c>
      <c r="K43" s="21">
        <v>0</v>
      </c>
      <c r="L43" s="20">
        <v>5</v>
      </c>
      <c r="M43" s="20">
        <v>23</v>
      </c>
      <c r="N43" s="21">
        <v>0</v>
      </c>
      <c r="O43" s="22">
        <v>5</v>
      </c>
      <c r="P43" s="22">
        <v>7</v>
      </c>
      <c r="Q43" s="2"/>
      <c r="R43" s="2"/>
      <c r="S43" s="2"/>
      <c r="T43" s="2"/>
      <c r="U43" s="2"/>
      <c r="V43" s="2"/>
      <c r="W43" s="2"/>
      <c r="X43" s="2"/>
      <c r="AA43" t="s">
        <v>12</v>
      </c>
      <c r="AB43" t="s">
        <v>24</v>
      </c>
      <c r="AC43">
        <v>-1</v>
      </c>
      <c r="AD43">
        <v>-1</v>
      </c>
      <c r="AE43">
        <v>-1</v>
      </c>
      <c r="AF43">
        <v>-1</v>
      </c>
      <c r="AG43">
        <v>-1</v>
      </c>
      <c r="AH43">
        <v>-1</v>
      </c>
      <c r="AI43">
        <v>-1</v>
      </c>
      <c r="AJ43">
        <v>-1</v>
      </c>
      <c r="AK43">
        <v>-1</v>
      </c>
      <c r="AL43">
        <v>1</v>
      </c>
      <c r="AM43">
        <v>0</v>
      </c>
      <c r="AN43">
        <v>-1</v>
      </c>
      <c r="AO43">
        <v>-1</v>
      </c>
      <c r="AQ43" t="s">
        <v>12</v>
      </c>
      <c r="AR43" t="s">
        <v>24</v>
      </c>
      <c r="AS43">
        <f t="shared" si="1"/>
        <v>-1</v>
      </c>
      <c r="AT43">
        <f t="shared" si="3"/>
        <v>-1</v>
      </c>
      <c r="AU43">
        <f t="shared" si="4"/>
        <v>-1</v>
      </c>
      <c r="AV43">
        <f t="shared" si="5"/>
        <v>-1</v>
      </c>
      <c r="AW43">
        <f t="shared" si="6"/>
        <v>-1</v>
      </c>
      <c r="AX43">
        <f t="shared" si="7"/>
        <v>-1</v>
      </c>
      <c r="AY43">
        <f t="shared" si="8"/>
        <v>-1</v>
      </c>
      <c r="AZ43">
        <f t="shared" si="9"/>
        <v>-1</v>
      </c>
      <c r="BA43">
        <f t="shared" si="10"/>
        <v>-1</v>
      </c>
      <c r="BB43">
        <f t="shared" si="11"/>
        <v>5</v>
      </c>
      <c r="BC43">
        <f t="shared" si="12"/>
        <v>0</v>
      </c>
      <c r="BD43">
        <f t="shared" si="13"/>
        <v>-1</v>
      </c>
      <c r="BE43">
        <f t="shared" si="14"/>
        <v>-1</v>
      </c>
    </row>
    <row r="44" spans="1:57" x14ac:dyDescent="0.3">
      <c r="A44" s="2" t="str">
        <f>A34</f>
        <v>fighter_5th</v>
      </c>
      <c r="B44" s="2" t="str">
        <f>inp_TargetType!$A$6</f>
        <v>sea_large</v>
      </c>
      <c r="C44" s="5">
        <v>50</v>
      </c>
      <c r="D44" s="5">
        <v>5</v>
      </c>
      <c r="E44" s="5">
        <v>5</v>
      </c>
      <c r="F44" s="5">
        <v>1</v>
      </c>
      <c r="G44" s="5">
        <v>5</v>
      </c>
      <c r="H44" s="5">
        <v>5</v>
      </c>
      <c r="I44" s="5">
        <v>5</v>
      </c>
      <c r="J44" s="5">
        <v>5</v>
      </c>
      <c r="K44" s="7">
        <v>0</v>
      </c>
      <c r="L44" s="5">
        <v>5</v>
      </c>
      <c r="M44" s="5">
        <v>25</v>
      </c>
      <c r="N44" s="7">
        <v>0</v>
      </c>
      <c r="O44" s="2">
        <v>5</v>
      </c>
      <c r="P44" s="2">
        <v>10</v>
      </c>
      <c r="Q44" s="2"/>
      <c r="R44" s="2"/>
      <c r="S44" s="2"/>
      <c r="T44" s="2"/>
      <c r="U44" s="2"/>
      <c r="V44" s="2"/>
      <c r="W44" s="2"/>
      <c r="X44" s="2"/>
      <c r="AA44" t="s">
        <v>13</v>
      </c>
      <c r="AB44" t="s">
        <v>24</v>
      </c>
      <c r="AC44">
        <v>10</v>
      </c>
      <c r="AD44">
        <v>1</v>
      </c>
      <c r="AE44">
        <v>1</v>
      </c>
      <c r="AF44">
        <v>1</v>
      </c>
      <c r="AG44">
        <v>1</v>
      </c>
      <c r="AH44">
        <v>1</v>
      </c>
      <c r="AI44">
        <v>1</v>
      </c>
      <c r="AJ44">
        <v>0</v>
      </c>
      <c r="AK44">
        <v>1</v>
      </c>
      <c r="AL44">
        <v>5</v>
      </c>
      <c r="AM44">
        <v>0</v>
      </c>
      <c r="AN44">
        <v>1</v>
      </c>
      <c r="AO44">
        <v>2</v>
      </c>
      <c r="AQ44" t="s">
        <v>13</v>
      </c>
      <c r="AR44" t="s">
        <v>24</v>
      </c>
      <c r="AS44">
        <f t="shared" si="1"/>
        <v>50</v>
      </c>
      <c r="AT44">
        <f t="shared" si="3"/>
        <v>5</v>
      </c>
      <c r="AU44">
        <f t="shared" si="4"/>
        <v>5</v>
      </c>
      <c r="AV44">
        <f t="shared" si="5"/>
        <v>5</v>
      </c>
      <c r="AW44">
        <f t="shared" si="6"/>
        <v>5</v>
      </c>
      <c r="AX44">
        <f t="shared" si="7"/>
        <v>5</v>
      </c>
      <c r="AY44">
        <f t="shared" si="8"/>
        <v>5</v>
      </c>
      <c r="AZ44">
        <f t="shared" si="9"/>
        <v>0</v>
      </c>
      <c r="BA44">
        <f t="shared" si="10"/>
        <v>5</v>
      </c>
      <c r="BB44">
        <f t="shared" si="11"/>
        <v>25</v>
      </c>
      <c r="BC44">
        <f t="shared" si="12"/>
        <v>0</v>
      </c>
      <c r="BD44">
        <f t="shared" si="13"/>
        <v>5</v>
      </c>
      <c r="BE44">
        <f t="shared" si="14"/>
        <v>10</v>
      </c>
    </row>
    <row r="45" spans="1:57" ht="18" customHeight="1" x14ac:dyDescent="0.3">
      <c r="A45" s="2" t="str">
        <f t="shared" ref="A45:A52" si="17">A35</f>
        <v>CRUDES</v>
      </c>
      <c r="B45" s="2" t="str">
        <f>inp_TargetType!$A$6</f>
        <v>sea_large</v>
      </c>
      <c r="C45" s="5">
        <v>75</v>
      </c>
      <c r="D45" s="5">
        <v>5</v>
      </c>
      <c r="E45" s="5">
        <v>5</v>
      </c>
      <c r="F45" s="5">
        <v>1</v>
      </c>
      <c r="G45" s="5">
        <v>5</v>
      </c>
      <c r="H45" s="5">
        <v>5</v>
      </c>
      <c r="I45" s="5">
        <v>5</v>
      </c>
      <c r="J45" s="5">
        <v>5</v>
      </c>
      <c r="K45" s="7">
        <v>0</v>
      </c>
      <c r="L45" s="5">
        <v>5</v>
      </c>
      <c r="M45" s="5">
        <v>30</v>
      </c>
      <c r="N45" s="7">
        <v>0</v>
      </c>
      <c r="O45" s="2">
        <v>10</v>
      </c>
      <c r="P45" s="2">
        <v>15</v>
      </c>
      <c r="Q45" s="2"/>
      <c r="R45" s="2"/>
      <c r="S45" s="2"/>
      <c r="T45" s="2"/>
      <c r="U45" s="2"/>
      <c r="V45" s="2"/>
      <c r="W45" s="2"/>
      <c r="X45" s="2"/>
      <c r="AA45" t="s">
        <v>20</v>
      </c>
      <c r="AB45" t="s">
        <v>24</v>
      </c>
      <c r="AC45">
        <v>-1</v>
      </c>
      <c r="AD45">
        <v>-1</v>
      </c>
      <c r="AE45">
        <v>-1</v>
      </c>
      <c r="AF45">
        <v>-1</v>
      </c>
      <c r="AG45">
        <v>-1</v>
      </c>
      <c r="AH45">
        <v>-1</v>
      </c>
      <c r="AI45">
        <v>-1</v>
      </c>
      <c r="AJ45">
        <v>-1</v>
      </c>
      <c r="AK45">
        <v>-1</v>
      </c>
      <c r="AL45">
        <v>-1</v>
      </c>
      <c r="AM45">
        <v>-1</v>
      </c>
      <c r="AN45">
        <v>-1</v>
      </c>
      <c r="AO45">
        <v>-1</v>
      </c>
      <c r="AQ45" t="s">
        <v>20</v>
      </c>
      <c r="AR45" t="s">
        <v>24</v>
      </c>
      <c r="AS45">
        <f t="shared" si="1"/>
        <v>-1</v>
      </c>
      <c r="AT45">
        <f t="shared" si="3"/>
        <v>-1</v>
      </c>
      <c r="AU45">
        <f t="shared" si="4"/>
        <v>-1</v>
      </c>
      <c r="AV45">
        <f t="shared" si="5"/>
        <v>-1</v>
      </c>
      <c r="AW45">
        <f t="shared" si="6"/>
        <v>-1</v>
      </c>
      <c r="AX45">
        <f t="shared" si="7"/>
        <v>-1</v>
      </c>
      <c r="AY45">
        <f t="shared" si="8"/>
        <v>-1</v>
      </c>
      <c r="AZ45">
        <f t="shared" si="9"/>
        <v>-1</v>
      </c>
      <c r="BA45">
        <f t="shared" si="10"/>
        <v>-1</v>
      </c>
      <c r="BB45">
        <f t="shared" si="11"/>
        <v>-1</v>
      </c>
      <c r="BC45">
        <f t="shared" si="12"/>
        <v>-1</v>
      </c>
      <c r="BD45">
        <f t="shared" si="13"/>
        <v>-1</v>
      </c>
      <c r="BE45">
        <f t="shared" si="14"/>
        <v>-1</v>
      </c>
    </row>
    <row r="46" spans="1:57" x14ac:dyDescent="0.3">
      <c r="A46" s="2" t="str">
        <f t="shared" si="17"/>
        <v>FFG</v>
      </c>
      <c r="B46" s="2" t="str">
        <f>inp_TargetType!$A$6</f>
        <v>sea_large</v>
      </c>
      <c r="C46" s="5">
        <v>-1</v>
      </c>
      <c r="D46" s="5">
        <v>-1</v>
      </c>
      <c r="E46" s="5">
        <v>-1</v>
      </c>
      <c r="F46" s="5">
        <v>-1</v>
      </c>
      <c r="G46" s="5">
        <v>-1</v>
      </c>
      <c r="H46" s="5">
        <v>-1</v>
      </c>
      <c r="I46" s="5">
        <v>-1</v>
      </c>
      <c r="J46" s="5">
        <v>-1</v>
      </c>
      <c r="K46" s="5">
        <v>-1</v>
      </c>
      <c r="L46" s="5">
        <v>-1</v>
      </c>
      <c r="M46" s="5">
        <v>-1</v>
      </c>
      <c r="N46" s="5">
        <v>-1</v>
      </c>
      <c r="O46" s="5">
        <v>-1</v>
      </c>
      <c r="P46" s="5">
        <v>-1</v>
      </c>
      <c r="Q46" s="2"/>
      <c r="R46" s="2"/>
      <c r="S46" s="2"/>
      <c r="T46" s="2"/>
      <c r="U46" s="2"/>
      <c r="V46" s="2"/>
      <c r="W46" s="2"/>
      <c r="X46" s="2"/>
      <c r="AA46" t="s">
        <v>14</v>
      </c>
      <c r="AB46" t="s">
        <v>24</v>
      </c>
      <c r="AC46">
        <v>-1</v>
      </c>
      <c r="AD46">
        <v>-1</v>
      </c>
      <c r="AE46">
        <v>-1</v>
      </c>
      <c r="AF46">
        <v>-1</v>
      </c>
      <c r="AG46">
        <v>-1</v>
      </c>
      <c r="AH46">
        <v>-1</v>
      </c>
      <c r="AI46">
        <v>-1</v>
      </c>
      <c r="AJ46">
        <v>-1</v>
      </c>
      <c r="AK46">
        <v>-1</v>
      </c>
      <c r="AL46">
        <v>-1</v>
      </c>
      <c r="AM46">
        <v>-1</v>
      </c>
      <c r="AN46">
        <v>-1</v>
      </c>
      <c r="AO46">
        <v>-1</v>
      </c>
      <c r="AQ46" t="s">
        <v>14</v>
      </c>
      <c r="AR46" t="s">
        <v>24</v>
      </c>
      <c r="AS46">
        <f t="shared" si="1"/>
        <v>-1</v>
      </c>
      <c r="AT46">
        <f t="shared" si="3"/>
        <v>-1</v>
      </c>
      <c r="AU46">
        <f t="shared" si="4"/>
        <v>-1</v>
      </c>
      <c r="AV46">
        <f t="shared" si="5"/>
        <v>-1</v>
      </c>
      <c r="AW46">
        <f t="shared" si="6"/>
        <v>-1</v>
      </c>
      <c r="AX46">
        <f t="shared" si="7"/>
        <v>-1</v>
      </c>
      <c r="AY46">
        <f t="shared" si="8"/>
        <v>-1</v>
      </c>
      <c r="AZ46">
        <f t="shared" si="9"/>
        <v>-1</v>
      </c>
      <c r="BA46">
        <f t="shared" si="10"/>
        <v>-1</v>
      </c>
      <c r="BB46">
        <f t="shared" si="11"/>
        <v>-1</v>
      </c>
      <c r="BC46">
        <f t="shared" si="12"/>
        <v>-1</v>
      </c>
      <c r="BD46">
        <f t="shared" si="13"/>
        <v>-1</v>
      </c>
      <c r="BE46">
        <f t="shared" si="14"/>
        <v>-1</v>
      </c>
    </row>
    <row r="47" spans="1:57" x14ac:dyDescent="0.3">
      <c r="A47" s="2" t="str">
        <f t="shared" si="17"/>
        <v>CV</v>
      </c>
      <c r="B47" s="2" t="str">
        <f>inp_TargetType!$A$6</f>
        <v>sea_large</v>
      </c>
      <c r="C47" s="5">
        <v>-1</v>
      </c>
      <c r="D47" s="5">
        <v>-1</v>
      </c>
      <c r="E47" s="5">
        <v>-1</v>
      </c>
      <c r="F47" s="5">
        <v>-1</v>
      </c>
      <c r="G47" s="5">
        <v>-1</v>
      </c>
      <c r="H47" s="5">
        <v>-1</v>
      </c>
      <c r="I47" s="5">
        <v>-1</v>
      </c>
      <c r="J47" s="5">
        <v>-1</v>
      </c>
      <c r="K47" s="5">
        <v>-1</v>
      </c>
      <c r="L47" s="5">
        <v>-1</v>
      </c>
      <c r="M47" s="5">
        <v>-1</v>
      </c>
      <c r="N47" s="5">
        <v>-1</v>
      </c>
      <c r="O47" s="5">
        <v>-1</v>
      </c>
      <c r="P47" s="5">
        <v>-1</v>
      </c>
      <c r="Q47" s="2"/>
      <c r="R47" s="2"/>
      <c r="S47" s="2"/>
      <c r="T47" s="2"/>
      <c r="U47" s="2"/>
      <c r="V47" s="2"/>
      <c r="W47" s="2"/>
      <c r="X47" s="2"/>
      <c r="AA47" t="s">
        <v>15</v>
      </c>
      <c r="AB47" t="s">
        <v>24</v>
      </c>
      <c r="AC47">
        <v>-1</v>
      </c>
      <c r="AD47">
        <v>-1</v>
      </c>
      <c r="AE47">
        <v>-1</v>
      </c>
      <c r="AF47">
        <v>-1</v>
      </c>
      <c r="AG47">
        <v>-1</v>
      </c>
      <c r="AH47">
        <v>-1</v>
      </c>
      <c r="AI47">
        <v>-1</v>
      </c>
      <c r="AJ47">
        <v>-1</v>
      </c>
      <c r="AK47">
        <v>-1</v>
      </c>
      <c r="AL47">
        <v>-1</v>
      </c>
      <c r="AM47">
        <v>-1</v>
      </c>
      <c r="AN47">
        <v>-1</v>
      </c>
      <c r="AO47">
        <v>-1</v>
      </c>
      <c r="AQ47" t="s">
        <v>15</v>
      </c>
      <c r="AR47" t="s">
        <v>24</v>
      </c>
      <c r="AS47">
        <f t="shared" si="1"/>
        <v>-1</v>
      </c>
      <c r="AT47">
        <f t="shared" si="3"/>
        <v>-1</v>
      </c>
      <c r="AU47">
        <f t="shared" si="4"/>
        <v>-1</v>
      </c>
      <c r="AV47">
        <f t="shared" si="5"/>
        <v>-1</v>
      </c>
      <c r="AW47">
        <f t="shared" si="6"/>
        <v>-1</v>
      </c>
      <c r="AX47">
        <f t="shared" si="7"/>
        <v>-1</v>
      </c>
      <c r="AY47">
        <f t="shared" si="8"/>
        <v>-1</v>
      </c>
      <c r="AZ47">
        <f t="shared" si="9"/>
        <v>-1</v>
      </c>
      <c r="BA47">
        <f t="shared" si="10"/>
        <v>-1</v>
      </c>
      <c r="BB47">
        <f t="shared" si="11"/>
        <v>-1</v>
      </c>
      <c r="BC47">
        <f t="shared" si="12"/>
        <v>-1</v>
      </c>
      <c r="BD47">
        <f t="shared" si="13"/>
        <v>-1</v>
      </c>
      <c r="BE47">
        <f t="shared" si="14"/>
        <v>-1</v>
      </c>
    </row>
    <row r="48" spans="1:57" x14ac:dyDescent="0.3">
      <c r="A48" s="2" t="str">
        <f t="shared" si="17"/>
        <v>sat_1</v>
      </c>
      <c r="B48" s="2" t="str">
        <f>inp_TargetType!$A$6</f>
        <v>sea_large</v>
      </c>
      <c r="C48" s="5">
        <v>25</v>
      </c>
      <c r="D48" s="5">
        <v>-1</v>
      </c>
      <c r="E48" s="5">
        <v>25</v>
      </c>
      <c r="F48" s="5">
        <v>-1</v>
      </c>
      <c r="G48" s="5">
        <v>5</v>
      </c>
      <c r="H48" s="5">
        <v>5</v>
      </c>
      <c r="I48" s="5">
        <v>5</v>
      </c>
      <c r="J48" s="5">
        <v>-1</v>
      </c>
      <c r="K48" s="5">
        <v>-1</v>
      </c>
      <c r="L48" s="5">
        <v>-1</v>
      </c>
      <c r="M48" s="5">
        <v>-1</v>
      </c>
      <c r="N48" s="7">
        <v>0</v>
      </c>
      <c r="O48" s="2">
        <v>10</v>
      </c>
      <c r="P48" s="5">
        <v>-1</v>
      </c>
      <c r="Q48" s="2"/>
      <c r="R48" s="2"/>
      <c r="S48" s="2"/>
      <c r="T48" s="2"/>
      <c r="U48" s="2"/>
      <c r="V48" s="2"/>
      <c r="W48" s="2"/>
      <c r="X48" s="2"/>
      <c r="Z48" t="s">
        <v>16</v>
      </c>
      <c r="AA48" t="s">
        <v>16</v>
      </c>
      <c r="AB48" t="s">
        <v>24</v>
      </c>
      <c r="AC48">
        <v>5</v>
      </c>
      <c r="AD48">
        <v>-1</v>
      </c>
      <c r="AE48">
        <v>5</v>
      </c>
      <c r="AF48">
        <v>1</v>
      </c>
      <c r="AG48">
        <v>1</v>
      </c>
      <c r="AH48">
        <v>1</v>
      </c>
      <c r="AI48">
        <v>-1</v>
      </c>
      <c r="AJ48">
        <v>-1</v>
      </c>
      <c r="AK48">
        <v>-1</v>
      </c>
      <c r="AL48">
        <v>-1</v>
      </c>
      <c r="AM48">
        <v>0</v>
      </c>
      <c r="AN48">
        <v>2</v>
      </c>
      <c r="AO48">
        <v>-1</v>
      </c>
      <c r="AQ48" t="s">
        <v>16</v>
      </c>
      <c r="AR48" t="s">
        <v>24</v>
      </c>
      <c r="AS48">
        <f t="shared" si="1"/>
        <v>25</v>
      </c>
      <c r="AT48">
        <f t="shared" si="3"/>
        <v>-1</v>
      </c>
      <c r="AU48">
        <f t="shared" si="4"/>
        <v>25</v>
      </c>
      <c r="AV48">
        <f t="shared" si="5"/>
        <v>5</v>
      </c>
      <c r="AW48">
        <f t="shared" si="6"/>
        <v>5</v>
      </c>
      <c r="AX48">
        <f t="shared" si="7"/>
        <v>5</v>
      </c>
      <c r="AY48">
        <f t="shared" si="8"/>
        <v>-1</v>
      </c>
      <c r="AZ48">
        <f t="shared" si="9"/>
        <v>-1</v>
      </c>
      <c r="BA48">
        <f t="shared" si="10"/>
        <v>-1</v>
      </c>
      <c r="BB48">
        <f t="shared" si="11"/>
        <v>-1</v>
      </c>
      <c r="BC48">
        <f t="shared" si="12"/>
        <v>0</v>
      </c>
      <c r="BD48">
        <f t="shared" si="13"/>
        <v>10</v>
      </c>
      <c r="BE48">
        <f t="shared" si="14"/>
        <v>-1</v>
      </c>
    </row>
    <row r="49" spans="1:57" x14ac:dyDescent="0.3">
      <c r="A49" s="2" t="str">
        <f t="shared" si="17"/>
        <v>sat_2</v>
      </c>
      <c r="B49" s="2" t="str">
        <f>inp_TargetType!$A$6</f>
        <v>sea_large</v>
      </c>
      <c r="C49" s="5">
        <v>23</v>
      </c>
      <c r="D49" s="5">
        <v>-1</v>
      </c>
      <c r="E49" s="5">
        <v>23</v>
      </c>
      <c r="F49" s="5">
        <v>-1</v>
      </c>
      <c r="G49" s="5">
        <v>4</v>
      </c>
      <c r="H49" s="5">
        <v>4</v>
      </c>
      <c r="I49" s="5">
        <v>4</v>
      </c>
      <c r="J49" s="5">
        <v>-1</v>
      </c>
      <c r="K49" s="5">
        <v>-1</v>
      </c>
      <c r="L49" s="5">
        <v>-1</v>
      </c>
      <c r="M49" s="5">
        <v>-1</v>
      </c>
      <c r="N49" s="7">
        <v>0</v>
      </c>
      <c r="O49" s="2">
        <v>10</v>
      </c>
      <c r="P49" s="5">
        <v>-1</v>
      </c>
      <c r="Q49" s="2"/>
      <c r="R49" s="2"/>
      <c r="S49" s="2"/>
      <c r="T49" s="2"/>
      <c r="U49" s="2"/>
      <c r="V49" s="2"/>
      <c r="W49" s="2"/>
      <c r="X49" s="2"/>
      <c r="AA49" t="s">
        <v>17</v>
      </c>
      <c r="AB49" t="s">
        <v>24</v>
      </c>
      <c r="AC49">
        <v>-1</v>
      </c>
      <c r="AD49">
        <v>-1</v>
      </c>
      <c r="AE49">
        <v>-1</v>
      </c>
      <c r="AF49">
        <v>-1</v>
      </c>
      <c r="AG49">
        <v>-1</v>
      </c>
      <c r="AH49">
        <v>-1</v>
      </c>
      <c r="AI49">
        <v>-1</v>
      </c>
      <c r="AJ49">
        <v>-1</v>
      </c>
      <c r="AK49">
        <v>-1</v>
      </c>
      <c r="AL49">
        <v>-1</v>
      </c>
      <c r="AM49">
        <v>-1</v>
      </c>
      <c r="AN49">
        <v>-1</v>
      </c>
      <c r="AO49">
        <v>-1</v>
      </c>
      <c r="AQ49" t="s">
        <v>17</v>
      </c>
      <c r="AR49" t="s">
        <v>24</v>
      </c>
      <c r="AS49">
        <f t="shared" si="1"/>
        <v>-1</v>
      </c>
      <c r="AT49">
        <f t="shared" si="3"/>
        <v>-1</v>
      </c>
      <c r="AU49">
        <f t="shared" si="4"/>
        <v>-1</v>
      </c>
      <c r="AV49">
        <f t="shared" si="5"/>
        <v>-1</v>
      </c>
      <c r="AW49">
        <f t="shared" si="6"/>
        <v>-1</v>
      </c>
      <c r="AX49">
        <f t="shared" si="7"/>
        <v>-1</v>
      </c>
      <c r="AY49">
        <f t="shared" si="8"/>
        <v>-1</v>
      </c>
      <c r="AZ49">
        <f t="shared" si="9"/>
        <v>-1</v>
      </c>
      <c r="BA49">
        <f t="shared" si="10"/>
        <v>-1</v>
      </c>
      <c r="BB49">
        <f t="shared" si="11"/>
        <v>-1</v>
      </c>
      <c r="BC49">
        <f t="shared" si="12"/>
        <v>-1</v>
      </c>
      <c r="BD49">
        <f t="shared" si="13"/>
        <v>-1</v>
      </c>
      <c r="BE49">
        <f t="shared" si="14"/>
        <v>-1</v>
      </c>
    </row>
    <row r="50" spans="1:57" x14ac:dyDescent="0.3">
      <c r="A50" s="2" t="str">
        <f t="shared" si="17"/>
        <v>c2_1</v>
      </c>
      <c r="B50" s="2" t="str">
        <f>inp_TargetType!$A$6</f>
        <v>sea_large</v>
      </c>
      <c r="C50" s="5">
        <v>-1</v>
      </c>
      <c r="D50" s="5">
        <v>25</v>
      </c>
      <c r="E50" s="5">
        <v>-1</v>
      </c>
      <c r="F50" s="5">
        <v>1</v>
      </c>
      <c r="G50" s="5">
        <v>-1</v>
      </c>
      <c r="H50" s="5">
        <v>-1</v>
      </c>
      <c r="I50" s="5">
        <v>-1</v>
      </c>
      <c r="J50" s="5">
        <v>25</v>
      </c>
      <c r="K50" s="7">
        <v>0</v>
      </c>
      <c r="L50" s="5">
        <v>25</v>
      </c>
      <c r="M50" s="5">
        <v>-1</v>
      </c>
      <c r="N50" s="2">
        <v>-1</v>
      </c>
      <c r="O50" s="2">
        <v>-1</v>
      </c>
      <c r="P50" s="2">
        <v>25</v>
      </c>
      <c r="Q50" s="2"/>
      <c r="R50" s="2"/>
      <c r="S50" s="2"/>
      <c r="T50" s="2"/>
      <c r="U50" s="2"/>
      <c r="V50" s="2"/>
      <c r="W50" s="2"/>
      <c r="X50" s="2"/>
      <c r="AA50" t="s">
        <v>29</v>
      </c>
      <c r="AB50" t="s">
        <v>24</v>
      </c>
      <c r="AC50">
        <v>-1</v>
      </c>
      <c r="AD50">
        <v>5</v>
      </c>
      <c r="AE50">
        <v>-1</v>
      </c>
      <c r="AF50">
        <v>-1</v>
      </c>
      <c r="AG50">
        <v>-1</v>
      </c>
      <c r="AH50">
        <v>-1</v>
      </c>
      <c r="AI50">
        <v>5</v>
      </c>
      <c r="AJ50">
        <v>0</v>
      </c>
      <c r="AK50">
        <v>5</v>
      </c>
      <c r="AL50">
        <v>-1</v>
      </c>
      <c r="AM50">
        <v>-1</v>
      </c>
      <c r="AN50">
        <v>-1</v>
      </c>
      <c r="AO50">
        <v>5</v>
      </c>
      <c r="AQ50" t="s">
        <v>29</v>
      </c>
      <c r="AR50" t="s">
        <v>24</v>
      </c>
      <c r="AS50">
        <f t="shared" si="1"/>
        <v>-1</v>
      </c>
      <c r="AT50">
        <f t="shared" si="3"/>
        <v>25</v>
      </c>
      <c r="AU50">
        <f t="shared" si="4"/>
        <v>-1</v>
      </c>
      <c r="AV50">
        <f t="shared" si="5"/>
        <v>-1</v>
      </c>
      <c r="AW50">
        <f t="shared" si="6"/>
        <v>-1</v>
      </c>
      <c r="AX50">
        <f t="shared" si="7"/>
        <v>-1</v>
      </c>
      <c r="AY50">
        <f t="shared" si="8"/>
        <v>25</v>
      </c>
      <c r="AZ50">
        <f t="shared" si="9"/>
        <v>0</v>
      </c>
      <c r="BA50">
        <f t="shared" si="10"/>
        <v>25</v>
      </c>
      <c r="BB50">
        <f t="shared" si="11"/>
        <v>-1</v>
      </c>
      <c r="BC50">
        <f t="shared" si="12"/>
        <v>-1</v>
      </c>
      <c r="BD50">
        <f t="shared" si="13"/>
        <v>-1</v>
      </c>
      <c r="BE50">
        <f t="shared" si="14"/>
        <v>25</v>
      </c>
    </row>
    <row r="51" spans="1:57" x14ac:dyDescent="0.3">
      <c r="A51" s="2" t="str">
        <f t="shared" si="17"/>
        <v>c2_2</v>
      </c>
      <c r="B51" s="2" t="str">
        <f>inp_TargetType!$A$6</f>
        <v>sea_large</v>
      </c>
      <c r="C51" s="5">
        <v>-1</v>
      </c>
      <c r="D51" s="5">
        <v>-1</v>
      </c>
      <c r="E51" s="5">
        <v>-1</v>
      </c>
      <c r="F51" s="5">
        <v>-1</v>
      </c>
      <c r="G51" s="5">
        <v>-1</v>
      </c>
      <c r="H51" s="5">
        <v>-1</v>
      </c>
      <c r="I51" s="5">
        <v>-1</v>
      </c>
      <c r="J51" s="5">
        <v>-1</v>
      </c>
      <c r="K51" s="5">
        <v>-1</v>
      </c>
      <c r="L51" s="5">
        <v>-1</v>
      </c>
      <c r="M51" s="5">
        <v>-1</v>
      </c>
      <c r="N51" s="5">
        <v>-1</v>
      </c>
      <c r="O51" s="5">
        <v>-1</v>
      </c>
      <c r="P51" s="5">
        <v>-1</v>
      </c>
      <c r="Q51" s="2"/>
      <c r="R51" s="2"/>
      <c r="S51" s="2"/>
      <c r="T51" s="2"/>
      <c r="U51" s="2"/>
      <c r="V51" s="2"/>
      <c r="W51" s="2"/>
      <c r="X51" s="2"/>
      <c r="AA51" t="s">
        <v>30</v>
      </c>
      <c r="AB51" t="s">
        <v>24</v>
      </c>
      <c r="AC51">
        <v>-1</v>
      </c>
      <c r="AD51">
        <v>-1</v>
      </c>
      <c r="AE51">
        <v>-1</v>
      </c>
      <c r="AF51">
        <v>-1</v>
      </c>
      <c r="AG51">
        <v>-1</v>
      </c>
      <c r="AH51">
        <v>-1</v>
      </c>
      <c r="AI51">
        <v>-1</v>
      </c>
      <c r="AJ51">
        <v>-1</v>
      </c>
      <c r="AK51">
        <v>-1</v>
      </c>
      <c r="AL51">
        <v>-1</v>
      </c>
      <c r="AM51">
        <v>-1</v>
      </c>
      <c r="AN51">
        <v>-1</v>
      </c>
      <c r="AO51">
        <v>-1</v>
      </c>
      <c r="AQ51" t="s">
        <v>30</v>
      </c>
      <c r="AR51" t="s">
        <v>24</v>
      </c>
      <c r="AS51">
        <f t="shared" si="1"/>
        <v>-1</v>
      </c>
      <c r="AT51">
        <f t="shared" si="3"/>
        <v>-1</v>
      </c>
      <c r="AU51">
        <f t="shared" si="4"/>
        <v>-1</v>
      </c>
      <c r="AV51">
        <f t="shared" si="5"/>
        <v>-1</v>
      </c>
      <c r="AW51">
        <f t="shared" si="6"/>
        <v>-1</v>
      </c>
      <c r="AX51">
        <f t="shared" si="7"/>
        <v>-1</v>
      </c>
      <c r="AY51">
        <f t="shared" si="8"/>
        <v>-1</v>
      </c>
      <c r="AZ51">
        <f t="shared" si="9"/>
        <v>-1</v>
      </c>
      <c r="BA51">
        <f t="shared" si="10"/>
        <v>-1</v>
      </c>
      <c r="BB51">
        <f t="shared" si="11"/>
        <v>-1</v>
      </c>
      <c r="BC51">
        <f t="shared" si="12"/>
        <v>-1</v>
      </c>
      <c r="BD51">
        <f t="shared" si="13"/>
        <v>-1</v>
      </c>
      <c r="BE51">
        <f t="shared" si="14"/>
        <v>-1</v>
      </c>
    </row>
    <row r="52" spans="1:57" ht="21" customHeight="1" x14ac:dyDescent="0.3">
      <c r="A52" s="2" t="str">
        <f t="shared" si="17"/>
        <v>grnd_1</v>
      </c>
      <c r="B52" s="2" t="str">
        <f>inp_TargetType!$A$6</f>
        <v>sea_large</v>
      </c>
      <c r="C52" s="5">
        <v>45</v>
      </c>
      <c r="D52" s="5">
        <v>5</v>
      </c>
      <c r="E52" s="5">
        <v>5</v>
      </c>
      <c r="F52" s="5">
        <v>1</v>
      </c>
      <c r="G52" s="5">
        <v>5</v>
      </c>
      <c r="H52" s="5">
        <v>5</v>
      </c>
      <c r="I52" s="5">
        <v>5</v>
      </c>
      <c r="J52" s="5">
        <v>5</v>
      </c>
      <c r="K52" s="7">
        <v>0</v>
      </c>
      <c r="L52" s="5">
        <v>5</v>
      </c>
      <c r="M52" s="5">
        <v>30</v>
      </c>
      <c r="N52" s="7">
        <v>0</v>
      </c>
      <c r="O52" s="2">
        <v>10</v>
      </c>
      <c r="P52" s="2">
        <v>15</v>
      </c>
      <c r="Q52" s="2"/>
      <c r="R52" s="2"/>
      <c r="S52" s="2"/>
      <c r="T52" s="2"/>
      <c r="U52" s="2"/>
      <c r="V52" s="2"/>
      <c r="W52" s="2"/>
      <c r="X52" s="2"/>
      <c r="AA52" t="s">
        <v>79</v>
      </c>
      <c r="AB52" t="s">
        <v>24</v>
      </c>
      <c r="AC52">
        <v>-1</v>
      </c>
      <c r="AD52">
        <v>-1</v>
      </c>
      <c r="AE52">
        <v>-1</v>
      </c>
      <c r="AF52">
        <v>-1</v>
      </c>
      <c r="AG52">
        <v>-1</v>
      </c>
      <c r="AH52">
        <v>-1</v>
      </c>
      <c r="AI52">
        <v>-1</v>
      </c>
      <c r="AJ52">
        <v>-1</v>
      </c>
      <c r="AK52">
        <v>-1</v>
      </c>
      <c r="AL52">
        <v>-1</v>
      </c>
      <c r="AM52">
        <v>-1</v>
      </c>
      <c r="AN52">
        <v>-1</v>
      </c>
      <c r="AO52">
        <v>-1</v>
      </c>
      <c r="AQ52" t="s">
        <v>79</v>
      </c>
      <c r="AR52" t="s">
        <v>24</v>
      </c>
      <c r="AS52">
        <f t="shared" si="1"/>
        <v>-1</v>
      </c>
      <c r="AT52">
        <f t="shared" si="3"/>
        <v>-1</v>
      </c>
      <c r="AU52">
        <f t="shared" si="4"/>
        <v>-1</v>
      </c>
      <c r="AV52">
        <f t="shared" si="5"/>
        <v>-1</v>
      </c>
      <c r="AW52">
        <f t="shared" si="6"/>
        <v>-1</v>
      </c>
      <c r="AX52">
        <f t="shared" si="7"/>
        <v>-1</v>
      </c>
      <c r="AY52">
        <f t="shared" si="8"/>
        <v>-1</v>
      </c>
      <c r="AZ52">
        <f t="shared" si="9"/>
        <v>-1</v>
      </c>
      <c r="BA52">
        <f t="shared" si="10"/>
        <v>-1</v>
      </c>
      <c r="BB52">
        <f t="shared" si="11"/>
        <v>-1</v>
      </c>
      <c r="BC52">
        <f t="shared" si="12"/>
        <v>-1</v>
      </c>
      <c r="BD52">
        <f t="shared" si="13"/>
        <v>-1</v>
      </c>
      <c r="BE52">
        <f t="shared" si="14"/>
        <v>-1</v>
      </c>
    </row>
    <row r="53" spans="1:57" x14ac:dyDescent="0.3">
      <c r="A53" s="2" t="str">
        <f>A43</f>
        <v>fighter_4th</v>
      </c>
      <c r="B53" s="2" t="str">
        <f>inp_TargetType!$A$7</f>
        <v>air_small</v>
      </c>
      <c r="C53" s="19">
        <v>57</v>
      </c>
      <c r="D53" s="20">
        <v>5</v>
      </c>
      <c r="E53" s="20">
        <v>5</v>
      </c>
      <c r="F53" s="20">
        <v>1</v>
      </c>
      <c r="G53" s="20">
        <v>5</v>
      </c>
      <c r="H53" s="20">
        <v>5</v>
      </c>
      <c r="I53" s="20">
        <v>5</v>
      </c>
      <c r="J53" s="20">
        <v>5</v>
      </c>
      <c r="K53" s="21">
        <v>0</v>
      </c>
      <c r="L53" s="20">
        <v>5</v>
      </c>
      <c r="M53" s="20">
        <v>23</v>
      </c>
      <c r="N53" s="21">
        <v>0</v>
      </c>
      <c r="O53" s="22">
        <v>5</v>
      </c>
      <c r="P53" s="22">
        <v>7</v>
      </c>
      <c r="Q53" s="2"/>
      <c r="R53" s="2"/>
      <c r="S53" s="2"/>
      <c r="T53" s="2"/>
      <c r="U53" s="2"/>
      <c r="V53" s="2"/>
      <c r="W53" s="2"/>
      <c r="X53" s="2"/>
      <c r="AA53" t="s">
        <v>12</v>
      </c>
      <c r="AB53" t="s">
        <v>26</v>
      </c>
      <c r="AC53">
        <v>-1</v>
      </c>
      <c r="AD53">
        <v>-1</v>
      </c>
      <c r="AE53">
        <v>-1</v>
      </c>
      <c r="AF53">
        <v>-1</v>
      </c>
      <c r="AG53">
        <v>-1</v>
      </c>
      <c r="AH53">
        <v>-1</v>
      </c>
      <c r="AI53">
        <v>-1</v>
      </c>
      <c r="AJ53">
        <v>-1</v>
      </c>
      <c r="AK53">
        <v>-1</v>
      </c>
      <c r="AL53">
        <v>-1</v>
      </c>
      <c r="AM53">
        <v>-1</v>
      </c>
      <c r="AN53">
        <v>-1</v>
      </c>
      <c r="AO53">
        <v>-1</v>
      </c>
      <c r="AQ53" t="s">
        <v>12</v>
      </c>
      <c r="AR53" t="s">
        <v>26</v>
      </c>
      <c r="AS53">
        <f t="shared" si="1"/>
        <v>-1</v>
      </c>
      <c r="AT53">
        <f t="shared" si="3"/>
        <v>-1</v>
      </c>
      <c r="AU53">
        <f t="shared" si="4"/>
        <v>-1</v>
      </c>
      <c r="AV53">
        <f t="shared" si="5"/>
        <v>-1</v>
      </c>
      <c r="AW53">
        <f t="shared" si="6"/>
        <v>-1</v>
      </c>
      <c r="AX53">
        <f t="shared" si="7"/>
        <v>-1</v>
      </c>
      <c r="AY53">
        <f t="shared" si="8"/>
        <v>-1</v>
      </c>
      <c r="AZ53">
        <f t="shared" si="9"/>
        <v>-1</v>
      </c>
      <c r="BA53">
        <f t="shared" si="10"/>
        <v>-1</v>
      </c>
      <c r="BB53">
        <f t="shared" si="11"/>
        <v>-1</v>
      </c>
      <c r="BC53">
        <f t="shared" si="12"/>
        <v>-1</v>
      </c>
      <c r="BD53">
        <f t="shared" si="13"/>
        <v>-1</v>
      </c>
      <c r="BE53">
        <f t="shared" si="14"/>
        <v>-1</v>
      </c>
    </row>
    <row r="54" spans="1:57" x14ac:dyDescent="0.3">
      <c r="A54" s="2" t="str">
        <f t="shared" ref="A54:A62" si="18">A44</f>
        <v>fighter_5th</v>
      </c>
      <c r="B54" s="2" t="str">
        <f>inp_TargetType!$A$7</f>
        <v>air_small</v>
      </c>
      <c r="C54" s="19">
        <v>50</v>
      </c>
      <c r="D54" s="20">
        <v>5</v>
      </c>
      <c r="E54" s="20">
        <v>5</v>
      </c>
      <c r="F54" s="20">
        <v>1</v>
      </c>
      <c r="G54" s="20">
        <v>5</v>
      </c>
      <c r="H54" s="20">
        <v>5</v>
      </c>
      <c r="I54" s="20">
        <v>5</v>
      </c>
      <c r="J54" s="20">
        <v>5</v>
      </c>
      <c r="K54" s="21">
        <v>0</v>
      </c>
      <c r="L54" s="20">
        <v>5</v>
      </c>
      <c r="M54" s="20">
        <v>25</v>
      </c>
      <c r="N54" s="21">
        <v>0</v>
      </c>
      <c r="O54" s="22">
        <v>5</v>
      </c>
      <c r="P54" s="22">
        <v>10</v>
      </c>
      <c r="Q54" s="2"/>
      <c r="R54" s="2"/>
      <c r="S54" s="2"/>
      <c r="T54" s="2"/>
      <c r="U54" s="2"/>
      <c r="V54" s="2"/>
      <c r="W54" s="2"/>
      <c r="X54" s="2"/>
      <c r="AA54" t="s">
        <v>13</v>
      </c>
      <c r="AB54" t="s">
        <v>26</v>
      </c>
      <c r="AC54">
        <v>-1</v>
      </c>
      <c r="AD54">
        <v>-1</v>
      </c>
      <c r="AE54">
        <v>-1</v>
      </c>
      <c r="AF54">
        <v>-1</v>
      </c>
      <c r="AG54">
        <v>-1</v>
      </c>
      <c r="AH54">
        <v>-1</v>
      </c>
      <c r="AI54">
        <v>-1</v>
      </c>
      <c r="AJ54">
        <v>-1</v>
      </c>
      <c r="AK54">
        <v>-1</v>
      </c>
      <c r="AL54">
        <v>-1</v>
      </c>
      <c r="AM54">
        <v>-1</v>
      </c>
      <c r="AN54">
        <v>-1</v>
      </c>
      <c r="AO54">
        <v>-1</v>
      </c>
      <c r="AQ54" t="s">
        <v>13</v>
      </c>
      <c r="AR54" t="s">
        <v>26</v>
      </c>
      <c r="AS54">
        <f t="shared" si="1"/>
        <v>-1</v>
      </c>
      <c r="AT54">
        <f t="shared" si="3"/>
        <v>-1</v>
      </c>
      <c r="AU54">
        <f t="shared" si="4"/>
        <v>-1</v>
      </c>
      <c r="AV54">
        <f t="shared" si="5"/>
        <v>-1</v>
      </c>
      <c r="AW54">
        <f t="shared" si="6"/>
        <v>-1</v>
      </c>
      <c r="AX54">
        <f t="shared" si="7"/>
        <v>-1</v>
      </c>
      <c r="AY54">
        <f t="shared" si="8"/>
        <v>-1</v>
      </c>
      <c r="AZ54">
        <f t="shared" si="9"/>
        <v>-1</v>
      </c>
      <c r="BA54">
        <f t="shared" si="10"/>
        <v>-1</v>
      </c>
      <c r="BB54">
        <f t="shared" si="11"/>
        <v>-1</v>
      </c>
      <c r="BC54">
        <f t="shared" si="12"/>
        <v>-1</v>
      </c>
      <c r="BD54">
        <f t="shared" si="13"/>
        <v>-1</v>
      </c>
      <c r="BE54">
        <f t="shared" si="14"/>
        <v>-1</v>
      </c>
    </row>
    <row r="55" spans="1:57" x14ac:dyDescent="0.3">
      <c r="A55" s="2" t="str">
        <f t="shared" si="18"/>
        <v>CRUDES</v>
      </c>
      <c r="B55" s="2" t="str">
        <f>inp_TargetType!$A$7</f>
        <v>air_small</v>
      </c>
      <c r="C55" s="5">
        <v>75</v>
      </c>
      <c r="D55" s="5">
        <v>5</v>
      </c>
      <c r="E55" s="5">
        <v>5</v>
      </c>
      <c r="F55" s="5">
        <v>1</v>
      </c>
      <c r="G55" s="5">
        <v>5</v>
      </c>
      <c r="H55" s="5">
        <v>5</v>
      </c>
      <c r="I55" s="5">
        <v>5</v>
      </c>
      <c r="J55" s="5">
        <v>5</v>
      </c>
      <c r="K55" s="7">
        <v>0</v>
      </c>
      <c r="L55" s="5">
        <v>5</v>
      </c>
      <c r="M55" s="5">
        <v>30</v>
      </c>
      <c r="N55" s="7">
        <v>0</v>
      </c>
      <c r="O55" s="2">
        <v>10</v>
      </c>
      <c r="P55" s="2">
        <v>15</v>
      </c>
      <c r="Q55" s="2"/>
      <c r="R55" s="2"/>
      <c r="S55" s="2"/>
      <c r="T55" s="2"/>
      <c r="U55" s="2"/>
      <c r="V55" s="2"/>
      <c r="W55" s="2"/>
      <c r="X55" s="2"/>
      <c r="AA55" t="s">
        <v>20</v>
      </c>
      <c r="AB55" t="s">
        <v>26</v>
      </c>
      <c r="AC55">
        <v>-1</v>
      </c>
      <c r="AD55">
        <v>-1</v>
      </c>
      <c r="AE55">
        <v>-1</v>
      </c>
      <c r="AF55">
        <v>-1</v>
      </c>
      <c r="AG55">
        <v>-1</v>
      </c>
      <c r="AH55">
        <v>-1</v>
      </c>
      <c r="AI55">
        <v>-1</v>
      </c>
      <c r="AJ55">
        <v>-1</v>
      </c>
      <c r="AK55">
        <v>-1</v>
      </c>
      <c r="AL55">
        <v>-1</v>
      </c>
      <c r="AM55">
        <v>-1</v>
      </c>
      <c r="AN55">
        <v>-1</v>
      </c>
      <c r="AO55">
        <v>-1</v>
      </c>
      <c r="AQ55" t="s">
        <v>20</v>
      </c>
      <c r="AR55" t="s">
        <v>26</v>
      </c>
      <c r="AS55">
        <f t="shared" si="1"/>
        <v>-1</v>
      </c>
      <c r="AT55">
        <f t="shared" si="3"/>
        <v>-1</v>
      </c>
      <c r="AU55">
        <f t="shared" si="4"/>
        <v>-1</v>
      </c>
      <c r="AV55">
        <f t="shared" si="5"/>
        <v>-1</v>
      </c>
      <c r="AW55">
        <f t="shared" si="6"/>
        <v>-1</v>
      </c>
      <c r="AX55">
        <f t="shared" si="7"/>
        <v>-1</v>
      </c>
      <c r="AY55">
        <f t="shared" si="8"/>
        <v>-1</v>
      </c>
      <c r="AZ55">
        <f t="shared" si="9"/>
        <v>-1</v>
      </c>
      <c r="BA55">
        <f t="shared" si="10"/>
        <v>-1</v>
      </c>
      <c r="BB55">
        <f t="shared" si="11"/>
        <v>-1</v>
      </c>
      <c r="BC55">
        <f t="shared" si="12"/>
        <v>-1</v>
      </c>
      <c r="BD55">
        <f t="shared" si="13"/>
        <v>-1</v>
      </c>
      <c r="BE55">
        <f t="shared" si="14"/>
        <v>-1</v>
      </c>
    </row>
    <row r="56" spans="1:57" x14ac:dyDescent="0.3">
      <c r="A56" s="2" t="str">
        <f t="shared" si="18"/>
        <v>FFG</v>
      </c>
      <c r="B56" s="2" t="str">
        <f>inp_TargetType!$A$7</f>
        <v>air_small</v>
      </c>
      <c r="C56" s="5">
        <v>-1</v>
      </c>
      <c r="D56" s="5">
        <v>-1</v>
      </c>
      <c r="E56" s="5">
        <v>-1</v>
      </c>
      <c r="F56" s="5">
        <v>-1</v>
      </c>
      <c r="G56" s="5">
        <v>-1</v>
      </c>
      <c r="H56" s="5">
        <v>-1</v>
      </c>
      <c r="I56" s="5">
        <v>-1</v>
      </c>
      <c r="J56" s="5">
        <v>-1</v>
      </c>
      <c r="K56" s="5">
        <v>-1</v>
      </c>
      <c r="L56" s="5">
        <v>-1</v>
      </c>
      <c r="M56" s="5">
        <v>-1</v>
      </c>
      <c r="N56" s="2">
        <v>-1</v>
      </c>
      <c r="O56" s="2">
        <v>-1</v>
      </c>
      <c r="P56" s="2">
        <v>-1</v>
      </c>
      <c r="Q56" s="2"/>
      <c r="R56" s="2"/>
      <c r="S56" s="2"/>
      <c r="T56" s="2"/>
      <c r="U56" s="2"/>
      <c r="V56" s="2"/>
      <c r="W56" s="2"/>
      <c r="X56" s="2"/>
      <c r="AA56" t="s">
        <v>14</v>
      </c>
      <c r="AB56" t="s">
        <v>26</v>
      </c>
      <c r="AC56">
        <v>-1</v>
      </c>
      <c r="AD56">
        <v>-1</v>
      </c>
      <c r="AE56">
        <v>-1</v>
      </c>
      <c r="AF56">
        <v>-1</v>
      </c>
      <c r="AG56">
        <v>-1</v>
      </c>
      <c r="AH56">
        <v>-1</v>
      </c>
      <c r="AI56">
        <v>-1</v>
      </c>
      <c r="AJ56">
        <v>-1</v>
      </c>
      <c r="AK56">
        <v>-1</v>
      </c>
      <c r="AL56">
        <v>-1</v>
      </c>
      <c r="AM56">
        <v>-1</v>
      </c>
      <c r="AN56">
        <v>-1</v>
      </c>
      <c r="AO56">
        <v>-1</v>
      </c>
      <c r="AQ56" t="s">
        <v>14</v>
      </c>
      <c r="AR56" t="s">
        <v>26</v>
      </c>
      <c r="AS56">
        <f t="shared" si="1"/>
        <v>-1</v>
      </c>
      <c r="AT56">
        <f t="shared" si="3"/>
        <v>-1</v>
      </c>
      <c r="AU56">
        <f t="shared" si="4"/>
        <v>-1</v>
      </c>
      <c r="AV56">
        <f t="shared" si="5"/>
        <v>-1</v>
      </c>
      <c r="AW56">
        <f t="shared" si="6"/>
        <v>-1</v>
      </c>
      <c r="AX56">
        <f t="shared" si="7"/>
        <v>-1</v>
      </c>
      <c r="AY56">
        <f t="shared" si="8"/>
        <v>-1</v>
      </c>
      <c r="AZ56">
        <f t="shared" si="9"/>
        <v>-1</v>
      </c>
      <c r="BA56">
        <f t="shared" si="10"/>
        <v>-1</v>
      </c>
      <c r="BB56">
        <f t="shared" si="11"/>
        <v>-1</v>
      </c>
      <c r="BC56">
        <f t="shared" si="12"/>
        <v>-1</v>
      </c>
      <c r="BD56">
        <f t="shared" si="13"/>
        <v>-1</v>
      </c>
      <c r="BE56">
        <f t="shared" si="14"/>
        <v>-1</v>
      </c>
    </row>
    <row r="57" spans="1:57" x14ac:dyDescent="0.3">
      <c r="A57" s="2" t="str">
        <f t="shared" si="18"/>
        <v>CV</v>
      </c>
      <c r="B57" s="2" t="str">
        <f>inp_TargetType!$A$7</f>
        <v>air_small</v>
      </c>
      <c r="C57" s="5">
        <v>-1</v>
      </c>
      <c r="D57" s="5">
        <v>-1</v>
      </c>
      <c r="E57" s="5">
        <v>-1</v>
      </c>
      <c r="F57" s="5">
        <v>-1</v>
      </c>
      <c r="G57" s="5">
        <v>-1</v>
      </c>
      <c r="H57" s="5">
        <v>-1</v>
      </c>
      <c r="I57" s="5">
        <v>-1</v>
      </c>
      <c r="J57" s="5">
        <v>-1</v>
      </c>
      <c r="K57" s="5">
        <v>-1</v>
      </c>
      <c r="L57" s="5">
        <v>-1</v>
      </c>
      <c r="M57" s="5">
        <v>-1</v>
      </c>
      <c r="N57" s="2">
        <v>-1</v>
      </c>
      <c r="O57" s="2">
        <v>-1</v>
      </c>
      <c r="P57" s="2">
        <v>-1</v>
      </c>
      <c r="Q57" s="2"/>
      <c r="R57" s="2"/>
      <c r="S57" s="2"/>
      <c r="T57" s="2"/>
      <c r="U57" s="2"/>
      <c r="V57" s="2"/>
      <c r="W57" s="2"/>
      <c r="X57" s="2"/>
      <c r="AA57" t="s">
        <v>15</v>
      </c>
      <c r="AB57" t="s">
        <v>26</v>
      </c>
      <c r="AC57">
        <v>-1</v>
      </c>
      <c r="AD57">
        <v>-1</v>
      </c>
      <c r="AE57">
        <v>-1</v>
      </c>
      <c r="AF57">
        <v>-1</v>
      </c>
      <c r="AG57">
        <v>-1</v>
      </c>
      <c r="AH57">
        <v>-1</v>
      </c>
      <c r="AI57">
        <v>-1</v>
      </c>
      <c r="AJ57">
        <v>-1</v>
      </c>
      <c r="AK57">
        <v>-1</v>
      </c>
      <c r="AL57">
        <v>-1</v>
      </c>
      <c r="AM57">
        <v>-1</v>
      </c>
      <c r="AN57">
        <v>-1</v>
      </c>
      <c r="AO57">
        <v>-1</v>
      </c>
      <c r="AQ57" t="s">
        <v>15</v>
      </c>
      <c r="AR57" t="s">
        <v>26</v>
      </c>
      <c r="AS57">
        <f t="shared" si="1"/>
        <v>-1</v>
      </c>
      <c r="AT57">
        <f t="shared" si="3"/>
        <v>-1</v>
      </c>
      <c r="AU57">
        <f t="shared" si="4"/>
        <v>-1</v>
      </c>
      <c r="AV57">
        <f t="shared" si="5"/>
        <v>-1</v>
      </c>
      <c r="AW57">
        <f t="shared" si="6"/>
        <v>-1</v>
      </c>
      <c r="AX57">
        <f t="shared" si="7"/>
        <v>-1</v>
      </c>
      <c r="AY57">
        <f t="shared" si="8"/>
        <v>-1</v>
      </c>
      <c r="AZ57">
        <f t="shared" si="9"/>
        <v>-1</v>
      </c>
      <c r="BA57">
        <f t="shared" si="10"/>
        <v>-1</v>
      </c>
      <c r="BB57">
        <f t="shared" si="11"/>
        <v>-1</v>
      </c>
      <c r="BC57">
        <f t="shared" si="12"/>
        <v>-1</v>
      </c>
      <c r="BD57">
        <f t="shared" si="13"/>
        <v>-1</v>
      </c>
      <c r="BE57">
        <f t="shared" si="14"/>
        <v>-1</v>
      </c>
    </row>
    <row r="58" spans="1:57" x14ac:dyDescent="0.3">
      <c r="A58" s="2" t="str">
        <f t="shared" si="18"/>
        <v>sat_1</v>
      </c>
      <c r="B58" s="2" t="str">
        <f>inp_TargetType!$A$7</f>
        <v>air_small</v>
      </c>
      <c r="C58" s="5">
        <v>25</v>
      </c>
      <c r="D58" s="5">
        <v>-1</v>
      </c>
      <c r="E58" s="5">
        <v>25</v>
      </c>
      <c r="F58" s="5">
        <v>-1</v>
      </c>
      <c r="G58" s="5">
        <v>5</v>
      </c>
      <c r="H58" s="5">
        <v>5</v>
      </c>
      <c r="I58" s="5">
        <v>5</v>
      </c>
      <c r="J58" s="5">
        <v>-1</v>
      </c>
      <c r="K58" s="5">
        <v>-1</v>
      </c>
      <c r="L58" s="5">
        <v>-1</v>
      </c>
      <c r="M58" s="5">
        <v>-1</v>
      </c>
      <c r="N58" s="7">
        <v>0</v>
      </c>
      <c r="O58" s="2">
        <v>10</v>
      </c>
      <c r="P58" s="5">
        <v>-1</v>
      </c>
      <c r="Q58" s="2"/>
      <c r="R58" s="2"/>
      <c r="S58" s="2"/>
      <c r="T58" s="2"/>
      <c r="U58" s="2"/>
      <c r="V58" s="2"/>
      <c r="W58" s="2"/>
      <c r="X58" s="2"/>
      <c r="AA58" t="s">
        <v>16</v>
      </c>
      <c r="AB58" t="s">
        <v>26</v>
      </c>
      <c r="AC58">
        <v>-1</v>
      </c>
      <c r="AD58">
        <v>-1</v>
      </c>
      <c r="AE58">
        <v>-1</v>
      </c>
      <c r="AF58">
        <v>-1</v>
      </c>
      <c r="AG58">
        <v>-1</v>
      </c>
      <c r="AH58">
        <v>-1</v>
      </c>
      <c r="AI58">
        <v>-1</v>
      </c>
      <c r="AJ58">
        <v>-1</v>
      </c>
      <c r="AK58">
        <v>-1</v>
      </c>
      <c r="AL58">
        <v>-1</v>
      </c>
      <c r="AM58">
        <v>-1</v>
      </c>
      <c r="AN58">
        <v>-1</v>
      </c>
      <c r="AO58">
        <v>-1</v>
      </c>
      <c r="AQ58" t="s">
        <v>16</v>
      </c>
      <c r="AR58" t="s">
        <v>26</v>
      </c>
      <c r="AS58">
        <f t="shared" si="1"/>
        <v>-1</v>
      </c>
      <c r="AT58">
        <f t="shared" si="3"/>
        <v>-1</v>
      </c>
      <c r="AU58">
        <f t="shared" si="4"/>
        <v>-1</v>
      </c>
      <c r="AV58">
        <f t="shared" si="5"/>
        <v>-1</v>
      </c>
      <c r="AW58">
        <f t="shared" si="6"/>
        <v>-1</v>
      </c>
      <c r="AX58">
        <f t="shared" si="7"/>
        <v>-1</v>
      </c>
      <c r="AY58">
        <f t="shared" si="8"/>
        <v>-1</v>
      </c>
      <c r="AZ58">
        <f t="shared" si="9"/>
        <v>-1</v>
      </c>
      <c r="BA58">
        <f t="shared" si="10"/>
        <v>-1</v>
      </c>
      <c r="BB58">
        <f t="shared" si="11"/>
        <v>-1</v>
      </c>
      <c r="BC58">
        <f t="shared" si="12"/>
        <v>-1</v>
      </c>
      <c r="BD58">
        <f t="shared" si="13"/>
        <v>-1</v>
      </c>
      <c r="BE58">
        <f t="shared" si="14"/>
        <v>-1</v>
      </c>
    </row>
    <row r="59" spans="1:57" x14ac:dyDescent="0.3">
      <c r="A59" s="2" t="str">
        <f t="shared" si="18"/>
        <v>sat_2</v>
      </c>
      <c r="B59" s="2" t="str">
        <f>inp_TargetType!$A$7</f>
        <v>air_small</v>
      </c>
      <c r="C59" s="5">
        <v>23</v>
      </c>
      <c r="D59" s="5">
        <v>-1</v>
      </c>
      <c r="E59" s="5">
        <v>23</v>
      </c>
      <c r="F59" s="5">
        <v>-1</v>
      </c>
      <c r="G59" s="5">
        <v>4</v>
      </c>
      <c r="H59" s="5">
        <v>4</v>
      </c>
      <c r="I59" s="5">
        <v>4</v>
      </c>
      <c r="J59" s="5">
        <v>-1</v>
      </c>
      <c r="K59" s="5">
        <v>-1</v>
      </c>
      <c r="L59" s="5">
        <v>-1</v>
      </c>
      <c r="M59" s="5">
        <v>-1</v>
      </c>
      <c r="N59" s="7">
        <v>0</v>
      </c>
      <c r="O59" s="2">
        <v>10</v>
      </c>
      <c r="P59" s="5">
        <v>-1</v>
      </c>
      <c r="Q59" s="2"/>
      <c r="R59" s="2"/>
      <c r="S59" s="2"/>
      <c r="T59" s="2"/>
      <c r="U59" s="2"/>
      <c r="V59" s="2"/>
      <c r="W59" s="2"/>
      <c r="X59" s="2"/>
      <c r="AA59" t="s">
        <v>17</v>
      </c>
      <c r="AB59" t="s">
        <v>26</v>
      </c>
      <c r="AC59">
        <v>-1</v>
      </c>
      <c r="AD59">
        <v>-1</v>
      </c>
      <c r="AE59">
        <v>-1</v>
      </c>
      <c r="AF59">
        <v>-1</v>
      </c>
      <c r="AG59">
        <v>-1</v>
      </c>
      <c r="AH59">
        <v>-1</v>
      </c>
      <c r="AI59">
        <v>-1</v>
      </c>
      <c r="AJ59">
        <v>-1</v>
      </c>
      <c r="AK59">
        <v>-1</v>
      </c>
      <c r="AL59">
        <v>-1</v>
      </c>
      <c r="AM59">
        <v>-1</v>
      </c>
      <c r="AN59">
        <v>-1</v>
      </c>
      <c r="AO59">
        <v>-1</v>
      </c>
      <c r="AQ59" t="s">
        <v>17</v>
      </c>
      <c r="AR59" t="s">
        <v>26</v>
      </c>
      <c r="AS59">
        <f t="shared" si="1"/>
        <v>-1</v>
      </c>
      <c r="AT59">
        <f t="shared" si="3"/>
        <v>-1</v>
      </c>
      <c r="AU59">
        <f t="shared" si="4"/>
        <v>-1</v>
      </c>
      <c r="AV59">
        <f t="shared" si="5"/>
        <v>-1</v>
      </c>
      <c r="AW59">
        <f t="shared" si="6"/>
        <v>-1</v>
      </c>
      <c r="AX59">
        <f t="shared" si="7"/>
        <v>-1</v>
      </c>
      <c r="AY59">
        <f t="shared" si="8"/>
        <v>-1</v>
      </c>
      <c r="AZ59">
        <f t="shared" si="9"/>
        <v>-1</v>
      </c>
      <c r="BA59">
        <f t="shared" si="10"/>
        <v>-1</v>
      </c>
      <c r="BB59">
        <f t="shared" si="11"/>
        <v>-1</v>
      </c>
      <c r="BC59">
        <f t="shared" si="12"/>
        <v>-1</v>
      </c>
      <c r="BD59">
        <f t="shared" si="13"/>
        <v>-1</v>
      </c>
      <c r="BE59">
        <f t="shared" si="14"/>
        <v>-1</v>
      </c>
    </row>
    <row r="60" spans="1:57" x14ac:dyDescent="0.3">
      <c r="A60" s="2" t="str">
        <f t="shared" si="18"/>
        <v>c2_1</v>
      </c>
      <c r="B60" s="2" t="str">
        <f>inp_TargetType!$A$7</f>
        <v>air_small</v>
      </c>
      <c r="C60" s="5">
        <v>-1</v>
      </c>
      <c r="D60" s="5">
        <v>25</v>
      </c>
      <c r="E60" s="5">
        <v>-1</v>
      </c>
      <c r="F60" s="5">
        <v>1</v>
      </c>
      <c r="G60" s="5">
        <v>-1</v>
      </c>
      <c r="H60" s="5">
        <v>-1</v>
      </c>
      <c r="I60" s="5">
        <v>-1</v>
      </c>
      <c r="J60" s="5">
        <v>25</v>
      </c>
      <c r="K60" s="7">
        <v>0</v>
      </c>
      <c r="L60" s="5">
        <v>25</v>
      </c>
      <c r="M60" s="5">
        <v>-1</v>
      </c>
      <c r="N60" s="2">
        <v>-1</v>
      </c>
      <c r="O60" s="2">
        <v>-1</v>
      </c>
      <c r="P60" s="2">
        <v>25</v>
      </c>
      <c r="Q60" s="2"/>
      <c r="R60" s="2"/>
      <c r="S60" s="2"/>
      <c r="T60" s="2"/>
      <c r="U60" s="2"/>
      <c r="V60" s="2"/>
      <c r="W60" s="2"/>
      <c r="X60" s="2"/>
      <c r="AA60" t="s">
        <v>29</v>
      </c>
      <c r="AB60" t="s">
        <v>26</v>
      </c>
      <c r="AC60">
        <v>-1</v>
      </c>
      <c r="AD60">
        <v>-1</v>
      </c>
      <c r="AE60">
        <v>-1</v>
      </c>
      <c r="AF60">
        <v>-1</v>
      </c>
      <c r="AG60">
        <v>-1</v>
      </c>
      <c r="AH60">
        <v>-1</v>
      </c>
      <c r="AI60">
        <v>-1</v>
      </c>
      <c r="AJ60">
        <v>-1</v>
      </c>
      <c r="AK60">
        <v>-1</v>
      </c>
      <c r="AL60">
        <v>-1</v>
      </c>
      <c r="AM60">
        <v>-1</v>
      </c>
      <c r="AN60">
        <v>-1</v>
      </c>
      <c r="AO60">
        <v>-1</v>
      </c>
      <c r="AQ60" t="s">
        <v>29</v>
      </c>
      <c r="AR60" t="s">
        <v>26</v>
      </c>
      <c r="AS60">
        <f t="shared" si="1"/>
        <v>-1</v>
      </c>
      <c r="AT60">
        <f t="shared" si="3"/>
        <v>-1</v>
      </c>
      <c r="AU60">
        <f t="shared" si="4"/>
        <v>-1</v>
      </c>
      <c r="AV60">
        <f t="shared" si="5"/>
        <v>-1</v>
      </c>
      <c r="AW60">
        <f t="shared" si="6"/>
        <v>-1</v>
      </c>
      <c r="AX60">
        <f t="shared" si="7"/>
        <v>-1</v>
      </c>
      <c r="AY60">
        <f t="shared" si="8"/>
        <v>-1</v>
      </c>
      <c r="AZ60">
        <f t="shared" si="9"/>
        <v>-1</v>
      </c>
      <c r="BA60">
        <f t="shared" si="10"/>
        <v>-1</v>
      </c>
      <c r="BB60">
        <f t="shared" si="11"/>
        <v>-1</v>
      </c>
      <c r="BC60">
        <f t="shared" si="12"/>
        <v>-1</v>
      </c>
      <c r="BD60">
        <f t="shared" si="13"/>
        <v>-1</v>
      </c>
      <c r="BE60">
        <f t="shared" si="14"/>
        <v>-1</v>
      </c>
    </row>
    <row r="61" spans="1:57" x14ac:dyDescent="0.3">
      <c r="A61" s="2" t="str">
        <f t="shared" si="18"/>
        <v>c2_2</v>
      </c>
      <c r="B61" s="2" t="str">
        <f>inp_TargetType!$A$7</f>
        <v>air_small</v>
      </c>
      <c r="C61" s="5">
        <v>-1</v>
      </c>
      <c r="D61" s="5">
        <v>-1</v>
      </c>
      <c r="E61" s="5">
        <v>-1</v>
      </c>
      <c r="F61" s="5">
        <v>-1</v>
      </c>
      <c r="G61" s="5">
        <v>-1</v>
      </c>
      <c r="H61" s="5">
        <v>-1</v>
      </c>
      <c r="I61" s="5">
        <v>-1</v>
      </c>
      <c r="J61" s="5">
        <v>-1</v>
      </c>
      <c r="K61" s="5">
        <v>-1</v>
      </c>
      <c r="L61" s="5">
        <v>-1</v>
      </c>
      <c r="M61" s="5">
        <v>-1</v>
      </c>
      <c r="N61" s="2">
        <v>-1</v>
      </c>
      <c r="O61" s="2">
        <v>-1</v>
      </c>
      <c r="P61" s="2">
        <v>-1</v>
      </c>
      <c r="Q61" s="2"/>
      <c r="R61" s="2"/>
      <c r="S61" s="2"/>
      <c r="T61" s="2"/>
      <c r="U61" s="2"/>
      <c r="V61" s="2"/>
      <c r="W61" s="2"/>
      <c r="X61" s="2"/>
      <c r="AA61" t="s">
        <v>30</v>
      </c>
      <c r="AB61" t="s">
        <v>26</v>
      </c>
      <c r="AC61">
        <v>-1</v>
      </c>
      <c r="AD61">
        <v>-1</v>
      </c>
      <c r="AE61">
        <v>-1</v>
      </c>
      <c r="AF61">
        <v>-1</v>
      </c>
      <c r="AG61">
        <v>-1</v>
      </c>
      <c r="AH61">
        <v>-1</v>
      </c>
      <c r="AI61">
        <v>-1</v>
      </c>
      <c r="AJ61">
        <v>-1</v>
      </c>
      <c r="AK61">
        <v>-1</v>
      </c>
      <c r="AL61">
        <v>-1</v>
      </c>
      <c r="AM61">
        <v>-1</v>
      </c>
      <c r="AN61">
        <v>-1</v>
      </c>
      <c r="AO61">
        <v>-1</v>
      </c>
      <c r="AQ61" t="s">
        <v>30</v>
      </c>
      <c r="AR61" t="s">
        <v>26</v>
      </c>
      <c r="AS61">
        <f t="shared" si="1"/>
        <v>-1</v>
      </c>
      <c r="AT61">
        <f t="shared" si="3"/>
        <v>-1</v>
      </c>
      <c r="AU61">
        <f t="shared" si="4"/>
        <v>-1</v>
      </c>
      <c r="AV61">
        <f t="shared" si="5"/>
        <v>-1</v>
      </c>
      <c r="AW61">
        <f t="shared" si="6"/>
        <v>-1</v>
      </c>
      <c r="AX61">
        <f t="shared" si="7"/>
        <v>-1</v>
      </c>
      <c r="AY61">
        <f t="shared" si="8"/>
        <v>-1</v>
      </c>
      <c r="AZ61">
        <f t="shared" si="9"/>
        <v>-1</v>
      </c>
      <c r="BA61">
        <f t="shared" si="10"/>
        <v>-1</v>
      </c>
      <c r="BB61">
        <f t="shared" si="11"/>
        <v>-1</v>
      </c>
      <c r="BC61">
        <f t="shared" si="12"/>
        <v>-1</v>
      </c>
      <c r="BD61">
        <f t="shared" si="13"/>
        <v>-1</v>
      </c>
      <c r="BE61">
        <f t="shared" si="14"/>
        <v>-1</v>
      </c>
    </row>
    <row r="62" spans="1:57" x14ac:dyDescent="0.3">
      <c r="A62" s="2" t="str">
        <f t="shared" si="18"/>
        <v>grnd_1</v>
      </c>
      <c r="B62" s="2" t="str">
        <f>inp_TargetType!$A$7</f>
        <v>air_small</v>
      </c>
      <c r="C62" s="5">
        <v>45</v>
      </c>
      <c r="D62" s="5">
        <v>5</v>
      </c>
      <c r="E62" s="5">
        <v>5</v>
      </c>
      <c r="F62" s="5">
        <v>1</v>
      </c>
      <c r="G62" s="5">
        <v>5</v>
      </c>
      <c r="H62" s="5">
        <v>5</v>
      </c>
      <c r="I62" s="5">
        <v>5</v>
      </c>
      <c r="J62" s="5">
        <v>5</v>
      </c>
      <c r="K62" s="7">
        <v>0</v>
      </c>
      <c r="L62" s="5">
        <v>5</v>
      </c>
      <c r="M62" s="5">
        <v>30</v>
      </c>
      <c r="N62" s="7">
        <v>0</v>
      </c>
      <c r="O62" s="2">
        <v>10</v>
      </c>
      <c r="P62" s="2">
        <v>15</v>
      </c>
      <c r="Q62" s="2"/>
      <c r="R62" s="2"/>
      <c r="S62" s="2"/>
      <c r="T62" s="2"/>
      <c r="U62" s="2"/>
      <c r="V62" s="2"/>
      <c r="W62" s="2"/>
      <c r="X62" s="2"/>
      <c r="AA62" t="s">
        <v>79</v>
      </c>
      <c r="AB62" t="s">
        <v>26</v>
      </c>
      <c r="AC62">
        <v>-1</v>
      </c>
      <c r="AD62">
        <v>-1</v>
      </c>
      <c r="AE62">
        <v>-1</v>
      </c>
      <c r="AF62">
        <v>-1</v>
      </c>
      <c r="AG62">
        <v>-1</v>
      </c>
      <c r="AH62">
        <v>-1</v>
      </c>
      <c r="AI62">
        <v>-1</v>
      </c>
      <c r="AJ62">
        <v>-1</v>
      </c>
      <c r="AK62">
        <v>-1</v>
      </c>
      <c r="AL62">
        <v>-1</v>
      </c>
      <c r="AM62">
        <v>-1</v>
      </c>
      <c r="AN62">
        <v>-1</v>
      </c>
      <c r="AO62">
        <v>-1</v>
      </c>
      <c r="AQ62" t="s">
        <v>79</v>
      </c>
      <c r="AR62" t="s">
        <v>26</v>
      </c>
      <c r="AS62">
        <f t="shared" si="1"/>
        <v>-1</v>
      </c>
      <c r="AT62">
        <f t="shared" si="3"/>
        <v>-1</v>
      </c>
      <c r="AU62">
        <f t="shared" si="4"/>
        <v>-1</v>
      </c>
      <c r="AV62">
        <f t="shared" si="5"/>
        <v>-1</v>
      </c>
      <c r="AW62">
        <f t="shared" si="6"/>
        <v>-1</v>
      </c>
      <c r="AX62">
        <f t="shared" si="7"/>
        <v>-1</v>
      </c>
      <c r="AY62">
        <f t="shared" si="8"/>
        <v>-1</v>
      </c>
      <c r="AZ62">
        <f t="shared" si="9"/>
        <v>-1</v>
      </c>
      <c r="BA62">
        <f t="shared" si="10"/>
        <v>-1</v>
      </c>
      <c r="BB62">
        <f t="shared" si="11"/>
        <v>-1</v>
      </c>
      <c r="BC62">
        <f t="shared" si="12"/>
        <v>-1</v>
      </c>
      <c r="BD62">
        <f t="shared" si="13"/>
        <v>-1</v>
      </c>
      <c r="BE62">
        <f t="shared" si="14"/>
        <v>-1</v>
      </c>
    </row>
    <row r="63" spans="1:57" x14ac:dyDescent="0.3">
      <c r="A63" s="2" t="str">
        <f>A53</f>
        <v>fighter_4th</v>
      </c>
      <c r="B63" s="2" t="str">
        <f>inp_TargetType!$A$8</f>
        <v>air_large</v>
      </c>
      <c r="C63" s="19">
        <v>57</v>
      </c>
      <c r="D63" s="20">
        <v>5</v>
      </c>
      <c r="E63" s="20">
        <v>5</v>
      </c>
      <c r="F63" s="20">
        <v>1</v>
      </c>
      <c r="G63" s="20">
        <v>5</v>
      </c>
      <c r="H63" s="20">
        <v>5</v>
      </c>
      <c r="I63" s="20">
        <v>5</v>
      </c>
      <c r="J63" s="20">
        <v>5</v>
      </c>
      <c r="K63" s="21">
        <v>0</v>
      </c>
      <c r="L63" s="20">
        <v>5</v>
      </c>
      <c r="M63" s="20">
        <v>23</v>
      </c>
      <c r="N63" s="21">
        <v>0</v>
      </c>
      <c r="O63" s="22">
        <v>5</v>
      </c>
      <c r="P63" s="22">
        <v>7</v>
      </c>
      <c r="Q63" s="2"/>
      <c r="R63" s="2"/>
      <c r="S63" s="2"/>
      <c r="T63" s="2"/>
      <c r="U63" s="2"/>
      <c r="V63" s="2"/>
      <c r="W63" s="2"/>
      <c r="X63" s="2"/>
      <c r="AA63" t="s">
        <v>12</v>
      </c>
      <c r="AB63" t="s">
        <v>25</v>
      </c>
      <c r="AC63">
        <v>-1</v>
      </c>
      <c r="AD63">
        <v>-1</v>
      </c>
      <c r="AE63">
        <v>-1</v>
      </c>
      <c r="AF63">
        <v>-1</v>
      </c>
      <c r="AG63">
        <v>-1</v>
      </c>
      <c r="AH63">
        <v>-1</v>
      </c>
      <c r="AI63">
        <v>-1</v>
      </c>
      <c r="AJ63">
        <v>-1</v>
      </c>
      <c r="AK63">
        <v>-1</v>
      </c>
      <c r="AL63">
        <v>-1</v>
      </c>
      <c r="AM63">
        <v>-1</v>
      </c>
      <c r="AN63">
        <v>-1</v>
      </c>
      <c r="AO63">
        <v>-1</v>
      </c>
      <c r="AQ63" t="s">
        <v>12</v>
      </c>
      <c r="AR63" t="s">
        <v>25</v>
      </c>
      <c r="AS63">
        <f t="shared" si="1"/>
        <v>-1</v>
      </c>
      <c r="AT63">
        <f t="shared" si="3"/>
        <v>-1</v>
      </c>
      <c r="AU63">
        <f t="shared" si="4"/>
        <v>-1</v>
      </c>
      <c r="AV63">
        <f t="shared" si="5"/>
        <v>-1</v>
      </c>
      <c r="AW63">
        <f t="shared" si="6"/>
        <v>-1</v>
      </c>
      <c r="AX63">
        <f t="shared" si="7"/>
        <v>-1</v>
      </c>
      <c r="AY63">
        <f t="shared" si="8"/>
        <v>-1</v>
      </c>
      <c r="AZ63">
        <f t="shared" si="9"/>
        <v>-1</v>
      </c>
      <c r="BA63">
        <f t="shared" si="10"/>
        <v>-1</v>
      </c>
      <c r="BB63">
        <f t="shared" si="11"/>
        <v>-1</v>
      </c>
      <c r="BC63">
        <f t="shared" si="12"/>
        <v>-1</v>
      </c>
      <c r="BD63">
        <f t="shared" si="13"/>
        <v>-1</v>
      </c>
      <c r="BE63">
        <f t="shared" si="14"/>
        <v>-1</v>
      </c>
    </row>
    <row r="64" spans="1:57" x14ac:dyDescent="0.3">
      <c r="A64" s="2" t="str">
        <f t="shared" ref="A64:A72" si="19">A54</f>
        <v>fighter_5th</v>
      </c>
      <c r="B64" s="2" t="str">
        <f>inp_TargetType!$A$8</f>
        <v>air_large</v>
      </c>
      <c r="C64" s="19">
        <v>50</v>
      </c>
      <c r="D64" s="20">
        <v>5</v>
      </c>
      <c r="E64" s="20">
        <v>5</v>
      </c>
      <c r="F64" s="20">
        <v>1</v>
      </c>
      <c r="G64" s="20">
        <v>5</v>
      </c>
      <c r="H64" s="20">
        <v>5</v>
      </c>
      <c r="I64" s="20">
        <v>5</v>
      </c>
      <c r="J64" s="20">
        <v>5</v>
      </c>
      <c r="K64" s="21">
        <v>0</v>
      </c>
      <c r="L64" s="20">
        <v>5</v>
      </c>
      <c r="M64" s="20">
        <v>25</v>
      </c>
      <c r="N64" s="21">
        <v>0</v>
      </c>
      <c r="O64" s="22">
        <v>5</v>
      </c>
      <c r="P64" s="22">
        <v>10</v>
      </c>
      <c r="Q64" s="2"/>
      <c r="R64" s="2"/>
      <c r="S64" s="2"/>
      <c r="T64" s="2"/>
      <c r="U64" s="2"/>
      <c r="V64" s="2"/>
      <c r="W64" s="2"/>
      <c r="X64" s="2"/>
      <c r="AA64" t="s">
        <v>13</v>
      </c>
      <c r="AB64" t="s">
        <v>25</v>
      </c>
      <c r="AC64">
        <v>-1</v>
      </c>
      <c r="AD64">
        <v>-1</v>
      </c>
      <c r="AE64">
        <v>-1</v>
      </c>
      <c r="AF64">
        <v>-1</v>
      </c>
      <c r="AG64">
        <v>-1</v>
      </c>
      <c r="AH64">
        <v>-1</v>
      </c>
      <c r="AI64">
        <v>-1</v>
      </c>
      <c r="AJ64">
        <v>-1</v>
      </c>
      <c r="AK64">
        <v>-1</v>
      </c>
      <c r="AL64">
        <v>-1</v>
      </c>
      <c r="AM64">
        <v>-1</v>
      </c>
      <c r="AN64">
        <v>-1</v>
      </c>
      <c r="AO64">
        <v>-1</v>
      </c>
      <c r="AQ64" t="s">
        <v>13</v>
      </c>
      <c r="AR64" t="s">
        <v>25</v>
      </c>
      <c r="AS64">
        <f t="shared" si="1"/>
        <v>-1</v>
      </c>
      <c r="AT64">
        <f t="shared" si="3"/>
        <v>-1</v>
      </c>
      <c r="AU64">
        <f t="shared" si="4"/>
        <v>-1</v>
      </c>
      <c r="AV64">
        <f t="shared" si="5"/>
        <v>-1</v>
      </c>
      <c r="AW64">
        <f t="shared" si="6"/>
        <v>-1</v>
      </c>
      <c r="AX64">
        <f t="shared" si="7"/>
        <v>-1</v>
      </c>
      <c r="AY64">
        <f t="shared" si="8"/>
        <v>-1</v>
      </c>
      <c r="AZ64">
        <f t="shared" si="9"/>
        <v>-1</v>
      </c>
      <c r="BA64">
        <f t="shared" si="10"/>
        <v>-1</v>
      </c>
      <c r="BB64">
        <f t="shared" si="11"/>
        <v>-1</v>
      </c>
      <c r="BC64">
        <f t="shared" si="12"/>
        <v>-1</v>
      </c>
      <c r="BD64">
        <f t="shared" si="13"/>
        <v>-1</v>
      </c>
      <c r="BE64">
        <f t="shared" si="14"/>
        <v>-1</v>
      </c>
    </row>
    <row r="65" spans="1:57" x14ac:dyDescent="0.3">
      <c r="A65" s="2" t="str">
        <f t="shared" si="19"/>
        <v>CRUDES</v>
      </c>
      <c r="B65" s="2" t="str">
        <f>inp_TargetType!$A$8</f>
        <v>air_large</v>
      </c>
      <c r="C65" s="5">
        <v>75</v>
      </c>
      <c r="D65" s="5">
        <v>5</v>
      </c>
      <c r="E65" s="5">
        <v>5</v>
      </c>
      <c r="F65" s="5">
        <v>1</v>
      </c>
      <c r="G65" s="5">
        <v>5</v>
      </c>
      <c r="H65" s="5">
        <v>5</v>
      </c>
      <c r="I65" s="5">
        <v>5</v>
      </c>
      <c r="J65" s="5">
        <v>5</v>
      </c>
      <c r="K65" s="7">
        <v>0</v>
      </c>
      <c r="L65" s="5">
        <v>5</v>
      </c>
      <c r="M65" s="5">
        <v>30</v>
      </c>
      <c r="N65" s="7">
        <v>0</v>
      </c>
      <c r="O65" s="2">
        <v>10</v>
      </c>
      <c r="P65" s="2">
        <v>15</v>
      </c>
      <c r="Q65" s="2"/>
      <c r="R65" s="2"/>
      <c r="S65" s="2"/>
      <c r="T65" s="2"/>
      <c r="U65" s="2"/>
      <c r="V65" s="2"/>
      <c r="W65" s="2"/>
      <c r="X65" s="2"/>
      <c r="AA65" t="s">
        <v>20</v>
      </c>
      <c r="AB65" t="s">
        <v>25</v>
      </c>
      <c r="AC65">
        <v>-1</v>
      </c>
      <c r="AD65">
        <v>-1</v>
      </c>
      <c r="AE65">
        <v>-1</v>
      </c>
      <c r="AF65">
        <v>-1</v>
      </c>
      <c r="AG65">
        <v>-1</v>
      </c>
      <c r="AH65">
        <v>-1</v>
      </c>
      <c r="AI65">
        <v>-1</v>
      </c>
      <c r="AJ65">
        <v>-1</v>
      </c>
      <c r="AK65">
        <v>-1</v>
      </c>
      <c r="AL65">
        <v>-1</v>
      </c>
      <c r="AM65">
        <v>-1</v>
      </c>
      <c r="AN65">
        <v>-1</v>
      </c>
      <c r="AO65">
        <v>-1</v>
      </c>
      <c r="AQ65" t="s">
        <v>20</v>
      </c>
      <c r="AR65" t="s">
        <v>25</v>
      </c>
      <c r="AS65">
        <f t="shared" si="1"/>
        <v>-1</v>
      </c>
      <c r="AT65">
        <f t="shared" si="3"/>
        <v>-1</v>
      </c>
      <c r="AU65">
        <f t="shared" si="4"/>
        <v>-1</v>
      </c>
      <c r="AV65">
        <f t="shared" si="5"/>
        <v>-1</v>
      </c>
      <c r="AW65">
        <f t="shared" si="6"/>
        <v>-1</v>
      </c>
      <c r="AX65">
        <f t="shared" si="7"/>
        <v>-1</v>
      </c>
      <c r="AY65">
        <f t="shared" si="8"/>
        <v>-1</v>
      </c>
      <c r="AZ65">
        <f t="shared" si="9"/>
        <v>-1</v>
      </c>
      <c r="BA65">
        <f t="shared" si="10"/>
        <v>-1</v>
      </c>
      <c r="BB65">
        <f t="shared" si="11"/>
        <v>-1</v>
      </c>
      <c r="BC65">
        <f t="shared" si="12"/>
        <v>-1</v>
      </c>
      <c r="BD65">
        <f t="shared" si="13"/>
        <v>-1</v>
      </c>
      <c r="BE65">
        <f t="shared" si="14"/>
        <v>-1</v>
      </c>
    </row>
    <row r="66" spans="1:57" x14ac:dyDescent="0.3">
      <c r="A66" s="2" t="str">
        <f t="shared" si="19"/>
        <v>FFG</v>
      </c>
      <c r="B66" s="2" t="str">
        <f>inp_TargetType!$A$8</f>
        <v>air_large</v>
      </c>
      <c r="C66" s="5">
        <v>-1</v>
      </c>
      <c r="D66" s="5">
        <v>-1</v>
      </c>
      <c r="E66" s="5">
        <v>-1</v>
      </c>
      <c r="F66" s="5">
        <v>-1</v>
      </c>
      <c r="G66" s="5">
        <v>-1</v>
      </c>
      <c r="H66" s="5">
        <v>-1</v>
      </c>
      <c r="I66" s="5">
        <v>-1</v>
      </c>
      <c r="J66" s="5">
        <v>-1</v>
      </c>
      <c r="K66" s="5">
        <v>-1</v>
      </c>
      <c r="L66" s="5">
        <v>-1</v>
      </c>
      <c r="M66" s="5">
        <v>-1</v>
      </c>
      <c r="N66" s="2">
        <v>-1</v>
      </c>
      <c r="O66" s="2">
        <v>-1</v>
      </c>
      <c r="P66" s="2">
        <v>-1</v>
      </c>
      <c r="Q66" s="2"/>
      <c r="R66" s="2"/>
      <c r="S66" s="2"/>
      <c r="T66" s="2"/>
      <c r="U66" s="2"/>
      <c r="V66" s="2"/>
      <c r="W66" s="2"/>
      <c r="X66" s="2"/>
      <c r="AA66" t="s">
        <v>14</v>
      </c>
      <c r="AB66" t="s">
        <v>25</v>
      </c>
      <c r="AC66">
        <v>-1</v>
      </c>
      <c r="AD66">
        <v>-1</v>
      </c>
      <c r="AE66">
        <v>-1</v>
      </c>
      <c r="AF66">
        <v>-1</v>
      </c>
      <c r="AG66">
        <v>-1</v>
      </c>
      <c r="AH66">
        <v>-1</v>
      </c>
      <c r="AI66">
        <v>-1</v>
      </c>
      <c r="AJ66">
        <v>-1</v>
      </c>
      <c r="AK66">
        <v>-1</v>
      </c>
      <c r="AL66">
        <v>-1</v>
      </c>
      <c r="AM66">
        <v>-1</v>
      </c>
      <c r="AN66">
        <v>-1</v>
      </c>
      <c r="AO66">
        <v>-1</v>
      </c>
      <c r="AQ66" t="s">
        <v>14</v>
      </c>
      <c r="AR66" t="s">
        <v>25</v>
      </c>
      <c r="AS66">
        <f t="shared" si="1"/>
        <v>-1</v>
      </c>
      <c r="AT66">
        <f t="shared" si="3"/>
        <v>-1</v>
      </c>
      <c r="AU66">
        <f t="shared" si="4"/>
        <v>-1</v>
      </c>
      <c r="AV66">
        <f t="shared" si="5"/>
        <v>-1</v>
      </c>
      <c r="AW66">
        <f t="shared" si="6"/>
        <v>-1</v>
      </c>
      <c r="AX66">
        <f t="shared" si="7"/>
        <v>-1</v>
      </c>
      <c r="AY66">
        <f t="shared" si="8"/>
        <v>-1</v>
      </c>
      <c r="AZ66">
        <f t="shared" si="9"/>
        <v>-1</v>
      </c>
      <c r="BA66">
        <f t="shared" si="10"/>
        <v>-1</v>
      </c>
      <c r="BB66">
        <f t="shared" si="11"/>
        <v>-1</v>
      </c>
      <c r="BC66">
        <f t="shared" si="12"/>
        <v>-1</v>
      </c>
      <c r="BD66">
        <f t="shared" si="13"/>
        <v>-1</v>
      </c>
      <c r="BE66">
        <f t="shared" si="14"/>
        <v>-1</v>
      </c>
    </row>
    <row r="67" spans="1:57" x14ac:dyDescent="0.3">
      <c r="A67" s="2" t="str">
        <f t="shared" si="19"/>
        <v>CV</v>
      </c>
      <c r="B67" s="2" t="str">
        <f>inp_TargetType!$A$8</f>
        <v>air_large</v>
      </c>
      <c r="C67" s="5">
        <v>-1</v>
      </c>
      <c r="D67" s="5">
        <v>-1</v>
      </c>
      <c r="E67" s="5">
        <v>-1</v>
      </c>
      <c r="F67" s="5">
        <v>-1</v>
      </c>
      <c r="G67" s="5">
        <v>-1</v>
      </c>
      <c r="H67" s="5">
        <v>-1</v>
      </c>
      <c r="I67" s="5">
        <v>-1</v>
      </c>
      <c r="J67" s="5">
        <v>-1</v>
      </c>
      <c r="K67" s="5">
        <v>-1</v>
      </c>
      <c r="L67" s="5">
        <v>-1</v>
      </c>
      <c r="M67" s="5">
        <v>-1</v>
      </c>
      <c r="N67" s="2">
        <v>-1</v>
      </c>
      <c r="O67" s="2">
        <v>-1</v>
      </c>
      <c r="P67" s="2">
        <v>-1</v>
      </c>
      <c r="Q67" s="2"/>
      <c r="R67" s="2"/>
      <c r="S67" s="2"/>
      <c r="T67" s="2"/>
      <c r="U67" s="2"/>
      <c r="V67" s="2"/>
      <c r="W67" s="2"/>
      <c r="X67" s="2"/>
      <c r="AA67" t="s">
        <v>15</v>
      </c>
      <c r="AB67" t="s">
        <v>25</v>
      </c>
      <c r="AC67">
        <v>-1</v>
      </c>
      <c r="AD67">
        <v>-1</v>
      </c>
      <c r="AE67">
        <v>-1</v>
      </c>
      <c r="AF67">
        <v>-1</v>
      </c>
      <c r="AG67">
        <v>-1</v>
      </c>
      <c r="AH67">
        <v>-1</v>
      </c>
      <c r="AI67">
        <v>-1</v>
      </c>
      <c r="AJ67">
        <v>-1</v>
      </c>
      <c r="AK67">
        <v>-1</v>
      </c>
      <c r="AL67">
        <v>-1</v>
      </c>
      <c r="AM67">
        <v>-1</v>
      </c>
      <c r="AN67">
        <v>-1</v>
      </c>
      <c r="AO67">
        <v>-1</v>
      </c>
      <c r="AQ67" t="s">
        <v>15</v>
      </c>
      <c r="AR67" t="s">
        <v>25</v>
      </c>
      <c r="AS67">
        <f t="shared" si="1"/>
        <v>-1</v>
      </c>
      <c r="AT67">
        <f t="shared" si="3"/>
        <v>-1</v>
      </c>
      <c r="AU67">
        <f t="shared" si="4"/>
        <v>-1</v>
      </c>
      <c r="AV67">
        <f t="shared" si="5"/>
        <v>-1</v>
      </c>
      <c r="AW67">
        <f t="shared" si="6"/>
        <v>-1</v>
      </c>
      <c r="AX67">
        <f t="shared" si="7"/>
        <v>-1</v>
      </c>
      <c r="AY67">
        <f t="shared" si="8"/>
        <v>-1</v>
      </c>
      <c r="AZ67">
        <f t="shared" si="9"/>
        <v>-1</v>
      </c>
      <c r="BA67">
        <f t="shared" si="10"/>
        <v>-1</v>
      </c>
      <c r="BB67">
        <f t="shared" si="11"/>
        <v>-1</v>
      </c>
      <c r="BC67">
        <f t="shared" si="12"/>
        <v>-1</v>
      </c>
      <c r="BD67">
        <f t="shared" si="13"/>
        <v>-1</v>
      </c>
      <c r="BE67">
        <f t="shared" si="14"/>
        <v>-1</v>
      </c>
    </row>
    <row r="68" spans="1:57" x14ac:dyDescent="0.3">
      <c r="A68" s="2" t="str">
        <f t="shared" si="19"/>
        <v>sat_1</v>
      </c>
      <c r="B68" s="2" t="str">
        <f>inp_TargetType!$A$8</f>
        <v>air_large</v>
      </c>
      <c r="C68" s="5">
        <v>25</v>
      </c>
      <c r="D68" s="5">
        <v>-1</v>
      </c>
      <c r="E68" s="5">
        <v>25</v>
      </c>
      <c r="F68" s="5">
        <v>-1</v>
      </c>
      <c r="G68" s="5">
        <v>5</v>
      </c>
      <c r="H68" s="5">
        <v>5</v>
      </c>
      <c r="I68" s="5">
        <v>5</v>
      </c>
      <c r="J68" s="5">
        <v>-1</v>
      </c>
      <c r="K68" s="5">
        <v>-1</v>
      </c>
      <c r="L68" s="5">
        <v>-1</v>
      </c>
      <c r="M68" s="5">
        <v>-1</v>
      </c>
      <c r="N68" s="7">
        <v>0</v>
      </c>
      <c r="O68" s="2">
        <v>10</v>
      </c>
      <c r="P68" s="5">
        <v>-1</v>
      </c>
      <c r="Q68" s="2"/>
      <c r="R68" s="2"/>
      <c r="S68" s="2"/>
      <c r="T68" s="2"/>
      <c r="U68" s="2"/>
      <c r="V68" s="2"/>
      <c r="W68" s="2"/>
      <c r="X68" s="2"/>
      <c r="AA68" t="s">
        <v>16</v>
      </c>
      <c r="AB68" t="s">
        <v>25</v>
      </c>
      <c r="AC68">
        <v>-1</v>
      </c>
      <c r="AD68">
        <v>-1</v>
      </c>
      <c r="AE68">
        <v>-1</v>
      </c>
      <c r="AF68">
        <v>-1</v>
      </c>
      <c r="AG68">
        <v>-1</v>
      </c>
      <c r="AH68">
        <v>-1</v>
      </c>
      <c r="AI68">
        <v>-1</v>
      </c>
      <c r="AJ68">
        <v>-1</v>
      </c>
      <c r="AK68">
        <v>-1</v>
      </c>
      <c r="AL68">
        <v>-1</v>
      </c>
      <c r="AM68">
        <v>-1</v>
      </c>
      <c r="AN68">
        <v>-1</v>
      </c>
      <c r="AO68">
        <v>-1</v>
      </c>
      <c r="AQ68" t="s">
        <v>16</v>
      </c>
      <c r="AR68" t="s">
        <v>25</v>
      </c>
      <c r="AS68">
        <f t="shared" ref="AS68:AS72" si="20">IF(AC68&lt;0,AC68,AC68*AS$1)</f>
        <v>-1</v>
      </c>
      <c r="AT68">
        <f t="shared" si="3"/>
        <v>-1</v>
      </c>
      <c r="AU68">
        <f t="shared" si="4"/>
        <v>-1</v>
      </c>
      <c r="AV68">
        <f t="shared" si="5"/>
        <v>-1</v>
      </c>
      <c r="AW68">
        <f t="shared" si="6"/>
        <v>-1</v>
      </c>
      <c r="AX68">
        <f t="shared" si="7"/>
        <v>-1</v>
      </c>
      <c r="AY68">
        <f t="shared" si="8"/>
        <v>-1</v>
      </c>
      <c r="AZ68">
        <f t="shared" si="9"/>
        <v>-1</v>
      </c>
      <c r="BA68">
        <f t="shared" si="10"/>
        <v>-1</v>
      </c>
      <c r="BB68">
        <f t="shared" si="11"/>
        <v>-1</v>
      </c>
      <c r="BC68">
        <f t="shared" si="12"/>
        <v>-1</v>
      </c>
      <c r="BD68">
        <f t="shared" si="13"/>
        <v>-1</v>
      </c>
      <c r="BE68">
        <f t="shared" si="14"/>
        <v>-1</v>
      </c>
    </row>
    <row r="69" spans="1:57" x14ac:dyDescent="0.3">
      <c r="A69" s="2" t="str">
        <f t="shared" si="19"/>
        <v>sat_2</v>
      </c>
      <c r="B69" s="2" t="str">
        <f>inp_TargetType!$A$8</f>
        <v>air_large</v>
      </c>
      <c r="C69" s="5">
        <v>23</v>
      </c>
      <c r="D69" s="5">
        <v>-1</v>
      </c>
      <c r="E69" s="5">
        <v>23</v>
      </c>
      <c r="F69" s="5">
        <v>-1</v>
      </c>
      <c r="G69" s="5">
        <v>4</v>
      </c>
      <c r="H69" s="5">
        <v>4</v>
      </c>
      <c r="I69" s="5">
        <v>4</v>
      </c>
      <c r="J69" s="5">
        <v>-1</v>
      </c>
      <c r="K69" s="5">
        <v>-1</v>
      </c>
      <c r="L69" s="5">
        <v>-1</v>
      </c>
      <c r="M69" s="5">
        <v>-1</v>
      </c>
      <c r="N69" s="7">
        <v>0</v>
      </c>
      <c r="O69" s="2">
        <v>10</v>
      </c>
      <c r="P69" s="5">
        <v>-1</v>
      </c>
      <c r="Q69" s="2"/>
      <c r="R69" s="2"/>
      <c r="S69" s="2"/>
      <c r="T69" s="2"/>
      <c r="U69" s="2"/>
      <c r="V69" s="2"/>
      <c r="W69" s="2"/>
      <c r="X69" s="2"/>
      <c r="AA69" t="s">
        <v>17</v>
      </c>
      <c r="AB69" t="s">
        <v>25</v>
      </c>
      <c r="AC69">
        <v>-1</v>
      </c>
      <c r="AD69">
        <v>-1</v>
      </c>
      <c r="AE69">
        <v>-1</v>
      </c>
      <c r="AF69">
        <v>-1</v>
      </c>
      <c r="AG69">
        <v>-1</v>
      </c>
      <c r="AH69">
        <v>-1</v>
      </c>
      <c r="AI69">
        <v>-1</v>
      </c>
      <c r="AJ69">
        <v>-1</v>
      </c>
      <c r="AK69">
        <v>-1</v>
      </c>
      <c r="AL69">
        <v>-1</v>
      </c>
      <c r="AM69">
        <v>-1</v>
      </c>
      <c r="AN69">
        <v>-1</v>
      </c>
      <c r="AO69">
        <v>-1</v>
      </c>
      <c r="AQ69" t="s">
        <v>17</v>
      </c>
      <c r="AR69" t="s">
        <v>25</v>
      </c>
      <c r="AS69">
        <f t="shared" si="20"/>
        <v>-1</v>
      </c>
      <c r="AT69">
        <f t="shared" si="3"/>
        <v>-1</v>
      </c>
      <c r="AU69">
        <f t="shared" si="4"/>
        <v>-1</v>
      </c>
      <c r="AV69">
        <f t="shared" si="5"/>
        <v>-1</v>
      </c>
      <c r="AW69">
        <f t="shared" si="6"/>
        <v>-1</v>
      </c>
      <c r="AX69">
        <f t="shared" si="7"/>
        <v>-1</v>
      </c>
      <c r="AY69">
        <f t="shared" si="8"/>
        <v>-1</v>
      </c>
      <c r="AZ69">
        <f t="shared" si="9"/>
        <v>-1</v>
      </c>
      <c r="BA69">
        <f t="shared" si="10"/>
        <v>-1</v>
      </c>
      <c r="BB69">
        <f t="shared" si="11"/>
        <v>-1</v>
      </c>
      <c r="BC69">
        <f t="shared" si="12"/>
        <v>-1</v>
      </c>
      <c r="BD69">
        <f t="shared" si="13"/>
        <v>-1</v>
      </c>
      <c r="BE69">
        <f t="shared" si="14"/>
        <v>-1</v>
      </c>
    </row>
    <row r="70" spans="1:57" x14ac:dyDescent="0.3">
      <c r="A70" s="2" t="str">
        <f t="shared" si="19"/>
        <v>c2_1</v>
      </c>
      <c r="B70" s="2" t="str">
        <f>inp_TargetType!$A$8</f>
        <v>air_large</v>
      </c>
      <c r="C70" s="5">
        <v>-1</v>
      </c>
      <c r="D70" s="5">
        <v>25</v>
      </c>
      <c r="E70" s="5">
        <v>-1</v>
      </c>
      <c r="F70" s="5">
        <v>1</v>
      </c>
      <c r="G70" s="5">
        <v>-1</v>
      </c>
      <c r="H70" s="5">
        <v>-1</v>
      </c>
      <c r="I70" s="5">
        <v>-1</v>
      </c>
      <c r="J70" s="5">
        <v>25</v>
      </c>
      <c r="K70" s="7">
        <v>0</v>
      </c>
      <c r="L70" s="5">
        <v>25</v>
      </c>
      <c r="M70" s="5">
        <v>-1</v>
      </c>
      <c r="N70" s="2">
        <v>-1</v>
      </c>
      <c r="O70" s="2">
        <v>-1</v>
      </c>
      <c r="P70" s="2">
        <v>25</v>
      </c>
      <c r="Q70" s="2"/>
      <c r="R70" s="2"/>
      <c r="S70" s="2"/>
      <c r="T70" s="2"/>
      <c r="U70" s="2"/>
      <c r="V70" s="2"/>
      <c r="W70" s="2"/>
      <c r="X70" s="2"/>
      <c r="AA70" t="s">
        <v>29</v>
      </c>
      <c r="AB70" t="s">
        <v>25</v>
      </c>
      <c r="AC70">
        <v>-1</v>
      </c>
      <c r="AD70">
        <v>-1</v>
      </c>
      <c r="AE70">
        <v>-1</v>
      </c>
      <c r="AF70">
        <v>-1</v>
      </c>
      <c r="AG70">
        <v>-1</v>
      </c>
      <c r="AH70">
        <v>-1</v>
      </c>
      <c r="AI70">
        <v>-1</v>
      </c>
      <c r="AJ70">
        <v>-1</v>
      </c>
      <c r="AK70">
        <v>-1</v>
      </c>
      <c r="AL70">
        <v>-1</v>
      </c>
      <c r="AM70">
        <v>-1</v>
      </c>
      <c r="AN70">
        <v>-1</v>
      </c>
      <c r="AO70">
        <v>-1</v>
      </c>
      <c r="AQ70" t="s">
        <v>29</v>
      </c>
      <c r="AR70" t="s">
        <v>25</v>
      </c>
      <c r="AS70">
        <f t="shared" si="20"/>
        <v>-1</v>
      </c>
      <c r="AT70">
        <f t="shared" si="3"/>
        <v>-1</v>
      </c>
      <c r="AU70">
        <f t="shared" si="4"/>
        <v>-1</v>
      </c>
      <c r="AV70">
        <f t="shared" si="5"/>
        <v>-1</v>
      </c>
      <c r="AW70">
        <f t="shared" si="6"/>
        <v>-1</v>
      </c>
      <c r="AX70">
        <f t="shared" si="7"/>
        <v>-1</v>
      </c>
      <c r="AY70">
        <f t="shared" si="8"/>
        <v>-1</v>
      </c>
      <c r="AZ70">
        <f t="shared" si="9"/>
        <v>-1</v>
      </c>
      <c r="BA70">
        <f t="shared" si="10"/>
        <v>-1</v>
      </c>
      <c r="BB70">
        <f t="shared" si="11"/>
        <v>-1</v>
      </c>
      <c r="BC70">
        <f t="shared" si="12"/>
        <v>-1</v>
      </c>
      <c r="BD70">
        <f t="shared" si="13"/>
        <v>-1</v>
      </c>
      <c r="BE70">
        <f t="shared" si="14"/>
        <v>-1</v>
      </c>
    </row>
    <row r="71" spans="1:57" x14ac:dyDescent="0.3">
      <c r="A71" s="2" t="str">
        <f t="shared" si="19"/>
        <v>c2_2</v>
      </c>
      <c r="B71" s="2" t="str">
        <f>inp_TargetType!$A$8</f>
        <v>air_large</v>
      </c>
      <c r="C71" s="5">
        <v>-1</v>
      </c>
      <c r="D71" s="5">
        <v>-1</v>
      </c>
      <c r="E71" s="5">
        <v>-1</v>
      </c>
      <c r="F71" s="5">
        <v>-1</v>
      </c>
      <c r="G71" s="5">
        <v>-1</v>
      </c>
      <c r="H71" s="5">
        <v>-1</v>
      </c>
      <c r="I71" s="5">
        <v>-1</v>
      </c>
      <c r="J71" s="5">
        <v>-1</v>
      </c>
      <c r="K71" s="5">
        <v>-1</v>
      </c>
      <c r="L71" s="5">
        <v>-1</v>
      </c>
      <c r="M71" s="5">
        <v>-1</v>
      </c>
      <c r="N71" s="2">
        <v>-1</v>
      </c>
      <c r="O71" s="2">
        <v>-1</v>
      </c>
      <c r="P71" s="2">
        <v>-1</v>
      </c>
      <c r="Q71" s="2"/>
      <c r="R71" s="2"/>
      <c r="S71" s="2"/>
      <c r="T71" s="2"/>
      <c r="U71" s="2"/>
      <c r="V71" s="2"/>
      <c r="W71" s="2"/>
      <c r="X71" s="2"/>
      <c r="AA71" t="s">
        <v>30</v>
      </c>
      <c r="AB71" t="s">
        <v>25</v>
      </c>
      <c r="AC71">
        <v>-1</v>
      </c>
      <c r="AD71">
        <v>-1</v>
      </c>
      <c r="AE71">
        <v>-1</v>
      </c>
      <c r="AF71">
        <v>-1</v>
      </c>
      <c r="AG71">
        <v>-1</v>
      </c>
      <c r="AH71">
        <v>-1</v>
      </c>
      <c r="AI71">
        <v>-1</v>
      </c>
      <c r="AJ71">
        <v>-1</v>
      </c>
      <c r="AK71">
        <v>-1</v>
      </c>
      <c r="AL71">
        <v>-1</v>
      </c>
      <c r="AM71">
        <v>-1</v>
      </c>
      <c r="AN71">
        <v>-1</v>
      </c>
      <c r="AO71">
        <v>-1</v>
      </c>
      <c r="AQ71" t="s">
        <v>30</v>
      </c>
      <c r="AR71" t="s">
        <v>25</v>
      </c>
      <c r="AS71">
        <f t="shared" si="20"/>
        <v>-1</v>
      </c>
      <c r="AT71">
        <f t="shared" si="3"/>
        <v>-1</v>
      </c>
      <c r="AU71">
        <f t="shared" si="4"/>
        <v>-1</v>
      </c>
      <c r="AV71">
        <f t="shared" si="5"/>
        <v>-1</v>
      </c>
      <c r="AW71">
        <f t="shared" si="6"/>
        <v>-1</v>
      </c>
      <c r="AX71">
        <f t="shared" si="7"/>
        <v>-1</v>
      </c>
      <c r="AY71">
        <f t="shared" si="8"/>
        <v>-1</v>
      </c>
      <c r="AZ71">
        <f t="shared" si="9"/>
        <v>-1</v>
      </c>
      <c r="BA71">
        <f t="shared" si="10"/>
        <v>-1</v>
      </c>
      <c r="BB71">
        <f t="shared" si="11"/>
        <v>-1</v>
      </c>
      <c r="BC71">
        <f t="shared" si="12"/>
        <v>-1</v>
      </c>
      <c r="BD71">
        <f t="shared" si="13"/>
        <v>-1</v>
      </c>
      <c r="BE71">
        <f t="shared" si="14"/>
        <v>-1</v>
      </c>
    </row>
    <row r="72" spans="1:57" x14ac:dyDescent="0.3">
      <c r="A72" s="2" t="str">
        <f t="shared" si="19"/>
        <v>grnd_1</v>
      </c>
      <c r="B72" s="2" t="str">
        <f>inp_TargetType!$A$8</f>
        <v>air_large</v>
      </c>
      <c r="C72" s="5">
        <v>45</v>
      </c>
      <c r="D72" s="5">
        <v>5</v>
      </c>
      <c r="E72" s="5">
        <v>5</v>
      </c>
      <c r="F72" s="5">
        <v>1</v>
      </c>
      <c r="G72" s="5">
        <v>5</v>
      </c>
      <c r="H72" s="5">
        <v>5</v>
      </c>
      <c r="I72" s="5">
        <v>5</v>
      </c>
      <c r="J72" s="5">
        <v>5</v>
      </c>
      <c r="K72" s="7">
        <v>0</v>
      </c>
      <c r="L72" s="5">
        <v>5</v>
      </c>
      <c r="M72" s="5">
        <v>30</v>
      </c>
      <c r="N72" s="7">
        <v>0</v>
      </c>
      <c r="O72" s="2">
        <v>10</v>
      </c>
      <c r="P72" s="2">
        <v>15</v>
      </c>
      <c r="Q72" s="2"/>
      <c r="R72" s="2"/>
      <c r="S72" s="2"/>
      <c r="T72" s="2"/>
      <c r="U72" s="2"/>
      <c r="V72" s="2"/>
      <c r="W72" s="2"/>
      <c r="X72" s="2"/>
      <c r="AA72" t="s">
        <v>79</v>
      </c>
      <c r="AB72" t="s">
        <v>25</v>
      </c>
      <c r="AC72">
        <v>-1</v>
      </c>
      <c r="AD72">
        <v>-1</v>
      </c>
      <c r="AE72">
        <v>-1</v>
      </c>
      <c r="AF72">
        <v>-1</v>
      </c>
      <c r="AG72">
        <v>-1</v>
      </c>
      <c r="AH72">
        <v>-1</v>
      </c>
      <c r="AI72">
        <v>-1</v>
      </c>
      <c r="AJ72">
        <v>-1</v>
      </c>
      <c r="AK72">
        <v>-1</v>
      </c>
      <c r="AL72">
        <v>-1</v>
      </c>
      <c r="AM72">
        <v>-1</v>
      </c>
      <c r="AN72">
        <v>-1</v>
      </c>
      <c r="AO72">
        <v>-1</v>
      </c>
      <c r="AQ72" t="s">
        <v>79</v>
      </c>
      <c r="AR72" t="s">
        <v>25</v>
      </c>
      <c r="AS72">
        <f t="shared" si="20"/>
        <v>-1</v>
      </c>
      <c r="AT72">
        <f t="shared" si="3"/>
        <v>-1</v>
      </c>
      <c r="AU72">
        <f t="shared" si="4"/>
        <v>-1</v>
      </c>
      <c r="AV72">
        <f t="shared" si="5"/>
        <v>-1</v>
      </c>
      <c r="AW72">
        <f t="shared" si="6"/>
        <v>-1</v>
      </c>
      <c r="AX72">
        <f t="shared" si="7"/>
        <v>-1</v>
      </c>
      <c r="AY72">
        <f t="shared" si="8"/>
        <v>-1</v>
      </c>
      <c r="AZ72">
        <f t="shared" si="9"/>
        <v>-1</v>
      </c>
      <c r="BA72">
        <f t="shared" si="10"/>
        <v>-1</v>
      </c>
      <c r="BB72">
        <f t="shared" si="11"/>
        <v>-1</v>
      </c>
      <c r="BC72">
        <f t="shared" si="12"/>
        <v>-1</v>
      </c>
      <c r="BD72">
        <f t="shared" si="13"/>
        <v>-1</v>
      </c>
      <c r="BE72">
        <f t="shared" si="14"/>
        <v>-1</v>
      </c>
    </row>
    <row r="73" spans="1:57" x14ac:dyDescent="0.3">
      <c r="A73" s="2"/>
      <c r="B73" s="2"/>
      <c r="C73" s="2"/>
      <c r="D73" s="2"/>
      <c r="E73" s="2"/>
      <c r="F73" s="2"/>
      <c r="G73" s="2"/>
      <c r="H73" s="2"/>
      <c r="I73" s="2"/>
      <c r="J73" s="2"/>
      <c r="K73" s="2"/>
      <c r="L73" s="2"/>
      <c r="M73" s="2"/>
      <c r="N73" s="2"/>
      <c r="O73" s="2"/>
      <c r="P73" s="2"/>
      <c r="Q73" s="2"/>
      <c r="R73" s="2"/>
      <c r="S73" s="2"/>
      <c r="T73" s="2"/>
      <c r="U73" s="2"/>
      <c r="V73" s="2"/>
      <c r="W73" s="2"/>
      <c r="X73" s="2"/>
    </row>
    <row r="74" spans="1:57" x14ac:dyDescent="0.3">
      <c r="A74" s="2"/>
      <c r="B74" s="2"/>
      <c r="C74" s="2"/>
      <c r="D74" s="2"/>
      <c r="E74" s="2"/>
      <c r="F74" s="2"/>
      <c r="G74" s="2"/>
      <c r="H74" s="2"/>
      <c r="I74" s="2"/>
      <c r="J74" s="2"/>
      <c r="K74" s="2"/>
      <c r="L74" s="2"/>
      <c r="M74" s="2"/>
      <c r="N74" s="2"/>
      <c r="O74" s="2"/>
      <c r="P74" s="2"/>
      <c r="Q74" s="2"/>
      <c r="R74" s="2"/>
      <c r="S74" s="2"/>
      <c r="T74" s="2"/>
      <c r="U74" s="2"/>
      <c r="V74" s="2"/>
      <c r="W74" s="2"/>
      <c r="X74" s="2"/>
    </row>
    <row r="75" spans="1:57" x14ac:dyDescent="0.3">
      <c r="A75" s="2"/>
      <c r="B75" s="2"/>
      <c r="C75" s="2"/>
      <c r="D75" s="2"/>
      <c r="E75" s="2"/>
      <c r="F75" s="2"/>
      <c r="G75" s="2"/>
      <c r="H75" s="2"/>
      <c r="I75" s="2"/>
      <c r="J75" s="2"/>
      <c r="K75" s="2"/>
      <c r="L75" s="2"/>
      <c r="M75" s="2"/>
      <c r="N75" s="2"/>
      <c r="O75" s="2"/>
      <c r="P75" s="2"/>
      <c r="Q75" s="2"/>
      <c r="R75" s="2"/>
      <c r="S75" s="2"/>
      <c r="T75" s="2"/>
      <c r="U75" s="2"/>
      <c r="V75" s="2"/>
      <c r="W75" s="2"/>
      <c r="X75" s="2"/>
    </row>
    <row r="76" spans="1:57" x14ac:dyDescent="0.3">
      <c r="A76" s="2"/>
      <c r="B76" s="2"/>
      <c r="C76" s="2"/>
      <c r="D76" s="2"/>
      <c r="E76" s="2"/>
      <c r="F76" s="2"/>
      <c r="G76" s="2"/>
      <c r="H76" s="2"/>
      <c r="I76" s="2"/>
      <c r="J76" s="2"/>
      <c r="K76" s="2"/>
      <c r="L76" s="2"/>
      <c r="M76" s="2"/>
      <c r="N76" s="2"/>
      <c r="O76" s="2"/>
      <c r="P76" s="2"/>
      <c r="Q76" s="2"/>
      <c r="R76" s="2"/>
      <c r="S76" s="2"/>
      <c r="T76" s="2"/>
      <c r="U76" s="2"/>
      <c r="V76" s="2"/>
      <c r="W76" s="2"/>
      <c r="X76" s="2"/>
    </row>
    <row r="77" spans="1:57" x14ac:dyDescent="0.3">
      <c r="A77" s="2"/>
      <c r="B77" s="2"/>
      <c r="C77" s="2"/>
      <c r="D77" s="2"/>
      <c r="E77" s="2"/>
      <c r="F77" s="2"/>
      <c r="G77" s="2"/>
      <c r="H77" s="2"/>
      <c r="I77" s="2"/>
      <c r="J77" s="2"/>
      <c r="K77" s="2"/>
      <c r="L77" s="2"/>
      <c r="M77" s="2"/>
      <c r="N77" s="2"/>
      <c r="O77" s="2"/>
      <c r="P77" s="2"/>
      <c r="Q77" s="2"/>
      <c r="R77" s="2"/>
      <c r="S77" s="2"/>
      <c r="T77" s="2"/>
      <c r="U77" s="2"/>
      <c r="V77" s="2"/>
      <c r="W77" s="2"/>
      <c r="X77" s="2"/>
    </row>
    <row r="78" spans="1:57" x14ac:dyDescent="0.3">
      <c r="A78" s="2"/>
      <c r="B78" s="2"/>
      <c r="C78" s="2"/>
      <c r="D78" s="2"/>
      <c r="E78" s="2"/>
      <c r="F78" s="2"/>
      <c r="G78" s="2"/>
      <c r="H78" s="2"/>
      <c r="I78" s="2"/>
      <c r="J78" s="2"/>
      <c r="K78" s="2"/>
      <c r="L78" s="2"/>
      <c r="M78" s="2"/>
      <c r="N78" s="2"/>
      <c r="O78" s="2"/>
      <c r="P78" s="2"/>
      <c r="Q78" s="2"/>
      <c r="R78" s="2"/>
      <c r="S78" s="2"/>
      <c r="T78" s="2"/>
      <c r="U78" s="2"/>
      <c r="V78" s="2"/>
      <c r="W78" s="2"/>
      <c r="X78" s="2"/>
    </row>
    <row r="79" spans="1:57" x14ac:dyDescent="0.3">
      <c r="A79" s="2"/>
      <c r="B79" s="2"/>
      <c r="C79" s="2"/>
      <c r="D79" s="2"/>
      <c r="E79" s="2"/>
      <c r="F79" s="2"/>
      <c r="G79" s="2"/>
      <c r="H79" s="2"/>
      <c r="I79" s="2"/>
      <c r="J79" s="2"/>
      <c r="K79" s="2"/>
      <c r="L79" s="2"/>
      <c r="M79" s="2"/>
      <c r="N79" s="2"/>
      <c r="O79" s="2"/>
      <c r="P79" s="2"/>
      <c r="Q79" s="2"/>
      <c r="R79" s="2"/>
      <c r="S79" s="2"/>
      <c r="T79" s="2"/>
      <c r="U79" s="2"/>
      <c r="V79" s="2"/>
      <c r="W79" s="2"/>
      <c r="X79" s="2"/>
    </row>
    <row r="80" spans="1:57" x14ac:dyDescent="0.3">
      <c r="A80" s="2"/>
      <c r="B80" s="2"/>
      <c r="C80" s="2"/>
      <c r="D80" s="2"/>
      <c r="E80" s="2"/>
      <c r="F80" s="2"/>
      <c r="G80" s="2"/>
      <c r="H80" s="2"/>
      <c r="I80" s="2"/>
      <c r="J80" s="2"/>
      <c r="K80" s="2"/>
      <c r="L80" s="2"/>
      <c r="M80" s="2"/>
      <c r="N80" s="2"/>
      <c r="O80" s="2"/>
      <c r="P80" s="2"/>
      <c r="Q80" s="2"/>
      <c r="R80" s="2"/>
      <c r="S80" s="2"/>
      <c r="T80" s="2"/>
      <c r="U80" s="2"/>
      <c r="V80" s="2"/>
      <c r="W80" s="2"/>
      <c r="X80" s="2"/>
    </row>
    <row r="81" spans="1:24" x14ac:dyDescent="0.3">
      <c r="A81" s="2"/>
      <c r="B81" s="2"/>
      <c r="C81" s="2"/>
      <c r="D81" s="2"/>
      <c r="E81" s="2"/>
      <c r="F81" s="2"/>
      <c r="G81" s="2"/>
      <c r="H81" s="2"/>
      <c r="I81" s="2"/>
      <c r="J81" s="2"/>
      <c r="K81" s="2"/>
      <c r="L81" s="2"/>
      <c r="M81" s="2"/>
      <c r="N81" s="2"/>
      <c r="O81" s="2"/>
      <c r="P81" s="2"/>
      <c r="Q81" s="2"/>
      <c r="R81" s="2"/>
      <c r="S81" s="2"/>
      <c r="T81" s="2"/>
      <c r="U81" s="2"/>
      <c r="V81" s="2"/>
      <c r="W81" s="2"/>
      <c r="X81" s="2"/>
    </row>
    <row r="82" spans="1:24" x14ac:dyDescent="0.3">
      <c r="A82" s="2"/>
      <c r="B82" s="2"/>
      <c r="C82" s="2"/>
      <c r="D82" s="2"/>
      <c r="E82" s="2"/>
      <c r="F82" s="2"/>
      <c r="G82" s="2"/>
      <c r="H82" s="2"/>
      <c r="I82" s="2"/>
      <c r="J82" s="2"/>
      <c r="K82" s="2"/>
      <c r="L82" s="2"/>
      <c r="M82" s="2"/>
      <c r="N82" s="2"/>
      <c r="O82" s="2"/>
      <c r="P82" s="2"/>
      <c r="Q82" s="2"/>
      <c r="R82" s="2"/>
      <c r="S82" s="2"/>
      <c r="T82" s="2"/>
      <c r="U82" s="2"/>
      <c r="V82" s="2"/>
      <c r="W82" s="2"/>
      <c r="X82" s="2"/>
    </row>
    <row r="83" spans="1:24" x14ac:dyDescent="0.3">
      <c r="A83" s="2"/>
      <c r="B83" s="2"/>
      <c r="C83" s="2"/>
      <c r="D83" s="2"/>
      <c r="E83" s="2"/>
      <c r="F83" s="2"/>
      <c r="G83" s="2"/>
      <c r="H83" s="2"/>
      <c r="I83" s="2"/>
      <c r="J83" s="2"/>
      <c r="K83" s="2"/>
      <c r="L83" s="2"/>
      <c r="M83" s="2"/>
      <c r="N83" s="2"/>
      <c r="O83" s="2"/>
      <c r="P83" s="2"/>
      <c r="Q83" s="2"/>
      <c r="R83" s="2"/>
      <c r="S83" s="2"/>
      <c r="T83" s="2"/>
      <c r="U83" s="2"/>
      <c r="V83" s="2"/>
      <c r="W83" s="2"/>
      <c r="X83" s="2"/>
    </row>
    <row r="84" spans="1:24" x14ac:dyDescent="0.3">
      <c r="A84" s="2"/>
      <c r="B84" s="2"/>
      <c r="C84" s="2"/>
      <c r="D84" s="2"/>
      <c r="E84" s="2"/>
      <c r="F84" s="2"/>
      <c r="G84" s="2"/>
      <c r="H84" s="2"/>
      <c r="I84" s="2"/>
      <c r="J84" s="2"/>
      <c r="K84" s="2"/>
      <c r="L84" s="2"/>
      <c r="M84" s="2"/>
      <c r="N84" s="2"/>
      <c r="O84" s="2"/>
      <c r="P84" s="2"/>
      <c r="Q84" s="2"/>
      <c r="R84" s="2"/>
      <c r="S84" s="2"/>
      <c r="T84" s="2"/>
      <c r="U84" s="2"/>
      <c r="V84" s="2"/>
      <c r="W84" s="2"/>
      <c r="X84" s="2"/>
    </row>
    <row r="85" spans="1:24" x14ac:dyDescent="0.3">
      <c r="A85" s="2"/>
      <c r="B85" s="2"/>
      <c r="C85" s="2"/>
      <c r="D85" s="2"/>
      <c r="E85" s="2"/>
      <c r="F85" s="2"/>
      <c r="G85" s="2"/>
      <c r="H85" s="2"/>
      <c r="I85" s="2"/>
      <c r="J85" s="2"/>
      <c r="K85" s="2"/>
      <c r="L85" s="2"/>
      <c r="M85" s="2"/>
      <c r="N85" s="2"/>
      <c r="O85" s="2"/>
      <c r="P85" s="2"/>
      <c r="Q85" s="2"/>
      <c r="R85" s="2"/>
      <c r="S85" s="2"/>
      <c r="T85" s="2"/>
      <c r="U85" s="2"/>
      <c r="V85" s="2"/>
      <c r="W85" s="2"/>
      <c r="X85" s="2"/>
    </row>
    <row r="86" spans="1:24" x14ac:dyDescent="0.3">
      <c r="A86" s="2"/>
      <c r="B86" s="2"/>
      <c r="C86" s="2"/>
      <c r="D86" s="2"/>
      <c r="E86" s="2"/>
      <c r="F86" s="2"/>
      <c r="G86" s="2"/>
      <c r="H86" s="2"/>
      <c r="I86" s="2"/>
      <c r="J86" s="2"/>
      <c r="K86" s="2"/>
      <c r="L86" s="2"/>
      <c r="M86" s="2"/>
      <c r="N86" s="2"/>
      <c r="O86" s="2"/>
      <c r="P86" s="2"/>
      <c r="Q86" s="2"/>
      <c r="R86" s="2"/>
      <c r="S86" s="2"/>
      <c r="T86" s="2"/>
      <c r="U86" s="2"/>
      <c r="V86" s="2"/>
      <c r="W86" s="2"/>
      <c r="X86" s="2"/>
    </row>
    <row r="87" spans="1:24" x14ac:dyDescent="0.3">
      <c r="A87" s="2"/>
      <c r="B87" s="2"/>
      <c r="C87" s="2"/>
      <c r="D87" s="2"/>
      <c r="E87" s="2"/>
      <c r="F87" s="2"/>
      <c r="G87" s="2"/>
      <c r="H87" s="2"/>
      <c r="I87" s="2"/>
      <c r="J87" s="2"/>
      <c r="K87" s="2"/>
      <c r="L87" s="2"/>
      <c r="M87" s="2"/>
      <c r="N87" s="2"/>
      <c r="O87" s="2"/>
      <c r="P87" s="2"/>
      <c r="Q87" s="2"/>
      <c r="R87" s="2"/>
      <c r="S87" s="2"/>
      <c r="T87" s="2"/>
      <c r="U87" s="2"/>
      <c r="V87" s="2"/>
      <c r="W87" s="2"/>
      <c r="X87" s="2"/>
    </row>
    <row r="88" spans="1:24" x14ac:dyDescent="0.3">
      <c r="A88" s="2"/>
      <c r="B88" s="2"/>
      <c r="C88" s="2"/>
      <c r="D88" s="2"/>
      <c r="E88" s="2"/>
      <c r="F88" s="2"/>
      <c r="G88" s="2"/>
      <c r="H88" s="2"/>
      <c r="I88" s="2"/>
      <c r="J88" s="2"/>
      <c r="K88" s="2"/>
      <c r="L88" s="2"/>
      <c r="M88" s="2"/>
      <c r="N88" s="2"/>
      <c r="O88" s="2"/>
      <c r="P88" s="2"/>
      <c r="Q88" s="2"/>
      <c r="R88" s="2"/>
      <c r="S88" s="2"/>
      <c r="T88" s="2"/>
      <c r="U88" s="2"/>
      <c r="V88" s="2"/>
      <c r="W88" s="2"/>
      <c r="X88" s="2"/>
    </row>
    <row r="89" spans="1:24" x14ac:dyDescent="0.3">
      <c r="A89" s="2"/>
      <c r="B89" s="2"/>
      <c r="C89" s="2"/>
      <c r="D89" s="2"/>
      <c r="E89" s="2"/>
      <c r="F89" s="2"/>
      <c r="G89" s="2"/>
      <c r="H89" s="2"/>
      <c r="I89" s="2"/>
      <c r="J89" s="2"/>
      <c r="K89" s="2"/>
      <c r="L89" s="2"/>
      <c r="M89" s="2"/>
      <c r="N89" s="2"/>
      <c r="O89" s="2"/>
      <c r="P89" s="2"/>
      <c r="Q89" s="2"/>
      <c r="R89" s="2"/>
      <c r="S89" s="2"/>
      <c r="T89" s="2"/>
      <c r="U89" s="2"/>
      <c r="V89" s="2"/>
      <c r="W89" s="2"/>
      <c r="X89" s="2"/>
    </row>
    <row r="90" spans="1:24" x14ac:dyDescent="0.3">
      <c r="A90" s="2"/>
      <c r="B90" s="2"/>
      <c r="C90" s="2"/>
      <c r="D90" s="2"/>
      <c r="E90" s="2"/>
      <c r="F90" s="2"/>
      <c r="G90" s="2"/>
      <c r="H90" s="2"/>
      <c r="I90" s="2"/>
      <c r="J90" s="2"/>
      <c r="K90" s="2"/>
      <c r="L90" s="2"/>
      <c r="M90" s="2"/>
      <c r="N90" s="2"/>
      <c r="O90" s="2"/>
      <c r="P90" s="2"/>
      <c r="Q90" s="2"/>
      <c r="R90" s="2"/>
      <c r="S90" s="2"/>
      <c r="T90" s="2"/>
      <c r="U90" s="2"/>
      <c r="V90" s="2"/>
      <c r="W90" s="2"/>
      <c r="X90" s="2"/>
    </row>
    <row r="91" spans="1:24" x14ac:dyDescent="0.3">
      <c r="A91" s="2"/>
      <c r="B91" s="2"/>
      <c r="C91" s="2"/>
      <c r="D91" s="2"/>
      <c r="E91" s="2"/>
      <c r="F91" s="2"/>
      <c r="G91" s="2"/>
      <c r="H91" s="2"/>
      <c r="I91" s="2"/>
      <c r="J91" s="2"/>
      <c r="K91" s="2"/>
      <c r="L91" s="2"/>
      <c r="M91" s="2"/>
      <c r="N91" s="2"/>
      <c r="O91" s="2"/>
      <c r="P91" s="2"/>
      <c r="Q91" s="2"/>
      <c r="R91" s="2"/>
      <c r="S91" s="2"/>
      <c r="T91" s="2"/>
      <c r="U91" s="2"/>
      <c r="V91" s="2"/>
      <c r="W91" s="2"/>
      <c r="X91" s="2"/>
    </row>
    <row r="92" spans="1:24" x14ac:dyDescent="0.3">
      <c r="A92" s="2"/>
      <c r="B92" s="2"/>
      <c r="C92" s="2"/>
      <c r="D92" s="2"/>
      <c r="E92" s="2"/>
      <c r="F92" s="2"/>
      <c r="G92" s="2"/>
      <c r="H92" s="2"/>
      <c r="I92" s="2"/>
      <c r="J92" s="2"/>
      <c r="K92" s="2"/>
      <c r="L92" s="2"/>
      <c r="M92" s="2"/>
      <c r="N92" s="2"/>
      <c r="O92" s="2"/>
      <c r="P92" s="2"/>
      <c r="Q92" s="2"/>
      <c r="R92" s="2"/>
      <c r="S92" s="2"/>
      <c r="T92" s="2"/>
      <c r="U92" s="2"/>
      <c r="V92" s="2"/>
      <c r="W92" s="2"/>
      <c r="X92" s="2"/>
    </row>
    <row r="93" spans="1:24" x14ac:dyDescent="0.3">
      <c r="A93" s="2"/>
      <c r="B93" s="2"/>
      <c r="C93" s="2"/>
      <c r="D93" s="2"/>
      <c r="E93" s="2"/>
      <c r="F93" s="2"/>
      <c r="G93" s="2"/>
      <c r="H93" s="2"/>
      <c r="I93" s="2"/>
      <c r="J93" s="2"/>
      <c r="K93" s="2"/>
      <c r="L93" s="2"/>
      <c r="M93" s="2"/>
      <c r="N93" s="2"/>
      <c r="O93" s="2"/>
      <c r="P93" s="2"/>
      <c r="Q93" s="2"/>
      <c r="R93" s="2"/>
      <c r="S93" s="2"/>
      <c r="T93" s="2"/>
      <c r="U93" s="2"/>
      <c r="V93" s="2"/>
      <c r="W93" s="2"/>
      <c r="X93" s="2"/>
    </row>
    <row r="94" spans="1:24" x14ac:dyDescent="0.3">
      <c r="A94" s="2"/>
      <c r="B94" s="2"/>
      <c r="C94" s="2"/>
      <c r="D94" s="2"/>
      <c r="E94" s="2"/>
      <c r="F94" s="2"/>
      <c r="G94" s="2"/>
      <c r="H94" s="2"/>
      <c r="I94" s="2"/>
      <c r="J94" s="2"/>
      <c r="K94" s="2"/>
      <c r="L94" s="2"/>
      <c r="M94" s="2"/>
      <c r="N94" s="2"/>
      <c r="O94" s="2"/>
      <c r="P94" s="2"/>
      <c r="Q94" s="2"/>
      <c r="R94" s="2"/>
      <c r="S94" s="2"/>
      <c r="T94" s="2"/>
      <c r="U94" s="2"/>
      <c r="V94" s="2"/>
      <c r="W94" s="2"/>
      <c r="X94" s="2"/>
    </row>
    <row r="95" spans="1:24" x14ac:dyDescent="0.3">
      <c r="A95" s="2"/>
      <c r="B95" s="2"/>
      <c r="C95" s="2"/>
      <c r="D95" s="2"/>
      <c r="E95" s="2"/>
      <c r="F95" s="2"/>
      <c r="G95" s="2"/>
      <c r="H95" s="2"/>
      <c r="I95" s="2"/>
      <c r="J95" s="2"/>
      <c r="K95" s="2"/>
      <c r="L95" s="2"/>
      <c r="M95" s="2"/>
      <c r="N95" s="2"/>
      <c r="O95" s="2"/>
      <c r="P95" s="2"/>
      <c r="Q95" s="2"/>
      <c r="R95" s="2"/>
      <c r="S95" s="2"/>
      <c r="T95" s="2"/>
      <c r="U95" s="2"/>
      <c r="V95" s="2"/>
      <c r="W95" s="2"/>
      <c r="X95" s="2"/>
    </row>
    <row r="96" spans="1:24" x14ac:dyDescent="0.3">
      <c r="A96" s="2"/>
      <c r="B96" s="2"/>
      <c r="C96" s="2"/>
      <c r="D96" s="2"/>
      <c r="E96" s="2"/>
      <c r="F96" s="2"/>
      <c r="G96" s="2"/>
      <c r="H96" s="2"/>
      <c r="I96" s="2"/>
      <c r="J96" s="2"/>
      <c r="K96" s="2"/>
      <c r="L96" s="2"/>
      <c r="M96" s="2"/>
      <c r="N96" s="2"/>
      <c r="O96" s="2"/>
      <c r="P96" s="2"/>
      <c r="Q96" s="2"/>
      <c r="R96" s="2"/>
      <c r="S96" s="2"/>
      <c r="T96" s="2"/>
      <c r="U96" s="2"/>
      <c r="V96" s="2"/>
      <c r="W96" s="2"/>
      <c r="X96" s="2"/>
    </row>
    <row r="97" spans="1:24" x14ac:dyDescent="0.3">
      <c r="A97" s="2"/>
      <c r="B97" s="2"/>
      <c r="C97" s="2"/>
      <c r="D97" s="2"/>
      <c r="E97" s="2"/>
      <c r="F97" s="2"/>
      <c r="G97" s="2"/>
      <c r="H97" s="2"/>
      <c r="I97" s="2"/>
      <c r="J97" s="2"/>
      <c r="K97" s="2"/>
      <c r="L97" s="2"/>
      <c r="M97" s="2"/>
      <c r="N97" s="2"/>
      <c r="O97" s="2"/>
      <c r="P97" s="2"/>
      <c r="Q97" s="2"/>
      <c r="R97" s="2"/>
      <c r="S97" s="2"/>
      <c r="T97" s="2"/>
      <c r="U97" s="2"/>
      <c r="V97" s="2"/>
      <c r="W97" s="2"/>
      <c r="X97" s="2"/>
    </row>
    <row r="98" spans="1:24" x14ac:dyDescent="0.3">
      <c r="A98" s="2"/>
      <c r="B98" s="2"/>
      <c r="C98" s="2"/>
      <c r="D98" s="2"/>
      <c r="E98" s="2"/>
      <c r="F98" s="2"/>
      <c r="G98" s="2"/>
      <c r="H98" s="2"/>
      <c r="I98" s="2"/>
      <c r="J98" s="2"/>
      <c r="K98" s="2"/>
      <c r="L98" s="2"/>
      <c r="M98" s="2"/>
      <c r="N98" s="2"/>
      <c r="O98" s="2"/>
      <c r="P98" s="2"/>
      <c r="Q98" s="2"/>
      <c r="R98" s="2"/>
      <c r="S98" s="2"/>
      <c r="T98" s="2"/>
      <c r="U98" s="2"/>
      <c r="V98" s="2"/>
      <c r="W98" s="2"/>
      <c r="X98" s="2"/>
    </row>
    <row r="99" spans="1:24" x14ac:dyDescent="0.3">
      <c r="A99" s="2"/>
      <c r="B99" s="2"/>
      <c r="C99" s="2"/>
      <c r="D99" s="2"/>
      <c r="E99" s="2"/>
      <c r="F99" s="2"/>
      <c r="G99" s="2"/>
      <c r="H99" s="2"/>
      <c r="I99" s="2"/>
      <c r="J99" s="2"/>
      <c r="K99" s="2"/>
      <c r="L99" s="2"/>
      <c r="M99" s="2"/>
      <c r="N99" s="2"/>
      <c r="O99" s="2"/>
      <c r="P99" s="2"/>
      <c r="Q99" s="2"/>
      <c r="R99" s="2"/>
      <c r="S99" s="2"/>
      <c r="T99" s="2"/>
      <c r="U99" s="2"/>
      <c r="V99" s="2"/>
      <c r="W99" s="2"/>
      <c r="X99" s="2"/>
    </row>
    <row r="100" spans="1:24"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ht="12"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ht="13.0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ht="10.9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ht="16.9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ht="19.0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row r="1001" spans="1:24"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row>
    <row r="1002" spans="1:24"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row>
  </sheetData>
  <autoFilter ref="A2:X519" xr:uid="{00000000-0009-0000-0000-00000B000000}"/>
  <dataConsolidate/>
  <conditionalFormatting sqref="Q3:X3 Q23:X23 G56:X61 G24:X31 G34:X41 G44:X51 G55:P55 G65:P65 Q32:X33 C24:E32 G32:P32 Q42:X43 C34:E42 G42:P42 Q52:X55 C44:E52 G52:P52 Q62:X65 C55:E62 G62:P62 C65:E519 G66:X519 C4:E22 G4:X22">
    <cfRule type="cellIs" dxfId="26" priority="2" operator="lessThan">
      <formula>0</formula>
    </cfRule>
  </conditionalFormatting>
  <conditionalFormatting sqref="F24:F32 F34:F42 F44:F52 F55:F62 F65:F519 F4:F22">
    <cfRule type="cellIs" dxfId="25" priority="1" operator="lessThan">
      <formula>0</formula>
    </cfRule>
  </conditionalFormatting>
  <pageMargins left="0.7" right="0.7" top="0.75" bottom="0.75" header="0.3" footer="0.3"/>
  <pageSetup orientation="portrait" horizontalDpi="1200" verticalDpi="12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C0CA7-D61F-44DF-ACF4-3257119D2D6B}">
  <sheetPr>
    <tabColor theme="4" tint="0.59999389629810485"/>
  </sheetPr>
  <dimension ref="A1:F1002"/>
  <sheetViews>
    <sheetView workbookViewId="0">
      <pane xSplit="2" ySplit="2" topLeftCell="C3" activePane="bottomRight" state="frozen"/>
      <selection pane="topRight" activeCell="C1" sqref="C1"/>
      <selection pane="bottomLeft" activeCell="A3" sqref="A3"/>
      <selection pane="bottomRight" activeCell="B25" sqref="B25"/>
    </sheetView>
  </sheetViews>
  <sheetFormatPr defaultColWidth="8.77734375" defaultRowHeight="14.4" x14ac:dyDescent="0.3"/>
  <cols>
    <col min="1" max="1" width="11.44140625" bestFit="1" customWidth="1"/>
    <col min="2" max="2" width="14.6640625" customWidth="1"/>
    <col min="3" max="4" width="9.44140625" customWidth="1"/>
  </cols>
  <sheetData>
    <row r="1" spans="1:6" x14ac:dyDescent="0.3">
      <c r="B1" s="3" t="s">
        <v>255</v>
      </c>
    </row>
    <row r="2" spans="1:6" x14ac:dyDescent="0.3">
      <c r="A2" s="1" t="s">
        <v>0</v>
      </c>
      <c r="B2" s="1" t="s">
        <v>19</v>
      </c>
      <c r="C2" s="15" t="s">
        <v>7</v>
      </c>
      <c r="D2" s="16" t="s">
        <v>99</v>
      </c>
      <c r="E2" s="15" t="s">
        <v>100</v>
      </c>
      <c r="F2" s="15" t="s">
        <v>101</v>
      </c>
    </row>
    <row r="3" spans="1:6" x14ac:dyDescent="0.3">
      <c r="A3" s="2" t="str">
        <f>inp_PlatType!A2</f>
        <v>fighter_4th</v>
      </c>
      <c r="B3" s="2" t="str">
        <f>inp_TargetType!$A$2</f>
        <v>land_moving</v>
      </c>
      <c r="C3" s="5">
        <v>60</v>
      </c>
      <c r="D3" s="5">
        <v>60</v>
      </c>
      <c r="E3" s="5">
        <v>60</v>
      </c>
      <c r="F3" s="5">
        <v>60</v>
      </c>
    </row>
    <row r="4" spans="1:6" x14ac:dyDescent="0.3">
      <c r="A4" s="2" t="str">
        <f>inp_PlatType!A3</f>
        <v>fighter_5th</v>
      </c>
      <c r="B4" s="2" t="str">
        <f>inp_TargetType!$A$2</f>
        <v>land_moving</v>
      </c>
      <c r="C4" s="5">
        <v>60</v>
      </c>
      <c r="D4" s="5">
        <v>60</v>
      </c>
      <c r="E4" s="5">
        <v>60</v>
      </c>
      <c r="F4" s="5">
        <v>60</v>
      </c>
    </row>
    <row r="5" spans="1:6" x14ac:dyDescent="0.3">
      <c r="A5" s="2" t="str">
        <f>inp_PlatType!A4</f>
        <v>CRUDES</v>
      </c>
      <c r="B5" s="2" t="str">
        <f>inp_TargetType!$A$2</f>
        <v>land_moving</v>
      </c>
      <c r="C5" s="5">
        <v>60</v>
      </c>
      <c r="D5" s="5">
        <v>60</v>
      </c>
      <c r="E5" s="5">
        <v>60</v>
      </c>
      <c r="F5" s="5">
        <v>60</v>
      </c>
    </row>
    <row r="6" spans="1:6" x14ac:dyDescent="0.3">
      <c r="A6" s="2" t="str">
        <f>inp_PlatType!A5</f>
        <v>FFG</v>
      </c>
      <c r="B6" s="2" t="str">
        <f>inp_TargetType!$A$2</f>
        <v>land_moving</v>
      </c>
      <c r="C6" s="5">
        <v>60</v>
      </c>
      <c r="D6" s="5">
        <v>60</v>
      </c>
      <c r="E6" s="5">
        <v>60</v>
      </c>
      <c r="F6" s="5">
        <v>60</v>
      </c>
    </row>
    <row r="7" spans="1:6" x14ac:dyDescent="0.3">
      <c r="A7" s="2" t="str">
        <f>inp_PlatType!A6</f>
        <v>CV</v>
      </c>
      <c r="B7" s="2" t="str">
        <f>inp_TargetType!$A$2</f>
        <v>land_moving</v>
      </c>
      <c r="C7" s="5">
        <v>60</v>
      </c>
      <c r="D7" s="5">
        <v>60</v>
      </c>
      <c r="E7" s="5">
        <v>60</v>
      </c>
      <c r="F7" s="5">
        <v>60</v>
      </c>
    </row>
    <row r="8" spans="1:6" x14ac:dyDescent="0.3">
      <c r="A8" s="2" t="str">
        <f>inp_PlatType!A7</f>
        <v>sat_1</v>
      </c>
      <c r="B8" s="2" t="str">
        <f>inp_TargetType!$A$2</f>
        <v>land_moving</v>
      </c>
      <c r="C8" s="5">
        <v>60</v>
      </c>
      <c r="D8" s="5">
        <v>60</v>
      </c>
      <c r="E8" s="5">
        <v>60</v>
      </c>
      <c r="F8" s="5">
        <v>60</v>
      </c>
    </row>
    <row r="9" spans="1:6" x14ac:dyDescent="0.3">
      <c r="A9" s="2" t="str">
        <f>inp_PlatType!A8</f>
        <v>sat_2</v>
      </c>
      <c r="B9" s="2" t="str">
        <f>inp_TargetType!$A$2</f>
        <v>land_moving</v>
      </c>
      <c r="C9" s="5">
        <v>60</v>
      </c>
      <c r="D9" s="5">
        <v>60</v>
      </c>
      <c r="E9" s="5">
        <v>60</v>
      </c>
      <c r="F9" s="5">
        <v>60</v>
      </c>
    </row>
    <row r="10" spans="1:6" x14ac:dyDescent="0.3">
      <c r="A10" s="2" t="str">
        <f>inp_PlatType!A9</f>
        <v>c2_1</v>
      </c>
      <c r="B10" s="2" t="str">
        <f>inp_TargetType!$A$2</f>
        <v>land_moving</v>
      </c>
      <c r="C10" s="5">
        <v>60</v>
      </c>
      <c r="D10" s="5">
        <v>60</v>
      </c>
      <c r="E10" s="5">
        <v>60</v>
      </c>
      <c r="F10" s="5">
        <v>60</v>
      </c>
    </row>
    <row r="11" spans="1:6" x14ac:dyDescent="0.3">
      <c r="A11" s="2" t="str">
        <f>inp_PlatType!A10</f>
        <v>c2_2</v>
      </c>
      <c r="B11" s="2" t="str">
        <f>inp_TargetType!$A$2</f>
        <v>land_moving</v>
      </c>
      <c r="C11" s="5">
        <v>60</v>
      </c>
      <c r="D11" s="5">
        <v>60</v>
      </c>
      <c r="E11" s="5">
        <v>60</v>
      </c>
      <c r="F11" s="5">
        <v>60</v>
      </c>
    </row>
    <row r="12" spans="1:6" x14ac:dyDescent="0.3">
      <c r="A12" s="2" t="str">
        <f>inp_PlatType!A11</f>
        <v>grnd_1</v>
      </c>
      <c r="B12" s="2" t="str">
        <f>inp_TargetType!$A$2</f>
        <v>land_moving</v>
      </c>
      <c r="C12" s="5">
        <v>60</v>
      </c>
      <c r="D12" s="5">
        <v>60</v>
      </c>
      <c r="E12" s="5">
        <v>60</v>
      </c>
      <c r="F12" s="5">
        <v>60</v>
      </c>
    </row>
    <row r="13" spans="1:6" x14ac:dyDescent="0.3">
      <c r="A13" s="2" t="str">
        <f>A3</f>
        <v>fighter_4th</v>
      </c>
      <c r="B13" s="2" t="str">
        <f>inp_TargetType!$A$3</f>
        <v>land_reloc</v>
      </c>
      <c r="C13" s="5">
        <v>60</v>
      </c>
      <c r="D13" s="5">
        <v>60</v>
      </c>
      <c r="E13" s="5">
        <v>60</v>
      </c>
      <c r="F13" s="5">
        <v>60</v>
      </c>
    </row>
    <row r="14" spans="1:6" x14ac:dyDescent="0.3">
      <c r="A14" s="2" t="str">
        <f t="shared" ref="A14:A22" si="0">A4</f>
        <v>fighter_5th</v>
      </c>
      <c r="B14" s="2" t="str">
        <f>inp_TargetType!$A$3</f>
        <v>land_reloc</v>
      </c>
      <c r="C14" s="5">
        <v>60</v>
      </c>
      <c r="D14" s="5">
        <v>60</v>
      </c>
      <c r="E14" s="5">
        <v>60</v>
      </c>
      <c r="F14" s="5">
        <v>60</v>
      </c>
    </row>
    <row r="15" spans="1:6" x14ac:dyDescent="0.3">
      <c r="A15" s="2" t="str">
        <f t="shared" si="0"/>
        <v>CRUDES</v>
      </c>
      <c r="B15" s="2" t="str">
        <f>inp_TargetType!$A$3</f>
        <v>land_reloc</v>
      </c>
      <c r="C15" s="5">
        <v>60</v>
      </c>
      <c r="D15" s="5">
        <v>60</v>
      </c>
      <c r="E15" s="5">
        <v>60</v>
      </c>
      <c r="F15" s="5">
        <v>60</v>
      </c>
    </row>
    <row r="16" spans="1:6" x14ac:dyDescent="0.3">
      <c r="A16" s="2" t="str">
        <f t="shared" si="0"/>
        <v>FFG</v>
      </c>
      <c r="B16" s="2" t="str">
        <f>inp_TargetType!$A$3</f>
        <v>land_reloc</v>
      </c>
      <c r="C16" s="5">
        <v>60</v>
      </c>
      <c r="D16" s="5">
        <v>60</v>
      </c>
      <c r="E16" s="5">
        <v>60</v>
      </c>
      <c r="F16" s="5">
        <v>60</v>
      </c>
    </row>
    <row r="17" spans="1:6" x14ac:dyDescent="0.3">
      <c r="A17" s="2" t="str">
        <f t="shared" si="0"/>
        <v>CV</v>
      </c>
      <c r="B17" s="2" t="str">
        <f>inp_TargetType!$A$3</f>
        <v>land_reloc</v>
      </c>
      <c r="C17" s="5">
        <v>60</v>
      </c>
      <c r="D17" s="5">
        <v>60</v>
      </c>
      <c r="E17" s="5">
        <v>60</v>
      </c>
      <c r="F17" s="5">
        <v>60</v>
      </c>
    </row>
    <row r="18" spans="1:6" x14ac:dyDescent="0.3">
      <c r="A18" s="2" t="str">
        <f t="shared" si="0"/>
        <v>sat_1</v>
      </c>
      <c r="B18" s="2" t="str">
        <f>inp_TargetType!$A$3</f>
        <v>land_reloc</v>
      </c>
      <c r="C18" s="5">
        <v>60</v>
      </c>
      <c r="D18" s="5">
        <v>60</v>
      </c>
      <c r="E18" s="5">
        <v>60</v>
      </c>
      <c r="F18" s="5">
        <v>60</v>
      </c>
    </row>
    <row r="19" spans="1:6" x14ac:dyDescent="0.3">
      <c r="A19" s="2" t="str">
        <f t="shared" si="0"/>
        <v>sat_2</v>
      </c>
      <c r="B19" s="2" t="str">
        <f>inp_TargetType!$A$3</f>
        <v>land_reloc</v>
      </c>
      <c r="C19" s="5">
        <v>60</v>
      </c>
      <c r="D19" s="5">
        <v>60</v>
      </c>
      <c r="E19" s="5">
        <v>60</v>
      </c>
      <c r="F19" s="5">
        <v>60</v>
      </c>
    </row>
    <row r="20" spans="1:6" x14ac:dyDescent="0.3">
      <c r="A20" s="2" t="str">
        <f t="shared" si="0"/>
        <v>c2_1</v>
      </c>
      <c r="B20" s="2" t="str">
        <f>inp_TargetType!$A$3</f>
        <v>land_reloc</v>
      </c>
      <c r="C20" s="5">
        <v>60</v>
      </c>
      <c r="D20" s="5">
        <v>60</v>
      </c>
      <c r="E20" s="5">
        <v>60</v>
      </c>
      <c r="F20" s="5">
        <v>60</v>
      </c>
    </row>
    <row r="21" spans="1:6" x14ac:dyDescent="0.3">
      <c r="A21" s="2" t="str">
        <f t="shared" si="0"/>
        <v>c2_2</v>
      </c>
      <c r="B21" s="2" t="str">
        <f>inp_TargetType!$A$3</f>
        <v>land_reloc</v>
      </c>
      <c r="C21" s="5">
        <v>60</v>
      </c>
      <c r="D21" s="5">
        <v>60</v>
      </c>
      <c r="E21" s="5">
        <v>60</v>
      </c>
      <c r="F21" s="5">
        <v>60</v>
      </c>
    </row>
    <row r="22" spans="1:6" x14ac:dyDescent="0.3">
      <c r="A22" s="2" t="str">
        <f t="shared" si="0"/>
        <v>grnd_1</v>
      </c>
      <c r="B22" s="2" t="str">
        <f>inp_TargetType!$A$3</f>
        <v>land_reloc</v>
      </c>
      <c r="C22" s="5">
        <v>60</v>
      </c>
      <c r="D22" s="5">
        <v>60</v>
      </c>
      <c r="E22" s="5">
        <v>60</v>
      </c>
      <c r="F22" s="5">
        <v>60</v>
      </c>
    </row>
    <row r="23" spans="1:6" x14ac:dyDescent="0.3">
      <c r="A23" s="2" t="str">
        <f>A13</f>
        <v>fighter_4th</v>
      </c>
      <c r="B23" s="2" t="str">
        <f>inp_TargetType!$A$4</f>
        <v>land_fixed</v>
      </c>
      <c r="C23" s="5">
        <v>60</v>
      </c>
      <c r="D23" s="5">
        <v>60</v>
      </c>
      <c r="E23" s="5">
        <v>60</v>
      </c>
      <c r="F23" s="5">
        <v>60</v>
      </c>
    </row>
    <row r="24" spans="1:6" x14ac:dyDescent="0.3">
      <c r="A24" s="2" t="str">
        <f t="shared" ref="A24:A32" si="1">A14</f>
        <v>fighter_5th</v>
      </c>
      <c r="B24" s="2" t="str">
        <f>inp_TargetType!$A$4</f>
        <v>land_fixed</v>
      </c>
      <c r="C24" s="5">
        <v>60</v>
      </c>
      <c r="D24" s="5">
        <v>60</v>
      </c>
      <c r="E24" s="5">
        <v>60</v>
      </c>
      <c r="F24" s="5">
        <v>60</v>
      </c>
    </row>
    <row r="25" spans="1:6" x14ac:dyDescent="0.3">
      <c r="A25" s="2" t="str">
        <f t="shared" si="1"/>
        <v>CRUDES</v>
      </c>
      <c r="B25" s="2" t="str">
        <f>inp_TargetType!$A$4</f>
        <v>land_fixed</v>
      </c>
      <c r="C25" s="5">
        <v>60</v>
      </c>
      <c r="D25" s="5">
        <v>60</v>
      </c>
      <c r="E25" s="5">
        <v>60</v>
      </c>
      <c r="F25" s="5">
        <v>60</v>
      </c>
    </row>
    <row r="26" spans="1:6" x14ac:dyDescent="0.3">
      <c r="A26" s="2" t="str">
        <f t="shared" si="1"/>
        <v>FFG</v>
      </c>
      <c r="B26" s="2" t="str">
        <f>inp_TargetType!$A$4</f>
        <v>land_fixed</v>
      </c>
      <c r="C26" s="5">
        <v>60</v>
      </c>
      <c r="D26" s="5">
        <v>60</v>
      </c>
      <c r="E26" s="5">
        <v>60</v>
      </c>
      <c r="F26" s="5">
        <v>60</v>
      </c>
    </row>
    <row r="27" spans="1:6" x14ac:dyDescent="0.3">
      <c r="A27" s="2" t="str">
        <f t="shared" si="1"/>
        <v>CV</v>
      </c>
      <c r="B27" s="2" t="str">
        <f>inp_TargetType!$A$4</f>
        <v>land_fixed</v>
      </c>
      <c r="C27" s="5">
        <v>60</v>
      </c>
      <c r="D27" s="5">
        <v>60</v>
      </c>
      <c r="E27" s="5">
        <v>60</v>
      </c>
      <c r="F27" s="5">
        <v>60</v>
      </c>
    </row>
    <row r="28" spans="1:6" x14ac:dyDescent="0.3">
      <c r="A28" s="2" t="str">
        <f t="shared" si="1"/>
        <v>sat_1</v>
      </c>
      <c r="B28" s="2" t="str">
        <f>inp_TargetType!$A$4</f>
        <v>land_fixed</v>
      </c>
      <c r="C28" s="5">
        <v>60</v>
      </c>
      <c r="D28" s="5">
        <v>60</v>
      </c>
      <c r="E28" s="5">
        <v>60</v>
      </c>
      <c r="F28" s="5">
        <v>60</v>
      </c>
    </row>
    <row r="29" spans="1:6" x14ac:dyDescent="0.3">
      <c r="A29" s="2" t="str">
        <f t="shared" si="1"/>
        <v>sat_2</v>
      </c>
      <c r="B29" s="2" t="str">
        <f>inp_TargetType!$A$4</f>
        <v>land_fixed</v>
      </c>
      <c r="C29" s="5">
        <v>60</v>
      </c>
      <c r="D29" s="5">
        <v>60</v>
      </c>
      <c r="E29" s="5">
        <v>60</v>
      </c>
      <c r="F29" s="5">
        <v>60</v>
      </c>
    </row>
    <row r="30" spans="1:6" x14ac:dyDescent="0.3">
      <c r="A30" s="2" t="str">
        <f t="shared" si="1"/>
        <v>c2_1</v>
      </c>
      <c r="B30" s="2" t="str">
        <f>inp_TargetType!$A$4</f>
        <v>land_fixed</v>
      </c>
      <c r="C30" s="5">
        <v>60</v>
      </c>
      <c r="D30" s="5">
        <v>60</v>
      </c>
      <c r="E30" s="5">
        <v>60</v>
      </c>
      <c r="F30" s="5">
        <v>60</v>
      </c>
    </row>
    <row r="31" spans="1:6" x14ac:dyDescent="0.3">
      <c r="A31" s="2" t="str">
        <f t="shared" si="1"/>
        <v>c2_2</v>
      </c>
      <c r="B31" s="2" t="str">
        <f>inp_TargetType!$A$4</f>
        <v>land_fixed</v>
      </c>
      <c r="C31" s="5">
        <v>60</v>
      </c>
      <c r="D31" s="5">
        <v>60</v>
      </c>
      <c r="E31" s="5">
        <v>60</v>
      </c>
      <c r="F31" s="5">
        <v>60</v>
      </c>
    </row>
    <row r="32" spans="1:6" x14ac:dyDescent="0.3">
      <c r="A32" s="2" t="str">
        <f t="shared" si="1"/>
        <v>grnd_1</v>
      </c>
      <c r="B32" s="2" t="str">
        <f>inp_TargetType!$A$4</f>
        <v>land_fixed</v>
      </c>
      <c r="C32" s="5">
        <v>60</v>
      </c>
      <c r="D32" s="5">
        <v>60</v>
      </c>
      <c r="E32" s="5">
        <v>60</v>
      </c>
      <c r="F32" s="5">
        <v>60</v>
      </c>
    </row>
    <row r="33" spans="1:6" x14ac:dyDescent="0.3">
      <c r="A33" s="2" t="str">
        <f>A23</f>
        <v>fighter_4th</v>
      </c>
      <c r="B33" s="2" t="str">
        <f>inp_TargetType!$A$5</f>
        <v>sea_small</v>
      </c>
      <c r="C33" s="5">
        <v>60</v>
      </c>
      <c r="D33" s="5">
        <v>60</v>
      </c>
      <c r="E33" s="5">
        <v>60</v>
      </c>
      <c r="F33" s="5">
        <v>60</v>
      </c>
    </row>
    <row r="34" spans="1:6" x14ac:dyDescent="0.3">
      <c r="A34" s="2" t="str">
        <f t="shared" ref="A34:A42" si="2">A24</f>
        <v>fighter_5th</v>
      </c>
      <c r="B34" s="2" t="str">
        <f>inp_TargetType!$A$5</f>
        <v>sea_small</v>
      </c>
      <c r="C34" s="5">
        <v>60</v>
      </c>
      <c r="D34" s="5">
        <v>60</v>
      </c>
      <c r="E34" s="5">
        <v>60</v>
      </c>
      <c r="F34" s="5">
        <v>60</v>
      </c>
    </row>
    <row r="35" spans="1:6" x14ac:dyDescent="0.3">
      <c r="A35" s="2" t="str">
        <f t="shared" si="2"/>
        <v>CRUDES</v>
      </c>
      <c r="B35" s="2" t="str">
        <f>inp_TargetType!$A$5</f>
        <v>sea_small</v>
      </c>
      <c r="C35" s="5">
        <v>60</v>
      </c>
      <c r="D35" s="5">
        <v>60</v>
      </c>
      <c r="E35" s="5">
        <v>60</v>
      </c>
      <c r="F35" s="5">
        <v>60</v>
      </c>
    </row>
    <row r="36" spans="1:6" x14ac:dyDescent="0.3">
      <c r="A36" s="2" t="str">
        <f t="shared" si="2"/>
        <v>FFG</v>
      </c>
      <c r="B36" s="2" t="str">
        <f>inp_TargetType!$A$5</f>
        <v>sea_small</v>
      </c>
      <c r="C36" s="5">
        <v>60</v>
      </c>
      <c r="D36" s="5">
        <v>60</v>
      </c>
      <c r="E36" s="5">
        <v>60</v>
      </c>
      <c r="F36" s="5">
        <v>60</v>
      </c>
    </row>
    <row r="37" spans="1:6" x14ac:dyDescent="0.3">
      <c r="A37" s="2" t="str">
        <f t="shared" si="2"/>
        <v>CV</v>
      </c>
      <c r="B37" s="2" t="str">
        <f>inp_TargetType!$A$5</f>
        <v>sea_small</v>
      </c>
      <c r="C37" s="5">
        <v>60</v>
      </c>
      <c r="D37" s="5">
        <v>60</v>
      </c>
      <c r="E37" s="5">
        <v>60</v>
      </c>
      <c r="F37" s="5">
        <v>60</v>
      </c>
    </row>
    <row r="38" spans="1:6" x14ac:dyDescent="0.3">
      <c r="A38" s="2" t="str">
        <f t="shared" si="2"/>
        <v>sat_1</v>
      </c>
      <c r="B38" s="2" t="str">
        <f>inp_TargetType!$A$5</f>
        <v>sea_small</v>
      </c>
      <c r="C38" s="5">
        <v>60</v>
      </c>
      <c r="D38" s="5">
        <v>60</v>
      </c>
      <c r="E38" s="5">
        <v>60</v>
      </c>
      <c r="F38" s="5">
        <v>60</v>
      </c>
    </row>
    <row r="39" spans="1:6" x14ac:dyDescent="0.3">
      <c r="A39" s="2" t="str">
        <f t="shared" si="2"/>
        <v>sat_2</v>
      </c>
      <c r="B39" s="2" t="str">
        <f>inp_TargetType!$A$5</f>
        <v>sea_small</v>
      </c>
      <c r="C39" s="5">
        <v>60</v>
      </c>
      <c r="D39" s="5">
        <v>60</v>
      </c>
      <c r="E39" s="5">
        <v>60</v>
      </c>
      <c r="F39" s="5">
        <v>60</v>
      </c>
    </row>
    <row r="40" spans="1:6" x14ac:dyDescent="0.3">
      <c r="A40" s="2" t="str">
        <f t="shared" si="2"/>
        <v>c2_1</v>
      </c>
      <c r="B40" s="2" t="str">
        <f>inp_TargetType!$A$5</f>
        <v>sea_small</v>
      </c>
      <c r="C40" s="5">
        <v>60</v>
      </c>
      <c r="D40" s="5">
        <v>60</v>
      </c>
      <c r="E40" s="5">
        <v>60</v>
      </c>
      <c r="F40" s="5">
        <v>60</v>
      </c>
    </row>
    <row r="41" spans="1:6" x14ac:dyDescent="0.3">
      <c r="A41" s="2" t="str">
        <f t="shared" si="2"/>
        <v>c2_2</v>
      </c>
      <c r="B41" s="2" t="str">
        <f>inp_TargetType!$A$5</f>
        <v>sea_small</v>
      </c>
      <c r="C41" s="5">
        <v>60</v>
      </c>
      <c r="D41" s="5">
        <v>60</v>
      </c>
      <c r="E41" s="5">
        <v>60</v>
      </c>
      <c r="F41" s="5">
        <v>60</v>
      </c>
    </row>
    <row r="42" spans="1:6" x14ac:dyDescent="0.3">
      <c r="A42" s="2" t="str">
        <f t="shared" si="2"/>
        <v>grnd_1</v>
      </c>
      <c r="B42" s="2" t="str">
        <f>inp_TargetType!$A$5</f>
        <v>sea_small</v>
      </c>
      <c r="C42" s="5">
        <v>60</v>
      </c>
      <c r="D42" s="5">
        <v>60</v>
      </c>
      <c r="E42" s="5">
        <v>60</v>
      </c>
      <c r="F42" s="5">
        <v>60</v>
      </c>
    </row>
    <row r="43" spans="1:6" x14ac:dyDescent="0.3">
      <c r="A43" s="2" t="str">
        <f>A33</f>
        <v>fighter_4th</v>
      </c>
      <c r="B43" s="2" t="str">
        <f>inp_TargetType!$A$6</f>
        <v>sea_large</v>
      </c>
      <c r="C43" s="5">
        <v>60</v>
      </c>
      <c r="D43" s="5">
        <v>60</v>
      </c>
      <c r="E43" s="5">
        <v>60</v>
      </c>
      <c r="F43" s="5">
        <v>60</v>
      </c>
    </row>
    <row r="44" spans="1:6" x14ac:dyDescent="0.3">
      <c r="A44" s="2" t="str">
        <f t="shared" ref="A44:A52" si="3">A34</f>
        <v>fighter_5th</v>
      </c>
      <c r="B44" s="2" t="str">
        <f>inp_TargetType!$A$6</f>
        <v>sea_large</v>
      </c>
      <c r="C44" s="5">
        <v>60</v>
      </c>
      <c r="D44" s="5">
        <v>60</v>
      </c>
      <c r="E44" s="5">
        <v>60</v>
      </c>
      <c r="F44" s="5">
        <v>60</v>
      </c>
    </row>
    <row r="45" spans="1:6" x14ac:dyDescent="0.3">
      <c r="A45" s="2" t="str">
        <f t="shared" si="3"/>
        <v>CRUDES</v>
      </c>
      <c r="B45" s="2" t="str">
        <f>inp_TargetType!$A$6</f>
        <v>sea_large</v>
      </c>
      <c r="C45" s="5">
        <v>60</v>
      </c>
      <c r="D45" s="5">
        <v>60</v>
      </c>
      <c r="E45" s="5">
        <v>60</v>
      </c>
      <c r="F45" s="5">
        <v>60</v>
      </c>
    </row>
    <row r="46" spans="1:6" x14ac:dyDescent="0.3">
      <c r="A46" s="2" t="str">
        <f t="shared" si="3"/>
        <v>FFG</v>
      </c>
      <c r="B46" s="2" t="str">
        <f>inp_TargetType!$A$6</f>
        <v>sea_large</v>
      </c>
      <c r="C46" s="5">
        <v>60</v>
      </c>
      <c r="D46" s="5">
        <v>60</v>
      </c>
      <c r="E46" s="5">
        <v>60</v>
      </c>
      <c r="F46" s="5">
        <v>60</v>
      </c>
    </row>
    <row r="47" spans="1:6" x14ac:dyDescent="0.3">
      <c r="A47" s="2" t="str">
        <f t="shared" si="3"/>
        <v>CV</v>
      </c>
      <c r="B47" s="2" t="str">
        <f>inp_TargetType!$A$6</f>
        <v>sea_large</v>
      </c>
      <c r="C47" s="5">
        <v>60</v>
      </c>
      <c r="D47" s="5">
        <v>60</v>
      </c>
      <c r="E47" s="5">
        <v>60</v>
      </c>
      <c r="F47" s="5">
        <v>60</v>
      </c>
    </row>
    <row r="48" spans="1:6" x14ac:dyDescent="0.3">
      <c r="A48" s="2" t="str">
        <f t="shared" si="3"/>
        <v>sat_1</v>
      </c>
      <c r="B48" s="2" t="str">
        <f>inp_TargetType!$A$6</f>
        <v>sea_large</v>
      </c>
      <c r="C48" s="5">
        <v>60</v>
      </c>
      <c r="D48" s="5">
        <v>60</v>
      </c>
      <c r="E48" s="5">
        <v>60</v>
      </c>
      <c r="F48" s="5">
        <v>60</v>
      </c>
    </row>
    <row r="49" spans="1:6" x14ac:dyDescent="0.3">
      <c r="A49" s="2" t="str">
        <f t="shared" si="3"/>
        <v>sat_2</v>
      </c>
      <c r="B49" s="2" t="str">
        <f>inp_TargetType!$A$6</f>
        <v>sea_large</v>
      </c>
      <c r="C49" s="5">
        <v>60</v>
      </c>
      <c r="D49" s="5">
        <v>60</v>
      </c>
      <c r="E49" s="5">
        <v>60</v>
      </c>
      <c r="F49" s="5">
        <v>60</v>
      </c>
    </row>
    <row r="50" spans="1:6" x14ac:dyDescent="0.3">
      <c r="A50" s="2" t="str">
        <f t="shared" si="3"/>
        <v>c2_1</v>
      </c>
      <c r="B50" s="2" t="str">
        <f>inp_TargetType!$A$6</f>
        <v>sea_large</v>
      </c>
      <c r="C50" s="5">
        <v>60</v>
      </c>
      <c r="D50" s="5">
        <v>60</v>
      </c>
      <c r="E50" s="5">
        <v>60</v>
      </c>
      <c r="F50" s="5">
        <v>60</v>
      </c>
    </row>
    <row r="51" spans="1:6" x14ac:dyDescent="0.3">
      <c r="A51" s="2" t="str">
        <f t="shared" si="3"/>
        <v>c2_2</v>
      </c>
      <c r="B51" s="2" t="str">
        <f>inp_TargetType!$A$6</f>
        <v>sea_large</v>
      </c>
      <c r="C51" s="5">
        <v>60</v>
      </c>
      <c r="D51" s="5">
        <v>60</v>
      </c>
      <c r="E51" s="5">
        <v>60</v>
      </c>
      <c r="F51" s="5">
        <v>60</v>
      </c>
    </row>
    <row r="52" spans="1:6" x14ac:dyDescent="0.3">
      <c r="A52" s="2" t="str">
        <f t="shared" si="3"/>
        <v>grnd_1</v>
      </c>
      <c r="B52" s="2" t="str">
        <f>inp_TargetType!$A$6</f>
        <v>sea_large</v>
      </c>
      <c r="C52" s="5">
        <v>60</v>
      </c>
      <c r="D52" s="5">
        <v>60</v>
      </c>
      <c r="E52" s="5">
        <v>60</v>
      </c>
      <c r="F52" s="5">
        <v>60</v>
      </c>
    </row>
    <row r="53" spans="1:6" x14ac:dyDescent="0.3">
      <c r="A53" s="2" t="str">
        <f>A43</f>
        <v>fighter_4th</v>
      </c>
      <c r="B53" s="2" t="str">
        <f>inp_TargetType!$A$7</f>
        <v>air_small</v>
      </c>
      <c r="C53" s="5">
        <v>60</v>
      </c>
      <c r="D53" s="5">
        <v>60</v>
      </c>
      <c r="E53" s="5">
        <v>60</v>
      </c>
      <c r="F53" s="5">
        <v>60</v>
      </c>
    </row>
    <row r="54" spans="1:6" x14ac:dyDescent="0.3">
      <c r="A54" s="2" t="str">
        <f t="shared" ref="A54:A62" si="4">A44</f>
        <v>fighter_5th</v>
      </c>
      <c r="B54" s="2" t="str">
        <f>inp_TargetType!$A$7</f>
        <v>air_small</v>
      </c>
      <c r="C54" s="5">
        <v>60</v>
      </c>
      <c r="D54" s="5">
        <v>60</v>
      </c>
      <c r="E54" s="5">
        <v>60</v>
      </c>
      <c r="F54" s="5">
        <v>60</v>
      </c>
    </row>
    <row r="55" spans="1:6" x14ac:dyDescent="0.3">
      <c r="A55" s="2" t="str">
        <f t="shared" si="4"/>
        <v>CRUDES</v>
      </c>
      <c r="B55" s="2" t="str">
        <f>inp_TargetType!$A$7</f>
        <v>air_small</v>
      </c>
      <c r="C55" s="5">
        <v>60</v>
      </c>
      <c r="D55" s="5">
        <v>60</v>
      </c>
      <c r="E55" s="5">
        <v>60</v>
      </c>
      <c r="F55" s="5">
        <v>60</v>
      </c>
    </row>
    <row r="56" spans="1:6" x14ac:dyDescent="0.3">
      <c r="A56" s="2" t="str">
        <f t="shared" si="4"/>
        <v>FFG</v>
      </c>
      <c r="B56" s="2" t="str">
        <f>inp_TargetType!$A$7</f>
        <v>air_small</v>
      </c>
      <c r="C56" s="5">
        <v>60</v>
      </c>
      <c r="D56" s="5">
        <v>60</v>
      </c>
      <c r="E56" s="5">
        <v>60</v>
      </c>
      <c r="F56" s="5">
        <v>60</v>
      </c>
    </row>
    <row r="57" spans="1:6" x14ac:dyDescent="0.3">
      <c r="A57" s="2" t="str">
        <f t="shared" si="4"/>
        <v>CV</v>
      </c>
      <c r="B57" s="2" t="str">
        <f>inp_TargetType!$A$7</f>
        <v>air_small</v>
      </c>
      <c r="C57" s="5">
        <v>60</v>
      </c>
      <c r="D57" s="5">
        <v>60</v>
      </c>
      <c r="E57" s="5">
        <v>60</v>
      </c>
      <c r="F57" s="5">
        <v>60</v>
      </c>
    </row>
    <row r="58" spans="1:6" x14ac:dyDescent="0.3">
      <c r="A58" s="2" t="str">
        <f t="shared" si="4"/>
        <v>sat_1</v>
      </c>
      <c r="B58" s="2" t="str">
        <f>inp_TargetType!$A$7</f>
        <v>air_small</v>
      </c>
      <c r="C58" s="5">
        <v>60</v>
      </c>
      <c r="D58" s="5">
        <v>60</v>
      </c>
      <c r="E58" s="5">
        <v>60</v>
      </c>
      <c r="F58" s="5">
        <v>60</v>
      </c>
    </row>
    <row r="59" spans="1:6" x14ac:dyDescent="0.3">
      <c r="A59" s="2" t="str">
        <f t="shared" si="4"/>
        <v>sat_2</v>
      </c>
      <c r="B59" s="2" t="str">
        <f>inp_TargetType!$A$7</f>
        <v>air_small</v>
      </c>
      <c r="C59" s="5">
        <v>60</v>
      </c>
      <c r="D59" s="5">
        <v>60</v>
      </c>
      <c r="E59" s="5">
        <v>60</v>
      </c>
      <c r="F59" s="5">
        <v>60</v>
      </c>
    </row>
    <row r="60" spans="1:6" x14ac:dyDescent="0.3">
      <c r="A60" s="2" t="str">
        <f t="shared" si="4"/>
        <v>c2_1</v>
      </c>
      <c r="B60" s="2" t="str">
        <f>inp_TargetType!$A$7</f>
        <v>air_small</v>
      </c>
      <c r="C60" s="5">
        <v>60</v>
      </c>
      <c r="D60" s="5">
        <v>60</v>
      </c>
      <c r="E60" s="5">
        <v>60</v>
      </c>
      <c r="F60" s="5">
        <v>60</v>
      </c>
    </row>
    <row r="61" spans="1:6" x14ac:dyDescent="0.3">
      <c r="A61" s="2" t="str">
        <f t="shared" si="4"/>
        <v>c2_2</v>
      </c>
      <c r="B61" s="2" t="str">
        <f>inp_TargetType!$A$7</f>
        <v>air_small</v>
      </c>
      <c r="C61" s="5">
        <v>60</v>
      </c>
      <c r="D61" s="5">
        <v>60</v>
      </c>
      <c r="E61" s="5">
        <v>60</v>
      </c>
      <c r="F61" s="5">
        <v>60</v>
      </c>
    </row>
    <row r="62" spans="1:6" x14ac:dyDescent="0.3">
      <c r="A62" s="2" t="str">
        <f t="shared" si="4"/>
        <v>grnd_1</v>
      </c>
      <c r="B62" s="2" t="str">
        <f>inp_TargetType!$A$7</f>
        <v>air_small</v>
      </c>
      <c r="C62" s="5">
        <v>60</v>
      </c>
      <c r="D62" s="5">
        <v>60</v>
      </c>
      <c r="E62" s="5">
        <v>60</v>
      </c>
      <c r="F62" s="5">
        <v>60</v>
      </c>
    </row>
    <row r="63" spans="1:6" x14ac:dyDescent="0.3">
      <c r="A63" s="2" t="str">
        <f>A53</f>
        <v>fighter_4th</v>
      </c>
      <c r="B63" s="2" t="str">
        <f>inp_TargetType!$A$8</f>
        <v>air_large</v>
      </c>
      <c r="C63" s="5">
        <v>60</v>
      </c>
      <c r="D63" s="5">
        <v>60</v>
      </c>
      <c r="E63" s="5">
        <v>60</v>
      </c>
      <c r="F63" s="5">
        <v>60</v>
      </c>
    </row>
    <row r="64" spans="1:6" x14ac:dyDescent="0.3">
      <c r="A64" s="2" t="str">
        <f t="shared" ref="A64:A72" si="5">A54</f>
        <v>fighter_5th</v>
      </c>
      <c r="B64" s="2" t="str">
        <f>inp_TargetType!$A$8</f>
        <v>air_large</v>
      </c>
      <c r="C64" s="5">
        <v>60</v>
      </c>
      <c r="D64" s="5">
        <v>60</v>
      </c>
      <c r="E64" s="5">
        <v>60</v>
      </c>
      <c r="F64" s="5">
        <v>60</v>
      </c>
    </row>
    <row r="65" spans="1:6" x14ac:dyDescent="0.3">
      <c r="A65" s="2" t="str">
        <f t="shared" si="5"/>
        <v>CRUDES</v>
      </c>
      <c r="B65" s="2" t="str">
        <f>inp_TargetType!$A$8</f>
        <v>air_large</v>
      </c>
      <c r="C65" s="5">
        <v>60</v>
      </c>
      <c r="D65" s="5">
        <v>60</v>
      </c>
      <c r="E65" s="5">
        <v>60</v>
      </c>
      <c r="F65" s="5">
        <v>60</v>
      </c>
    </row>
    <row r="66" spans="1:6" x14ac:dyDescent="0.3">
      <c r="A66" s="2" t="str">
        <f t="shared" si="5"/>
        <v>FFG</v>
      </c>
      <c r="B66" s="2" t="str">
        <f>inp_TargetType!$A$8</f>
        <v>air_large</v>
      </c>
      <c r="C66" s="5">
        <v>60</v>
      </c>
      <c r="D66" s="5">
        <v>60</v>
      </c>
      <c r="E66" s="5">
        <v>60</v>
      </c>
      <c r="F66" s="5">
        <v>60</v>
      </c>
    </row>
    <row r="67" spans="1:6" x14ac:dyDescent="0.3">
      <c r="A67" s="2" t="str">
        <f t="shared" si="5"/>
        <v>CV</v>
      </c>
      <c r="B67" s="2" t="str">
        <f>inp_TargetType!$A$8</f>
        <v>air_large</v>
      </c>
      <c r="C67" s="5">
        <v>60</v>
      </c>
      <c r="D67" s="5">
        <v>60</v>
      </c>
      <c r="E67" s="5">
        <v>60</v>
      </c>
      <c r="F67" s="5">
        <v>60</v>
      </c>
    </row>
    <row r="68" spans="1:6" x14ac:dyDescent="0.3">
      <c r="A68" s="2" t="str">
        <f t="shared" si="5"/>
        <v>sat_1</v>
      </c>
      <c r="B68" s="2" t="str">
        <f>inp_TargetType!$A$8</f>
        <v>air_large</v>
      </c>
      <c r="C68" s="5">
        <v>60</v>
      </c>
      <c r="D68" s="5">
        <v>60</v>
      </c>
      <c r="E68" s="5">
        <v>60</v>
      </c>
      <c r="F68" s="5">
        <v>60</v>
      </c>
    </row>
    <row r="69" spans="1:6" x14ac:dyDescent="0.3">
      <c r="A69" s="2" t="str">
        <f t="shared" si="5"/>
        <v>sat_2</v>
      </c>
      <c r="B69" s="2" t="str">
        <f>inp_TargetType!$A$8</f>
        <v>air_large</v>
      </c>
      <c r="C69" s="5">
        <v>60</v>
      </c>
      <c r="D69" s="5">
        <v>60</v>
      </c>
      <c r="E69" s="5">
        <v>60</v>
      </c>
      <c r="F69" s="5">
        <v>60</v>
      </c>
    </row>
    <row r="70" spans="1:6" x14ac:dyDescent="0.3">
      <c r="A70" s="2" t="str">
        <f t="shared" si="5"/>
        <v>c2_1</v>
      </c>
      <c r="B70" s="2" t="str">
        <f>inp_TargetType!$A$8</f>
        <v>air_large</v>
      </c>
      <c r="C70" s="5">
        <v>60</v>
      </c>
      <c r="D70" s="5">
        <v>60</v>
      </c>
      <c r="E70" s="5">
        <v>60</v>
      </c>
      <c r="F70" s="5">
        <v>60</v>
      </c>
    </row>
    <row r="71" spans="1:6" x14ac:dyDescent="0.3">
      <c r="A71" s="2" t="str">
        <f t="shared" si="5"/>
        <v>c2_2</v>
      </c>
      <c r="B71" s="2" t="str">
        <f>inp_TargetType!$A$8</f>
        <v>air_large</v>
      </c>
      <c r="C71" s="5">
        <v>60</v>
      </c>
      <c r="D71" s="5">
        <v>60</v>
      </c>
      <c r="E71" s="5">
        <v>60</v>
      </c>
      <c r="F71" s="5">
        <v>60</v>
      </c>
    </row>
    <row r="72" spans="1:6" x14ac:dyDescent="0.3">
      <c r="A72" s="2" t="str">
        <f t="shared" si="5"/>
        <v>grnd_1</v>
      </c>
      <c r="B72" s="2" t="str">
        <f>inp_TargetType!$A$8</f>
        <v>air_large</v>
      </c>
      <c r="C72" s="5">
        <v>60</v>
      </c>
      <c r="D72" s="5">
        <v>60</v>
      </c>
      <c r="E72" s="5">
        <v>60</v>
      </c>
      <c r="F72" s="5">
        <v>60</v>
      </c>
    </row>
    <row r="73" spans="1:6" x14ac:dyDescent="0.3">
      <c r="A73" s="2"/>
      <c r="B73" s="2"/>
      <c r="C73" s="2"/>
      <c r="D73" s="2"/>
      <c r="E73" s="2"/>
      <c r="F73" s="2"/>
    </row>
    <row r="74" spans="1:6" x14ac:dyDescent="0.3">
      <c r="A74" s="2"/>
      <c r="B74" s="2"/>
      <c r="C74" s="2"/>
      <c r="D74" s="2"/>
      <c r="E74" s="2"/>
      <c r="F74" s="2"/>
    </row>
    <row r="75" spans="1:6" x14ac:dyDescent="0.3">
      <c r="A75" s="2"/>
      <c r="B75" s="2"/>
      <c r="C75" s="2"/>
      <c r="D75" s="2"/>
      <c r="E75" s="2"/>
      <c r="F75" s="2"/>
    </row>
    <row r="76" spans="1:6" x14ac:dyDescent="0.3">
      <c r="A76" s="2"/>
      <c r="B76" s="2"/>
      <c r="C76" s="2"/>
      <c r="D76" s="2"/>
      <c r="E76" s="2"/>
      <c r="F76" s="2"/>
    </row>
    <row r="77" spans="1:6" x14ac:dyDescent="0.3">
      <c r="A77" s="2"/>
      <c r="B77" s="2"/>
      <c r="C77" s="2"/>
      <c r="D77" s="2"/>
      <c r="E77" s="2"/>
      <c r="F77" s="2"/>
    </row>
    <row r="78" spans="1:6" x14ac:dyDescent="0.3">
      <c r="A78" s="2"/>
      <c r="B78" s="2"/>
      <c r="C78" s="2"/>
      <c r="D78" s="2"/>
      <c r="E78" s="2"/>
      <c r="F78" s="2"/>
    </row>
    <row r="79" spans="1:6" x14ac:dyDescent="0.3">
      <c r="A79" s="2"/>
      <c r="B79" s="2"/>
      <c r="C79" s="2"/>
      <c r="D79" s="2"/>
      <c r="E79" s="2"/>
      <c r="F79" s="2"/>
    </row>
    <row r="80" spans="1:6" x14ac:dyDescent="0.3">
      <c r="A80" s="2"/>
      <c r="B80" s="2"/>
      <c r="C80" s="2"/>
      <c r="D80" s="2"/>
      <c r="E80" s="2"/>
      <c r="F80" s="2"/>
    </row>
    <row r="81" spans="1:6" x14ac:dyDescent="0.3">
      <c r="A81" s="2"/>
      <c r="B81" s="2"/>
      <c r="C81" s="2"/>
      <c r="D81" s="2"/>
      <c r="E81" s="2"/>
      <c r="F81" s="2"/>
    </row>
    <row r="82" spans="1:6" x14ac:dyDescent="0.3">
      <c r="A82" s="2"/>
      <c r="B82" s="2"/>
      <c r="C82" s="2"/>
      <c r="D82" s="2"/>
      <c r="E82" s="2"/>
      <c r="F82" s="2"/>
    </row>
    <row r="83" spans="1:6" x14ac:dyDescent="0.3">
      <c r="A83" s="2"/>
      <c r="B83" s="2"/>
      <c r="C83" s="2"/>
      <c r="D83" s="2"/>
      <c r="E83" s="2"/>
      <c r="F83" s="2"/>
    </row>
    <row r="84" spans="1:6" x14ac:dyDescent="0.3">
      <c r="A84" s="2"/>
      <c r="B84" s="2"/>
      <c r="C84" s="2"/>
      <c r="D84" s="2"/>
      <c r="E84" s="2"/>
      <c r="F84" s="2"/>
    </row>
    <row r="85" spans="1:6" x14ac:dyDescent="0.3">
      <c r="A85" s="2"/>
      <c r="B85" s="2"/>
      <c r="C85" s="2"/>
      <c r="D85" s="2"/>
      <c r="E85" s="2"/>
      <c r="F85" s="2"/>
    </row>
    <row r="86" spans="1:6" x14ac:dyDescent="0.3">
      <c r="A86" s="2"/>
      <c r="B86" s="2"/>
      <c r="C86" s="2"/>
      <c r="D86" s="2"/>
      <c r="E86" s="2"/>
      <c r="F86" s="2"/>
    </row>
    <row r="87" spans="1:6" x14ac:dyDescent="0.3">
      <c r="A87" s="2"/>
      <c r="B87" s="2"/>
      <c r="C87" s="2"/>
      <c r="D87" s="2"/>
      <c r="E87" s="2"/>
      <c r="F87" s="2"/>
    </row>
    <row r="88" spans="1:6" x14ac:dyDescent="0.3">
      <c r="A88" s="2"/>
      <c r="B88" s="2"/>
      <c r="C88" s="2"/>
      <c r="D88" s="2"/>
      <c r="E88" s="2"/>
      <c r="F88" s="2"/>
    </row>
    <row r="89" spans="1:6" x14ac:dyDescent="0.3">
      <c r="A89" s="2"/>
      <c r="B89" s="2"/>
      <c r="C89" s="2"/>
      <c r="D89" s="2"/>
      <c r="E89" s="2"/>
      <c r="F89" s="2"/>
    </row>
    <row r="90" spans="1:6" x14ac:dyDescent="0.3">
      <c r="A90" s="2"/>
      <c r="B90" s="2"/>
      <c r="C90" s="2"/>
      <c r="D90" s="2"/>
      <c r="E90" s="2"/>
      <c r="F90" s="2"/>
    </row>
    <row r="91" spans="1:6" x14ac:dyDescent="0.3">
      <c r="A91" s="2"/>
      <c r="B91" s="2"/>
      <c r="C91" s="2"/>
      <c r="D91" s="2"/>
      <c r="E91" s="2"/>
      <c r="F91" s="2"/>
    </row>
    <row r="92" spans="1:6" x14ac:dyDescent="0.3">
      <c r="A92" s="2"/>
      <c r="B92" s="2"/>
      <c r="C92" s="2"/>
      <c r="D92" s="2"/>
      <c r="E92" s="2"/>
      <c r="F92" s="2"/>
    </row>
    <row r="93" spans="1:6" x14ac:dyDescent="0.3">
      <c r="A93" s="2"/>
      <c r="B93" s="2"/>
      <c r="C93" s="2"/>
      <c r="D93" s="2"/>
      <c r="E93" s="2"/>
      <c r="F93" s="2"/>
    </row>
    <row r="94" spans="1:6" x14ac:dyDescent="0.3">
      <c r="A94" s="2"/>
      <c r="B94" s="2"/>
      <c r="C94" s="2"/>
      <c r="D94" s="2"/>
      <c r="E94" s="2"/>
      <c r="F94" s="2"/>
    </row>
    <row r="95" spans="1:6" x14ac:dyDescent="0.3">
      <c r="A95" s="2"/>
      <c r="B95" s="2"/>
      <c r="C95" s="2"/>
      <c r="D95" s="2"/>
      <c r="E95" s="2"/>
      <c r="F95" s="2"/>
    </row>
    <row r="96" spans="1:6" x14ac:dyDescent="0.3">
      <c r="A96" s="2"/>
      <c r="B96" s="2"/>
      <c r="C96" s="2"/>
      <c r="D96" s="2"/>
      <c r="E96" s="2"/>
      <c r="F96" s="2"/>
    </row>
    <row r="97" spans="1:6" x14ac:dyDescent="0.3">
      <c r="A97" s="2"/>
      <c r="B97" s="2"/>
      <c r="C97" s="2"/>
      <c r="D97" s="2"/>
      <c r="E97" s="2"/>
      <c r="F97" s="2"/>
    </row>
    <row r="98" spans="1:6" x14ac:dyDescent="0.3">
      <c r="A98" s="2"/>
      <c r="B98" s="2"/>
      <c r="C98" s="2"/>
      <c r="D98" s="2"/>
      <c r="E98" s="2"/>
      <c r="F98" s="2"/>
    </row>
    <row r="99" spans="1:6" x14ac:dyDescent="0.3">
      <c r="A99" s="2"/>
      <c r="B99" s="2"/>
      <c r="C99" s="2"/>
      <c r="D99" s="2"/>
      <c r="E99" s="2"/>
      <c r="F99" s="2"/>
    </row>
    <row r="100" spans="1:6" x14ac:dyDescent="0.3">
      <c r="A100" s="2"/>
      <c r="B100" s="2"/>
      <c r="C100" s="2"/>
      <c r="D100" s="2"/>
      <c r="E100" s="2"/>
      <c r="F100" s="2"/>
    </row>
    <row r="101" spans="1:6" x14ac:dyDescent="0.3">
      <c r="A101" s="2"/>
      <c r="B101" s="2"/>
      <c r="C101" s="2"/>
      <c r="D101" s="2"/>
      <c r="E101" s="2"/>
      <c r="F101" s="2"/>
    </row>
    <row r="102" spans="1:6" x14ac:dyDescent="0.3">
      <c r="A102" s="2"/>
      <c r="B102" s="2"/>
      <c r="C102" s="2"/>
      <c r="D102" s="2"/>
      <c r="E102" s="2"/>
      <c r="F102" s="2"/>
    </row>
    <row r="103" spans="1:6" x14ac:dyDescent="0.3">
      <c r="A103" s="2"/>
      <c r="B103" s="2"/>
      <c r="C103" s="2"/>
      <c r="D103" s="2"/>
      <c r="E103" s="2"/>
      <c r="F103" s="2"/>
    </row>
    <row r="104" spans="1:6" x14ac:dyDescent="0.3">
      <c r="A104" s="2"/>
      <c r="B104" s="2"/>
      <c r="C104" s="2"/>
      <c r="D104" s="2"/>
      <c r="E104" s="2"/>
      <c r="F104" s="2"/>
    </row>
    <row r="105" spans="1:6" x14ac:dyDescent="0.3">
      <c r="A105" s="2"/>
      <c r="B105" s="2"/>
      <c r="C105" s="2"/>
      <c r="D105" s="2"/>
      <c r="E105" s="2"/>
      <c r="F105" s="2"/>
    </row>
    <row r="106" spans="1:6" x14ac:dyDescent="0.3">
      <c r="A106" s="2"/>
      <c r="B106" s="2"/>
      <c r="C106" s="2"/>
      <c r="D106" s="2"/>
      <c r="E106" s="2"/>
      <c r="F106" s="2"/>
    </row>
    <row r="107" spans="1:6" x14ac:dyDescent="0.3">
      <c r="A107" s="2"/>
      <c r="B107" s="2"/>
      <c r="C107" s="2"/>
      <c r="D107" s="2"/>
      <c r="E107" s="2"/>
      <c r="F107" s="2"/>
    </row>
    <row r="108" spans="1:6" x14ac:dyDescent="0.3">
      <c r="A108" s="2"/>
      <c r="B108" s="2"/>
      <c r="C108" s="2"/>
      <c r="D108" s="2"/>
      <c r="E108" s="2"/>
      <c r="F108" s="2"/>
    </row>
    <row r="109" spans="1:6" x14ac:dyDescent="0.3">
      <c r="A109" s="2"/>
      <c r="B109" s="2"/>
      <c r="C109" s="2"/>
      <c r="D109" s="2"/>
      <c r="E109" s="2"/>
      <c r="F109" s="2"/>
    </row>
    <row r="110" spans="1:6" x14ac:dyDescent="0.3">
      <c r="A110" s="2"/>
      <c r="B110" s="2"/>
      <c r="C110" s="2"/>
      <c r="D110" s="2"/>
      <c r="E110" s="2"/>
      <c r="F110" s="2"/>
    </row>
    <row r="111" spans="1:6" x14ac:dyDescent="0.3">
      <c r="A111" s="2"/>
      <c r="B111" s="2"/>
      <c r="C111" s="2"/>
      <c r="D111" s="2"/>
      <c r="E111" s="2"/>
      <c r="F111" s="2"/>
    </row>
    <row r="112" spans="1:6" x14ac:dyDescent="0.3">
      <c r="A112" s="2"/>
      <c r="B112" s="2"/>
      <c r="C112" s="2"/>
      <c r="D112" s="2"/>
      <c r="E112" s="2"/>
      <c r="F112" s="2"/>
    </row>
    <row r="113" spans="1:6" x14ac:dyDescent="0.3">
      <c r="A113" s="2"/>
      <c r="B113" s="2"/>
      <c r="C113" s="2"/>
      <c r="D113" s="2"/>
      <c r="E113" s="2"/>
      <c r="F113" s="2"/>
    </row>
    <row r="114" spans="1:6" x14ac:dyDescent="0.3">
      <c r="A114" s="2"/>
      <c r="B114" s="2"/>
      <c r="C114" s="2"/>
      <c r="D114" s="2"/>
      <c r="E114" s="2"/>
      <c r="F114" s="2"/>
    </row>
    <row r="115" spans="1:6" x14ac:dyDescent="0.3">
      <c r="A115" s="2"/>
      <c r="B115" s="2"/>
      <c r="C115" s="2"/>
      <c r="D115" s="2"/>
      <c r="E115" s="2"/>
      <c r="F115" s="2"/>
    </row>
    <row r="116" spans="1:6" x14ac:dyDescent="0.3">
      <c r="A116" s="2"/>
      <c r="B116" s="2"/>
      <c r="C116" s="2"/>
      <c r="D116" s="2"/>
      <c r="E116" s="2"/>
      <c r="F116" s="2"/>
    </row>
    <row r="117" spans="1:6" x14ac:dyDescent="0.3">
      <c r="A117" s="2"/>
      <c r="B117" s="2"/>
      <c r="C117" s="2"/>
      <c r="D117" s="2"/>
      <c r="E117" s="2"/>
      <c r="F117" s="2"/>
    </row>
    <row r="118" spans="1:6" x14ac:dyDescent="0.3">
      <c r="A118" s="2"/>
      <c r="B118" s="2"/>
      <c r="C118" s="2"/>
      <c r="D118" s="2"/>
      <c r="E118" s="2"/>
      <c r="F118" s="2"/>
    </row>
    <row r="119" spans="1:6" x14ac:dyDescent="0.3">
      <c r="A119" s="2"/>
      <c r="B119" s="2"/>
      <c r="C119" s="2"/>
      <c r="D119" s="2"/>
      <c r="E119" s="2"/>
      <c r="F119" s="2"/>
    </row>
    <row r="120" spans="1:6" x14ac:dyDescent="0.3">
      <c r="A120" s="2"/>
      <c r="B120" s="2"/>
      <c r="C120" s="2"/>
      <c r="D120" s="2"/>
      <c r="E120" s="2"/>
      <c r="F120" s="2"/>
    </row>
    <row r="121" spans="1:6" x14ac:dyDescent="0.3">
      <c r="A121" s="2"/>
      <c r="B121" s="2"/>
      <c r="C121" s="2"/>
      <c r="D121" s="2"/>
      <c r="E121" s="2"/>
      <c r="F121" s="2"/>
    </row>
    <row r="122" spans="1:6" x14ac:dyDescent="0.3">
      <c r="A122" s="2"/>
      <c r="B122" s="2"/>
      <c r="C122" s="2"/>
      <c r="D122" s="2"/>
      <c r="E122" s="2"/>
      <c r="F122" s="2"/>
    </row>
    <row r="123" spans="1:6" x14ac:dyDescent="0.3">
      <c r="A123" s="2"/>
      <c r="B123" s="2"/>
      <c r="C123" s="2"/>
      <c r="D123" s="2"/>
      <c r="E123" s="2"/>
      <c r="F123" s="2"/>
    </row>
    <row r="124" spans="1:6" x14ac:dyDescent="0.3">
      <c r="A124" s="2"/>
      <c r="B124" s="2"/>
      <c r="C124" s="2"/>
      <c r="D124" s="2"/>
      <c r="E124" s="2"/>
      <c r="F124" s="2"/>
    </row>
    <row r="125" spans="1:6" x14ac:dyDescent="0.3">
      <c r="A125" s="2"/>
      <c r="B125" s="2"/>
      <c r="C125" s="2"/>
      <c r="D125" s="2"/>
      <c r="E125" s="2"/>
      <c r="F125" s="2"/>
    </row>
    <row r="126" spans="1:6" x14ac:dyDescent="0.3">
      <c r="A126" s="2"/>
      <c r="B126" s="2"/>
      <c r="C126" s="2"/>
      <c r="D126" s="2"/>
      <c r="E126" s="2"/>
      <c r="F126" s="2"/>
    </row>
    <row r="127" spans="1:6" x14ac:dyDescent="0.3">
      <c r="A127" s="2"/>
      <c r="B127" s="2"/>
      <c r="C127" s="2"/>
      <c r="D127" s="2"/>
      <c r="E127" s="2"/>
      <c r="F127" s="2"/>
    </row>
    <row r="128" spans="1:6" x14ac:dyDescent="0.3">
      <c r="A128" s="2"/>
      <c r="B128" s="2"/>
      <c r="C128" s="2"/>
      <c r="D128" s="2"/>
      <c r="E128" s="2"/>
      <c r="F128" s="2"/>
    </row>
    <row r="129" spans="1:6" x14ac:dyDescent="0.3">
      <c r="A129" s="2"/>
      <c r="B129" s="2"/>
      <c r="C129" s="2"/>
      <c r="D129" s="2"/>
      <c r="E129" s="2"/>
      <c r="F129" s="2"/>
    </row>
    <row r="130" spans="1:6" x14ac:dyDescent="0.3">
      <c r="A130" s="2"/>
      <c r="B130" s="2"/>
      <c r="C130" s="2"/>
      <c r="D130" s="2"/>
      <c r="E130" s="2"/>
      <c r="F130" s="2"/>
    </row>
    <row r="131" spans="1:6" x14ac:dyDescent="0.3">
      <c r="A131" s="2"/>
      <c r="B131" s="2"/>
      <c r="C131" s="2"/>
      <c r="D131" s="2"/>
      <c r="E131" s="2"/>
      <c r="F131" s="2"/>
    </row>
    <row r="132" spans="1:6" x14ac:dyDescent="0.3">
      <c r="A132" s="2"/>
      <c r="B132" s="2"/>
      <c r="C132" s="2"/>
      <c r="D132" s="2"/>
      <c r="E132" s="2"/>
      <c r="F132" s="2"/>
    </row>
    <row r="133" spans="1:6" x14ac:dyDescent="0.3">
      <c r="A133" s="2"/>
      <c r="B133" s="2"/>
      <c r="C133" s="2"/>
      <c r="D133" s="2"/>
      <c r="E133" s="2"/>
      <c r="F133" s="2"/>
    </row>
    <row r="134" spans="1:6" x14ac:dyDescent="0.3">
      <c r="A134" s="2"/>
      <c r="B134" s="2"/>
      <c r="C134" s="2"/>
      <c r="D134" s="2"/>
      <c r="E134" s="2"/>
      <c r="F134" s="2"/>
    </row>
    <row r="135" spans="1:6" x14ac:dyDescent="0.3">
      <c r="A135" s="2"/>
      <c r="B135" s="2"/>
      <c r="C135" s="2"/>
      <c r="D135" s="2"/>
      <c r="E135" s="2"/>
      <c r="F135" s="2"/>
    </row>
    <row r="136" spans="1:6" x14ac:dyDescent="0.3">
      <c r="A136" s="2"/>
      <c r="B136" s="2"/>
      <c r="C136" s="2"/>
      <c r="D136" s="2"/>
      <c r="E136" s="2"/>
      <c r="F136" s="2"/>
    </row>
    <row r="137" spans="1:6" x14ac:dyDescent="0.3">
      <c r="A137" s="2"/>
      <c r="B137" s="2"/>
      <c r="C137" s="2"/>
      <c r="D137" s="2"/>
      <c r="E137" s="2"/>
      <c r="F137" s="2"/>
    </row>
    <row r="138" spans="1:6" x14ac:dyDescent="0.3">
      <c r="A138" s="2"/>
      <c r="B138" s="2"/>
      <c r="C138" s="2"/>
      <c r="D138" s="2"/>
      <c r="E138" s="2"/>
      <c r="F138" s="2"/>
    </row>
    <row r="139" spans="1:6" x14ac:dyDescent="0.3">
      <c r="A139" s="2"/>
      <c r="B139" s="2"/>
      <c r="C139" s="2"/>
      <c r="D139" s="2"/>
      <c r="E139" s="2"/>
      <c r="F139" s="2"/>
    </row>
    <row r="140" spans="1:6" x14ac:dyDescent="0.3">
      <c r="A140" s="2"/>
      <c r="B140" s="2"/>
      <c r="C140" s="2"/>
      <c r="D140" s="2"/>
      <c r="E140" s="2"/>
      <c r="F140" s="2"/>
    </row>
    <row r="141" spans="1:6" x14ac:dyDescent="0.3">
      <c r="A141" s="2"/>
      <c r="B141" s="2"/>
      <c r="C141" s="2"/>
      <c r="D141" s="2"/>
      <c r="E141" s="2"/>
      <c r="F141" s="2"/>
    </row>
    <row r="142" spans="1:6" x14ac:dyDescent="0.3">
      <c r="A142" s="2"/>
      <c r="B142" s="2"/>
      <c r="C142" s="2"/>
      <c r="D142" s="2"/>
      <c r="E142" s="2"/>
      <c r="F142" s="2"/>
    </row>
    <row r="143" spans="1:6" x14ac:dyDescent="0.3">
      <c r="A143" s="2"/>
      <c r="B143" s="2"/>
      <c r="C143" s="2"/>
      <c r="D143" s="2"/>
      <c r="E143" s="2"/>
      <c r="F143" s="2"/>
    </row>
    <row r="144" spans="1:6" x14ac:dyDescent="0.3">
      <c r="A144" s="2"/>
      <c r="B144" s="2"/>
      <c r="C144" s="2"/>
      <c r="D144" s="2"/>
      <c r="E144" s="2"/>
      <c r="F144" s="2"/>
    </row>
    <row r="145" spans="1:6" x14ac:dyDescent="0.3">
      <c r="A145" s="2"/>
      <c r="B145" s="2"/>
      <c r="C145" s="2"/>
      <c r="D145" s="2"/>
      <c r="E145" s="2"/>
      <c r="F145" s="2"/>
    </row>
    <row r="146" spans="1:6" x14ac:dyDescent="0.3">
      <c r="A146" s="2"/>
      <c r="B146" s="2"/>
      <c r="C146" s="2"/>
      <c r="D146" s="2"/>
      <c r="E146" s="2"/>
      <c r="F146" s="2"/>
    </row>
    <row r="147" spans="1:6" x14ac:dyDescent="0.3">
      <c r="A147" s="2"/>
      <c r="B147" s="2"/>
      <c r="C147" s="2"/>
      <c r="D147" s="2"/>
      <c r="E147" s="2"/>
      <c r="F147" s="2"/>
    </row>
    <row r="148" spans="1:6" x14ac:dyDescent="0.3">
      <c r="A148" s="2"/>
      <c r="B148" s="2"/>
      <c r="C148" s="2"/>
      <c r="D148" s="2"/>
      <c r="E148" s="2"/>
      <c r="F148" s="2"/>
    </row>
    <row r="149" spans="1:6" x14ac:dyDescent="0.3">
      <c r="A149" s="2"/>
      <c r="B149" s="2"/>
      <c r="C149" s="2"/>
      <c r="D149" s="2"/>
      <c r="E149" s="2"/>
      <c r="F149" s="2"/>
    </row>
    <row r="150" spans="1:6" x14ac:dyDescent="0.3">
      <c r="A150" s="2"/>
      <c r="B150" s="2"/>
      <c r="C150" s="2"/>
      <c r="D150" s="2"/>
      <c r="E150" s="2"/>
      <c r="F150" s="2"/>
    </row>
    <row r="151" spans="1:6" x14ac:dyDescent="0.3">
      <c r="A151" s="2"/>
      <c r="B151" s="2"/>
      <c r="C151" s="2"/>
      <c r="D151" s="2"/>
      <c r="E151" s="2"/>
      <c r="F151" s="2"/>
    </row>
    <row r="152" spans="1:6" x14ac:dyDescent="0.3">
      <c r="A152" s="2"/>
      <c r="B152" s="2"/>
      <c r="C152" s="2"/>
      <c r="D152" s="2"/>
      <c r="E152" s="2"/>
      <c r="F152" s="2"/>
    </row>
    <row r="153" spans="1:6" x14ac:dyDescent="0.3">
      <c r="A153" s="2"/>
      <c r="B153" s="2"/>
      <c r="C153" s="2"/>
      <c r="D153" s="2"/>
      <c r="E153" s="2"/>
      <c r="F153" s="2"/>
    </row>
    <row r="154" spans="1:6" x14ac:dyDescent="0.3">
      <c r="A154" s="2"/>
      <c r="B154" s="2"/>
      <c r="C154" s="2"/>
      <c r="D154" s="2"/>
      <c r="E154" s="2"/>
      <c r="F154" s="2"/>
    </row>
    <row r="155" spans="1:6" x14ac:dyDescent="0.3">
      <c r="A155" s="2"/>
      <c r="B155" s="2"/>
      <c r="C155" s="2"/>
      <c r="D155" s="2"/>
      <c r="E155" s="2"/>
      <c r="F155" s="2"/>
    </row>
    <row r="156" spans="1:6" x14ac:dyDescent="0.3">
      <c r="A156" s="2"/>
      <c r="B156" s="2"/>
      <c r="C156" s="2"/>
      <c r="D156" s="2"/>
      <c r="E156" s="2"/>
      <c r="F156" s="2"/>
    </row>
    <row r="157" spans="1:6" x14ac:dyDescent="0.3">
      <c r="A157" s="2"/>
      <c r="B157" s="2"/>
      <c r="C157" s="2"/>
      <c r="D157" s="2"/>
      <c r="E157" s="2"/>
      <c r="F157" s="2"/>
    </row>
    <row r="158" spans="1:6" x14ac:dyDescent="0.3">
      <c r="A158" s="2"/>
      <c r="B158" s="2"/>
      <c r="C158" s="2"/>
      <c r="D158" s="2"/>
      <c r="E158" s="2"/>
      <c r="F158" s="2"/>
    </row>
    <row r="159" spans="1:6" x14ac:dyDescent="0.3">
      <c r="A159" s="2"/>
      <c r="B159" s="2"/>
      <c r="C159" s="2"/>
      <c r="D159" s="2"/>
      <c r="E159" s="2"/>
      <c r="F159" s="2"/>
    </row>
    <row r="160" spans="1:6" x14ac:dyDescent="0.3">
      <c r="A160" s="2"/>
      <c r="B160" s="2"/>
      <c r="C160" s="2"/>
      <c r="D160" s="2"/>
      <c r="E160" s="2"/>
      <c r="F160" s="2"/>
    </row>
    <row r="161" spans="1:6" x14ac:dyDescent="0.3">
      <c r="A161" s="2"/>
      <c r="B161" s="2"/>
      <c r="C161" s="2"/>
      <c r="D161" s="2"/>
      <c r="E161" s="2"/>
      <c r="F161" s="2"/>
    </row>
    <row r="162" spans="1:6" x14ac:dyDescent="0.3">
      <c r="A162" s="2"/>
      <c r="B162" s="2"/>
      <c r="C162" s="2"/>
      <c r="D162" s="2"/>
      <c r="E162" s="2"/>
      <c r="F162" s="2"/>
    </row>
    <row r="163" spans="1:6" x14ac:dyDescent="0.3">
      <c r="A163" s="2"/>
      <c r="B163" s="2"/>
      <c r="C163" s="2"/>
      <c r="D163" s="2"/>
      <c r="E163" s="2"/>
      <c r="F163" s="2"/>
    </row>
    <row r="164" spans="1:6" x14ac:dyDescent="0.3">
      <c r="A164" s="2"/>
      <c r="B164" s="2"/>
      <c r="C164" s="2"/>
      <c r="D164" s="2"/>
      <c r="E164" s="2"/>
      <c r="F164" s="2"/>
    </row>
    <row r="165" spans="1:6" x14ac:dyDescent="0.3">
      <c r="A165" s="2"/>
      <c r="B165" s="2"/>
      <c r="C165" s="2"/>
      <c r="D165" s="2"/>
      <c r="E165" s="2"/>
      <c r="F165" s="2"/>
    </row>
    <row r="166" spans="1:6" x14ac:dyDescent="0.3">
      <c r="A166" s="2"/>
      <c r="B166" s="2"/>
      <c r="C166" s="2"/>
      <c r="D166" s="2"/>
      <c r="E166" s="2"/>
      <c r="F166" s="2"/>
    </row>
    <row r="167" spans="1:6" x14ac:dyDescent="0.3">
      <c r="A167" s="2"/>
      <c r="B167" s="2"/>
      <c r="C167" s="2"/>
      <c r="D167" s="2"/>
      <c r="E167" s="2"/>
      <c r="F167" s="2"/>
    </row>
    <row r="168" spans="1:6" x14ac:dyDescent="0.3">
      <c r="A168" s="2"/>
      <c r="B168" s="2"/>
      <c r="C168" s="2"/>
      <c r="D168" s="2"/>
      <c r="E168" s="2"/>
      <c r="F168" s="2"/>
    </row>
    <row r="169" spans="1:6" x14ac:dyDescent="0.3">
      <c r="A169" s="2"/>
      <c r="B169" s="2"/>
      <c r="C169" s="2"/>
      <c r="D169" s="2"/>
      <c r="E169" s="2"/>
      <c r="F169" s="2"/>
    </row>
    <row r="170" spans="1:6" x14ac:dyDescent="0.3">
      <c r="A170" s="2"/>
      <c r="B170" s="2"/>
      <c r="C170" s="2"/>
      <c r="D170" s="2"/>
      <c r="E170" s="2"/>
      <c r="F170" s="2"/>
    </row>
    <row r="171" spans="1:6" x14ac:dyDescent="0.3">
      <c r="A171" s="2"/>
      <c r="B171" s="2"/>
      <c r="C171" s="2"/>
      <c r="D171" s="2"/>
      <c r="E171" s="2"/>
      <c r="F171" s="2"/>
    </row>
    <row r="172" spans="1:6" x14ac:dyDescent="0.3">
      <c r="A172" s="2"/>
      <c r="B172" s="2"/>
      <c r="C172" s="2"/>
      <c r="D172" s="2"/>
      <c r="E172" s="2"/>
      <c r="F172" s="2"/>
    </row>
    <row r="173" spans="1:6" x14ac:dyDescent="0.3">
      <c r="A173" s="2"/>
      <c r="B173" s="2"/>
      <c r="C173" s="2"/>
      <c r="D173" s="2"/>
      <c r="E173" s="2"/>
      <c r="F173" s="2"/>
    </row>
    <row r="174" spans="1:6" x14ac:dyDescent="0.3">
      <c r="A174" s="2"/>
      <c r="B174" s="2"/>
      <c r="C174" s="2"/>
      <c r="D174" s="2"/>
      <c r="E174" s="2"/>
      <c r="F174" s="2"/>
    </row>
    <row r="175" spans="1:6" x14ac:dyDescent="0.3">
      <c r="A175" s="2"/>
      <c r="B175" s="2"/>
      <c r="C175" s="2"/>
      <c r="D175" s="2"/>
      <c r="E175" s="2"/>
      <c r="F175" s="2"/>
    </row>
    <row r="176" spans="1:6" x14ac:dyDescent="0.3">
      <c r="A176" s="2"/>
      <c r="B176" s="2"/>
      <c r="C176" s="2"/>
      <c r="D176" s="2"/>
      <c r="E176" s="2"/>
      <c r="F176" s="2"/>
    </row>
    <row r="177" spans="1:6" x14ac:dyDescent="0.3">
      <c r="A177" s="2"/>
      <c r="B177" s="2"/>
      <c r="C177" s="2"/>
      <c r="D177" s="2"/>
      <c r="E177" s="2"/>
      <c r="F177" s="2"/>
    </row>
    <row r="178" spans="1:6" x14ac:dyDescent="0.3">
      <c r="A178" s="2"/>
      <c r="B178" s="2"/>
      <c r="C178" s="2"/>
      <c r="D178" s="2"/>
      <c r="E178" s="2"/>
      <c r="F178" s="2"/>
    </row>
    <row r="179" spans="1:6" x14ac:dyDescent="0.3">
      <c r="A179" s="2"/>
      <c r="B179" s="2"/>
      <c r="C179" s="2"/>
      <c r="D179" s="2"/>
      <c r="E179" s="2"/>
      <c r="F179" s="2"/>
    </row>
    <row r="180" spans="1:6" x14ac:dyDescent="0.3">
      <c r="A180" s="2"/>
      <c r="B180" s="2"/>
      <c r="C180" s="2"/>
      <c r="D180" s="2"/>
      <c r="E180" s="2"/>
      <c r="F180" s="2"/>
    </row>
    <row r="181" spans="1:6" x14ac:dyDescent="0.3">
      <c r="A181" s="2"/>
      <c r="B181" s="2"/>
      <c r="C181" s="2"/>
      <c r="D181" s="2"/>
      <c r="E181" s="2"/>
      <c r="F181" s="2"/>
    </row>
    <row r="182" spans="1:6" x14ac:dyDescent="0.3">
      <c r="A182" s="2"/>
      <c r="B182" s="2"/>
      <c r="C182" s="2"/>
      <c r="D182" s="2"/>
      <c r="E182" s="2"/>
      <c r="F182" s="2"/>
    </row>
    <row r="183" spans="1:6" x14ac:dyDescent="0.3">
      <c r="A183" s="2"/>
      <c r="B183" s="2"/>
      <c r="C183" s="2"/>
      <c r="D183" s="2"/>
      <c r="E183" s="2"/>
      <c r="F183" s="2"/>
    </row>
    <row r="184" spans="1:6" x14ac:dyDescent="0.3">
      <c r="A184" s="2"/>
      <c r="B184" s="2"/>
      <c r="C184" s="2"/>
      <c r="D184" s="2"/>
      <c r="E184" s="2"/>
      <c r="F184" s="2"/>
    </row>
    <row r="185" spans="1:6" x14ac:dyDescent="0.3">
      <c r="A185" s="2"/>
      <c r="B185" s="2"/>
      <c r="C185" s="2"/>
      <c r="D185" s="2"/>
      <c r="E185" s="2"/>
      <c r="F185" s="2"/>
    </row>
    <row r="186" spans="1:6" x14ac:dyDescent="0.3">
      <c r="A186" s="2"/>
      <c r="B186" s="2"/>
      <c r="C186" s="2"/>
      <c r="D186" s="2"/>
      <c r="E186" s="2"/>
      <c r="F186" s="2"/>
    </row>
    <row r="187" spans="1:6" x14ac:dyDescent="0.3">
      <c r="A187" s="2"/>
      <c r="B187" s="2"/>
      <c r="C187" s="2"/>
      <c r="D187" s="2"/>
      <c r="E187" s="2"/>
      <c r="F187" s="2"/>
    </row>
    <row r="188" spans="1:6" x14ac:dyDescent="0.3">
      <c r="A188" s="2"/>
      <c r="B188" s="2"/>
      <c r="C188" s="2"/>
      <c r="D188" s="2"/>
      <c r="E188" s="2"/>
      <c r="F188" s="2"/>
    </row>
    <row r="189" spans="1:6" x14ac:dyDescent="0.3">
      <c r="A189" s="2"/>
      <c r="B189" s="2"/>
      <c r="C189" s="2"/>
      <c r="D189" s="2"/>
      <c r="E189" s="2"/>
      <c r="F189" s="2"/>
    </row>
    <row r="190" spans="1:6" x14ac:dyDescent="0.3">
      <c r="A190" s="2"/>
      <c r="B190" s="2"/>
      <c r="C190" s="2"/>
      <c r="D190" s="2"/>
      <c r="E190" s="2"/>
      <c r="F190" s="2"/>
    </row>
    <row r="191" spans="1:6" x14ac:dyDescent="0.3">
      <c r="A191" s="2"/>
      <c r="B191" s="2"/>
      <c r="C191" s="2"/>
      <c r="D191" s="2"/>
      <c r="E191" s="2"/>
      <c r="F191" s="2"/>
    </row>
    <row r="192" spans="1:6" x14ac:dyDescent="0.3">
      <c r="A192" s="2"/>
      <c r="B192" s="2"/>
      <c r="C192" s="2"/>
      <c r="D192" s="2"/>
      <c r="E192" s="2"/>
      <c r="F192" s="2"/>
    </row>
    <row r="193" spans="1:6" x14ac:dyDescent="0.3">
      <c r="A193" s="2"/>
      <c r="B193" s="2"/>
      <c r="C193" s="2"/>
      <c r="D193" s="2"/>
      <c r="E193" s="2"/>
      <c r="F193" s="2"/>
    </row>
    <row r="194" spans="1:6" x14ac:dyDescent="0.3">
      <c r="A194" s="2"/>
      <c r="B194" s="2"/>
      <c r="C194" s="2"/>
      <c r="D194" s="2"/>
      <c r="E194" s="2"/>
      <c r="F194" s="2"/>
    </row>
    <row r="195" spans="1:6" x14ac:dyDescent="0.3">
      <c r="A195" s="2"/>
      <c r="B195" s="2"/>
      <c r="C195" s="2"/>
      <c r="D195" s="2"/>
      <c r="E195" s="2"/>
      <c r="F195" s="2"/>
    </row>
    <row r="196" spans="1:6" x14ac:dyDescent="0.3">
      <c r="A196" s="2"/>
      <c r="B196" s="2"/>
      <c r="C196" s="2"/>
      <c r="D196" s="2"/>
      <c r="E196" s="2"/>
      <c r="F196" s="2"/>
    </row>
    <row r="197" spans="1:6" x14ac:dyDescent="0.3">
      <c r="A197" s="2"/>
      <c r="B197" s="2"/>
      <c r="C197" s="2"/>
      <c r="D197" s="2"/>
      <c r="E197" s="2"/>
      <c r="F197" s="2"/>
    </row>
    <row r="198" spans="1:6" x14ac:dyDescent="0.3">
      <c r="A198" s="2"/>
      <c r="B198" s="2"/>
      <c r="C198" s="2"/>
      <c r="D198" s="2"/>
      <c r="E198" s="2"/>
      <c r="F198" s="2"/>
    </row>
    <row r="199" spans="1:6" x14ac:dyDescent="0.3">
      <c r="A199" s="2"/>
      <c r="B199" s="2"/>
      <c r="C199" s="2"/>
      <c r="D199" s="2"/>
      <c r="E199" s="2"/>
      <c r="F199" s="2"/>
    </row>
    <row r="200" spans="1:6" x14ac:dyDescent="0.3">
      <c r="A200" s="2"/>
      <c r="B200" s="2"/>
      <c r="C200" s="2"/>
      <c r="D200" s="2"/>
      <c r="E200" s="2"/>
      <c r="F200" s="2"/>
    </row>
    <row r="201" spans="1:6" x14ac:dyDescent="0.3">
      <c r="A201" s="2"/>
      <c r="B201" s="2"/>
      <c r="C201" s="2"/>
      <c r="D201" s="2"/>
      <c r="E201" s="2"/>
      <c r="F201" s="2"/>
    </row>
    <row r="202" spans="1:6" x14ac:dyDescent="0.3">
      <c r="A202" s="2"/>
      <c r="B202" s="2"/>
      <c r="C202" s="2"/>
      <c r="D202" s="2"/>
      <c r="E202" s="2"/>
      <c r="F202" s="2"/>
    </row>
    <row r="203" spans="1:6" x14ac:dyDescent="0.3">
      <c r="A203" s="2"/>
      <c r="B203" s="2"/>
      <c r="C203" s="2"/>
      <c r="D203" s="2"/>
      <c r="E203" s="2"/>
      <c r="F203" s="2"/>
    </row>
    <row r="204" spans="1:6" x14ac:dyDescent="0.3">
      <c r="A204" s="2"/>
      <c r="B204" s="2"/>
      <c r="C204" s="2"/>
      <c r="D204" s="2"/>
      <c r="E204" s="2"/>
      <c r="F204" s="2"/>
    </row>
    <row r="205" spans="1:6" x14ac:dyDescent="0.3">
      <c r="A205" s="2"/>
      <c r="B205" s="2"/>
      <c r="C205" s="2"/>
      <c r="D205" s="2"/>
      <c r="E205" s="2"/>
      <c r="F205" s="2"/>
    </row>
    <row r="206" spans="1:6" x14ac:dyDescent="0.3">
      <c r="A206" s="2"/>
      <c r="B206" s="2"/>
      <c r="C206" s="2"/>
      <c r="D206" s="2"/>
      <c r="E206" s="2"/>
      <c r="F206" s="2"/>
    </row>
    <row r="207" spans="1:6" x14ac:dyDescent="0.3">
      <c r="A207" s="2"/>
      <c r="B207" s="2"/>
      <c r="C207" s="2"/>
      <c r="D207" s="2"/>
      <c r="E207" s="2"/>
      <c r="F207" s="2"/>
    </row>
    <row r="208" spans="1:6" x14ac:dyDescent="0.3">
      <c r="A208" s="2"/>
      <c r="B208" s="2"/>
      <c r="C208" s="2"/>
      <c r="D208" s="2"/>
      <c r="E208" s="2"/>
      <c r="F208" s="2"/>
    </row>
    <row r="209" spans="1:6" x14ac:dyDescent="0.3">
      <c r="A209" s="2"/>
      <c r="B209" s="2"/>
      <c r="C209" s="2"/>
      <c r="D209" s="2"/>
      <c r="E209" s="2"/>
      <c r="F209" s="2"/>
    </row>
    <row r="210" spans="1:6" x14ac:dyDescent="0.3">
      <c r="A210" s="2"/>
      <c r="B210" s="2"/>
      <c r="C210" s="2"/>
      <c r="D210" s="2"/>
      <c r="E210" s="2"/>
      <c r="F210" s="2"/>
    </row>
    <row r="211" spans="1:6" x14ac:dyDescent="0.3">
      <c r="A211" s="2"/>
      <c r="B211" s="2"/>
      <c r="C211" s="2"/>
      <c r="D211" s="2"/>
      <c r="E211" s="2"/>
      <c r="F211" s="2"/>
    </row>
    <row r="212" spans="1:6" x14ac:dyDescent="0.3">
      <c r="A212" s="2"/>
      <c r="B212" s="2"/>
      <c r="C212" s="2"/>
      <c r="D212" s="2"/>
      <c r="E212" s="2"/>
      <c r="F212" s="2"/>
    </row>
    <row r="213" spans="1:6" x14ac:dyDescent="0.3">
      <c r="A213" s="2"/>
      <c r="B213" s="2"/>
      <c r="C213" s="2"/>
      <c r="D213" s="2"/>
      <c r="E213" s="2"/>
      <c r="F213" s="2"/>
    </row>
    <row r="214" spans="1:6" x14ac:dyDescent="0.3">
      <c r="A214" s="2"/>
      <c r="B214" s="2"/>
      <c r="C214" s="2"/>
      <c r="D214" s="2"/>
      <c r="E214" s="2"/>
      <c r="F214" s="2"/>
    </row>
    <row r="215" spans="1:6" x14ac:dyDescent="0.3">
      <c r="A215" s="2"/>
      <c r="B215" s="2"/>
      <c r="C215" s="2"/>
      <c r="D215" s="2"/>
      <c r="E215" s="2"/>
      <c r="F215" s="2"/>
    </row>
    <row r="216" spans="1:6" x14ac:dyDescent="0.3">
      <c r="A216" s="2"/>
      <c r="B216" s="2"/>
      <c r="C216" s="2"/>
      <c r="D216" s="2"/>
      <c r="E216" s="2"/>
      <c r="F216" s="2"/>
    </row>
    <row r="217" spans="1:6" x14ac:dyDescent="0.3">
      <c r="A217" s="2"/>
      <c r="B217" s="2"/>
      <c r="C217" s="2"/>
      <c r="D217" s="2"/>
      <c r="E217" s="2"/>
      <c r="F217" s="2"/>
    </row>
    <row r="218" spans="1:6" x14ac:dyDescent="0.3">
      <c r="A218" s="2"/>
      <c r="B218" s="2"/>
      <c r="C218" s="2"/>
      <c r="D218" s="2"/>
      <c r="E218" s="2"/>
      <c r="F218" s="2"/>
    </row>
    <row r="219" spans="1:6" x14ac:dyDescent="0.3">
      <c r="A219" s="2"/>
      <c r="B219" s="2"/>
      <c r="C219" s="2"/>
      <c r="D219" s="2"/>
      <c r="E219" s="2"/>
      <c r="F219" s="2"/>
    </row>
    <row r="220" spans="1:6" x14ac:dyDescent="0.3">
      <c r="A220" s="2"/>
      <c r="B220" s="2"/>
      <c r="C220" s="2"/>
      <c r="D220" s="2"/>
      <c r="E220" s="2"/>
      <c r="F220" s="2"/>
    </row>
    <row r="221" spans="1:6" x14ac:dyDescent="0.3">
      <c r="A221" s="2"/>
      <c r="B221" s="2"/>
      <c r="C221" s="2"/>
      <c r="D221" s="2"/>
      <c r="E221" s="2"/>
      <c r="F221" s="2"/>
    </row>
    <row r="222" spans="1:6" x14ac:dyDescent="0.3">
      <c r="A222" s="2"/>
      <c r="B222" s="2"/>
      <c r="C222" s="2"/>
      <c r="D222" s="2"/>
      <c r="E222" s="2"/>
      <c r="F222" s="2"/>
    </row>
    <row r="223" spans="1:6" x14ac:dyDescent="0.3">
      <c r="A223" s="2"/>
      <c r="B223" s="2"/>
      <c r="C223" s="2"/>
      <c r="D223" s="2"/>
      <c r="E223" s="2"/>
      <c r="F223" s="2"/>
    </row>
    <row r="224" spans="1:6" x14ac:dyDescent="0.3">
      <c r="A224" s="2"/>
      <c r="B224" s="2"/>
      <c r="C224" s="2"/>
      <c r="D224" s="2"/>
      <c r="E224" s="2"/>
      <c r="F224" s="2"/>
    </row>
    <row r="225" spans="1:6" x14ac:dyDescent="0.3">
      <c r="A225" s="2"/>
      <c r="B225" s="2"/>
      <c r="C225" s="2"/>
      <c r="D225" s="2"/>
      <c r="E225" s="2"/>
      <c r="F225" s="2"/>
    </row>
    <row r="226" spans="1:6" x14ac:dyDescent="0.3">
      <c r="A226" s="2"/>
      <c r="B226" s="2"/>
      <c r="C226" s="2"/>
      <c r="D226" s="2"/>
      <c r="E226" s="2"/>
      <c r="F226" s="2"/>
    </row>
    <row r="227" spans="1:6" x14ac:dyDescent="0.3">
      <c r="A227" s="2"/>
      <c r="B227" s="2"/>
      <c r="C227" s="2"/>
      <c r="D227" s="2"/>
      <c r="E227" s="2"/>
      <c r="F227" s="2"/>
    </row>
    <row r="228" spans="1:6" x14ac:dyDescent="0.3">
      <c r="A228" s="2"/>
      <c r="B228" s="2"/>
      <c r="C228" s="2"/>
      <c r="D228" s="2"/>
      <c r="E228" s="2"/>
      <c r="F228" s="2"/>
    </row>
    <row r="229" spans="1:6" x14ac:dyDescent="0.3">
      <c r="A229" s="2"/>
      <c r="B229" s="2"/>
      <c r="C229" s="2"/>
      <c r="D229" s="2"/>
      <c r="E229" s="2"/>
      <c r="F229" s="2"/>
    </row>
    <row r="230" spans="1:6" x14ac:dyDescent="0.3">
      <c r="A230" s="2"/>
      <c r="B230" s="2"/>
      <c r="C230" s="2"/>
      <c r="D230" s="2"/>
      <c r="E230" s="2"/>
      <c r="F230" s="2"/>
    </row>
    <row r="231" spans="1:6" x14ac:dyDescent="0.3">
      <c r="A231" s="2"/>
      <c r="B231" s="2"/>
      <c r="C231" s="2"/>
      <c r="D231" s="2"/>
      <c r="E231" s="2"/>
      <c r="F231" s="2"/>
    </row>
    <row r="232" spans="1:6" x14ac:dyDescent="0.3">
      <c r="A232" s="2"/>
      <c r="B232" s="2"/>
      <c r="C232" s="2"/>
      <c r="D232" s="2"/>
      <c r="E232" s="2"/>
      <c r="F232" s="2"/>
    </row>
    <row r="233" spans="1:6" x14ac:dyDescent="0.3">
      <c r="A233" s="2"/>
      <c r="B233" s="2"/>
      <c r="C233" s="2"/>
      <c r="D233" s="2"/>
      <c r="E233" s="2"/>
      <c r="F233" s="2"/>
    </row>
    <row r="234" spans="1:6" x14ac:dyDescent="0.3">
      <c r="A234" s="2"/>
      <c r="B234" s="2"/>
      <c r="C234" s="2"/>
      <c r="D234" s="2"/>
      <c r="E234" s="2"/>
      <c r="F234" s="2"/>
    </row>
    <row r="235" spans="1:6" x14ac:dyDescent="0.3">
      <c r="A235" s="2"/>
      <c r="B235" s="2"/>
      <c r="C235" s="2"/>
      <c r="D235" s="2"/>
      <c r="E235" s="2"/>
      <c r="F235" s="2"/>
    </row>
    <row r="236" spans="1:6" x14ac:dyDescent="0.3">
      <c r="A236" s="2"/>
      <c r="B236" s="2"/>
      <c r="C236" s="2"/>
      <c r="D236" s="2"/>
      <c r="E236" s="2"/>
      <c r="F236" s="2"/>
    </row>
    <row r="237" spans="1:6" x14ac:dyDescent="0.3">
      <c r="A237" s="2"/>
      <c r="B237" s="2"/>
      <c r="C237" s="2"/>
      <c r="D237" s="2"/>
      <c r="E237" s="2"/>
      <c r="F237" s="2"/>
    </row>
    <row r="238" spans="1:6" x14ac:dyDescent="0.3">
      <c r="A238" s="2"/>
      <c r="B238" s="2"/>
      <c r="C238" s="2"/>
      <c r="D238" s="2"/>
      <c r="E238" s="2"/>
      <c r="F238" s="2"/>
    </row>
    <row r="239" spans="1:6" x14ac:dyDescent="0.3">
      <c r="A239" s="2"/>
      <c r="B239" s="2"/>
      <c r="C239" s="2"/>
      <c r="D239" s="2"/>
      <c r="E239" s="2"/>
      <c r="F239" s="2"/>
    </row>
    <row r="240" spans="1:6" x14ac:dyDescent="0.3">
      <c r="A240" s="2"/>
      <c r="B240" s="2"/>
      <c r="C240" s="2"/>
      <c r="D240" s="2"/>
      <c r="E240" s="2"/>
      <c r="F240" s="2"/>
    </row>
    <row r="241" spans="1:6" x14ac:dyDescent="0.3">
      <c r="A241" s="2"/>
      <c r="B241" s="2"/>
      <c r="C241" s="2"/>
      <c r="D241" s="2"/>
      <c r="E241" s="2"/>
      <c r="F241" s="2"/>
    </row>
    <row r="242" spans="1:6" x14ac:dyDescent="0.3">
      <c r="A242" s="2"/>
      <c r="B242" s="2"/>
      <c r="C242" s="2"/>
      <c r="D242" s="2"/>
      <c r="E242" s="2"/>
      <c r="F242" s="2"/>
    </row>
    <row r="243" spans="1:6" x14ac:dyDescent="0.3">
      <c r="A243" s="2"/>
      <c r="B243" s="2"/>
      <c r="C243" s="2"/>
      <c r="D243" s="2"/>
      <c r="E243" s="2"/>
      <c r="F243" s="2"/>
    </row>
    <row r="244" spans="1:6" x14ac:dyDescent="0.3">
      <c r="A244" s="2"/>
      <c r="B244" s="2"/>
      <c r="C244" s="2"/>
      <c r="D244" s="2"/>
      <c r="E244" s="2"/>
      <c r="F244" s="2"/>
    </row>
    <row r="245" spans="1:6" x14ac:dyDescent="0.3">
      <c r="A245" s="2"/>
      <c r="B245" s="2"/>
      <c r="C245" s="2"/>
      <c r="D245" s="2"/>
      <c r="E245" s="2"/>
      <c r="F245" s="2"/>
    </row>
    <row r="246" spans="1:6" x14ac:dyDescent="0.3">
      <c r="A246" s="2"/>
      <c r="B246" s="2"/>
      <c r="C246" s="2"/>
      <c r="D246" s="2"/>
      <c r="E246" s="2"/>
      <c r="F246" s="2"/>
    </row>
    <row r="247" spans="1:6" x14ac:dyDescent="0.3">
      <c r="A247" s="2"/>
      <c r="B247" s="2"/>
      <c r="C247" s="2"/>
      <c r="D247" s="2"/>
      <c r="E247" s="2"/>
      <c r="F247" s="2"/>
    </row>
    <row r="248" spans="1:6" x14ac:dyDescent="0.3">
      <c r="A248" s="2"/>
      <c r="B248" s="2"/>
      <c r="C248" s="2"/>
      <c r="D248" s="2"/>
      <c r="E248" s="2"/>
      <c r="F248" s="2"/>
    </row>
    <row r="249" spans="1:6" x14ac:dyDescent="0.3">
      <c r="A249" s="2"/>
      <c r="B249" s="2"/>
      <c r="C249" s="2"/>
      <c r="D249" s="2"/>
      <c r="E249" s="2"/>
      <c r="F249" s="2"/>
    </row>
    <row r="250" spans="1:6" x14ac:dyDescent="0.3">
      <c r="A250" s="2"/>
      <c r="B250" s="2"/>
      <c r="C250" s="2"/>
      <c r="D250" s="2"/>
      <c r="E250" s="2"/>
      <c r="F250" s="2"/>
    </row>
    <row r="251" spans="1:6" x14ac:dyDescent="0.3">
      <c r="A251" s="2"/>
      <c r="B251" s="2"/>
      <c r="C251" s="2"/>
      <c r="D251" s="2"/>
      <c r="E251" s="2"/>
      <c r="F251" s="2"/>
    </row>
    <row r="252" spans="1:6" x14ac:dyDescent="0.3">
      <c r="A252" s="2"/>
      <c r="B252" s="2"/>
      <c r="C252" s="2"/>
      <c r="D252" s="2"/>
      <c r="E252" s="2"/>
      <c r="F252" s="2"/>
    </row>
    <row r="253" spans="1:6" x14ac:dyDescent="0.3">
      <c r="A253" s="2"/>
      <c r="B253" s="2"/>
      <c r="C253" s="2"/>
      <c r="D253" s="2"/>
      <c r="E253" s="2"/>
      <c r="F253" s="2"/>
    </row>
    <row r="254" spans="1:6" x14ac:dyDescent="0.3">
      <c r="A254" s="2"/>
      <c r="B254" s="2"/>
      <c r="C254" s="2"/>
      <c r="D254" s="2"/>
      <c r="E254" s="2"/>
      <c r="F254" s="2"/>
    </row>
    <row r="255" spans="1:6" x14ac:dyDescent="0.3">
      <c r="A255" s="2"/>
      <c r="B255" s="2"/>
      <c r="C255" s="2"/>
      <c r="D255" s="2"/>
      <c r="E255" s="2"/>
      <c r="F255" s="2"/>
    </row>
    <row r="256" spans="1:6" x14ac:dyDescent="0.3">
      <c r="A256" s="2"/>
      <c r="B256" s="2"/>
      <c r="C256" s="2"/>
      <c r="D256" s="2"/>
      <c r="E256" s="2"/>
      <c r="F256" s="2"/>
    </row>
    <row r="257" spans="1:6" x14ac:dyDescent="0.3">
      <c r="A257" s="2"/>
      <c r="B257" s="2"/>
      <c r="C257" s="2"/>
      <c r="D257" s="2"/>
      <c r="E257" s="2"/>
      <c r="F257" s="2"/>
    </row>
    <row r="258" spans="1:6" x14ac:dyDescent="0.3">
      <c r="A258" s="2"/>
      <c r="B258" s="2"/>
      <c r="C258" s="2"/>
      <c r="D258" s="2"/>
      <c r="E258" s="2"/>
      <c r="F258" s="2"/>
    </row>
    <row r="259" spans="1:6" x14ac:dyDescent="0.3">
      <c r="A259" s="2"/>
      <c r="B259" s="2"/>
      <c r="C259" s="2"/>
      <c r="D259" s="2"/>
      <c r="E259" s="2"/>
      <c r="F259" s="2"/>
    </row>
    <row r="260" spans="1:6" x14ac:dyDescent="0.3">
      <c r="A260" s="2"/>
      <c r="B260" s="2"/>
      <c r="C260" s="2"/>
      <c r="D260" s="2"/>
      <c r="E260" s="2"/>
      <c r="F260" s="2"/>
    </row>
    <row r="261" spans="1:6" x14ac:dyDescent="0.3">
      <c r="A261" s="2"/>
      <c r="B261" s="2"/>
      <c r="C261" s="2"/>
      <c r="D261" s="2"/>
      <c r="E261" s="2"/>
      <c r="F261" s="2"/>
    </row>
    <row r="262" spans="1:6" x14ac:dyDescent="0.3">
      <c r="A262" s="2"/>
      <c r="B262" s="2"/>
      <c r="C262" s="2"/>
      <c r="D262" s="2"/>
      <c r="E262" s="2"/>
      <c r="F262" s="2"/>
    </row>
    <row r="263" spans="1:6" x14ac:dyDescent="0.3">
      <c r="A263" s="2"/>
      <c r="B263" s="2"/>
      <c r="C263" s="2"/>
      <c r="D263" s="2"/>
      <c r="E263" s="2"/>
      <c r="F263" s="2"/>
    </row>
    <row r="264" spans="1:6" x14ac:dyDescent="0.3">
      <c r="A264" s="2"/>
      <c r="B264" s="2"/>
      <c r="C264" s="2"/>
      <c r="D264" s="2"/>
      <c r="E264" s="2"/>
      <c r="F264" s="2"/>
    </row>
    <row r="265" spans="1:6" x14ac:dyDescent="0.3">
      <c r="A265" s="2"/>
      <c r="B265" s="2"/>
      <c r="C265" s="2"/>
      <c r="D265" s="2"/>
      <c r="E265" s="2"/>
      <c r="F265" s="2"/>
    </row>
    <row r="266" spans="1:6" x14ac:dyDescent="0.3">
      <c r="A266" s="2"/>
      <c r="B266" s="2"/>
      <c r="C266" s="2"/>
      <c r="D266" s="2"/>
      <c r="E266" s="2"/>
      <c r="F266" s="2"/>
    </row>
    <row r="267" spans="1:6" x14ac:dyDescent="0.3">
      <c r="A267" s="2"/>
      <c r="B267" s="2"/>
      <c r="C267" s="2"/>
      <c r="D267" s="2"/>
      <c r="E267" s="2"/>
      <c r="F267" s="2"/>
    </row>
    <row r="268" spans="1:6" x14ac:dyDescent="0.3">
      <c r="A268" s="2"/>
      <c r="B268" s="2"/>
      <c r="C268" s="2"/>
      <c r="D268" s="2"/>
      <c r="E268" s="2"/>
      <c r="F268" s="2"/>
    </row>
    <row r="269" spans="1:6" x14ac:dyDescent="0.3">
      <c r="A269" s="2"/>
      <c r="B269" s="2"/>
      <c r="C269" s="2"/>
      <c r="D269" s="2"/>
      <c r="E269" s="2"/>
      <c r="F269" s="2"/>
    </row>
    <row r="270" spans="1:6" x14ac:dyDescent="0.3">
      <c r="A270" s="2"/>
      <c r="B270" s="2"/>
      <c r="C270" s="2"/>
      <c r="D270" s="2"/>
      <c r="E270" s="2"/>
      <c r="F270" s="2"/>
    </row>
    <row r="271" spans="1:6" x14ac:dyDescent="0.3">
      <c r="A271" s="2"/>
      <c r="B271" s="2"/>
      <c r="C271" s="2"/>
      <c r="D271" s="2"/>
      <c r="E271" s="2"/>
      <c r="F271" s="2"/>
    </row>
    <row r="272" spans="1:6" x14ac:dyDescent="0.3">
      <c r="A272" s="2"/>
      <c r="B272" s="2"/>
      <c r="C272" s="2"/>
      <c r="D272" s="2"/>
      <c r="E272" s="2"/>
      <c r="F272" s="2"/>
    </row>
    <row r="273" spans="1:6" x14ac:dyDescent="0.3">
      <c r="A273" s="2"/>
      <c r="B273" s="2"/>
      <c r="C273" s="2"/>
      <c r="D273" s="2"/>
      <c r="E273" s="2"/>
      <c r="F273" s="2"/>
    </row>
    <row r="274" spans="1:6" x14ac:dyDescent="0.3">
      <c r="A274" s="2"/>
      <c r="B274" s="2"/>
      <c r="C274" s="2"/>
      <c r="D274" s="2"/>
      <c r="E274" s="2"/>
      <c r="F274" s="2"/>
    </row>
    <row r="275" spans="1:6" x14ac:dyDescent="0.3">
      <c r="A275" s="2"/>
      <c r="B275" s="2"/>
      <c r="C275" s="2"/>
      <c r="D275" s="2"/>
      <c r="E275" s="2"/>
      <c r="F275" s="2"/>
    </row>
    <row r="276" spans="1:6" x14ac:dyDescent="0.3">
      <c r="A276" s="2"/>
      <c r="B276" s="2"/>
      <c r="C276" s="2"/>
      <c r="D276" s="2"/>
      <c r="E276" s="2"/>
      <c r="F276" s="2"/>
    </row>
    <row r="277" spans="1:6" x14ac:dyDescent="0.3">
      <c r="A277" s="2"/>
      <c r="B277" s="2"/>
      <c r="C277" s="2"/>
      <c r="D277" s="2"/>
      <c r="E277" s="2"/>
      <c r="F277" s="2"/>
    </row>
    <row r="278" spans="1:6" x14ac:dyDescent="0.3">
      <c r="A278" s="2"/>
      <c r="B278" s="2"/>
      <c r="C278" s="2"/>
      <c r="D278" s="2"/>
      <c r="E278" s="2"/>
      <c r="F278" s="2"/>
    </row>
    <row r="279" spans="1:6" x14ac:dyDescent="0.3">
      <c r="A279" s="2"/>
      <c r="B279" s="2"/>
      <c r="C279" s="2"/>
      <c r="D279" s="2"/>
      <c r="E279" s="2"/>
      <c r="F279" s="2"/>
    </row>
    <row r="280" spans="1:6" x14ac:dyDescent="0.3">
      <c r="A280" s="2"/>
      <c r="B280" s="2"/>
      <c r="C280" s="2"/>
      <c r="D280" s="2"/>
      <c r="E280" s="2"/>
      <c r="F280" s="2"/>
    </row>
    <row r="281" spans="1:6" x14ac:dyDescent="0.3">
      <c r="A281" s="2"/>
      <c r="B281" s="2"/>
      <c r="C281" s="2"/>
      <c r="D281" s="2"/>
      <c r="E281" s="2"/>
      <c r="F281" s="2"/>
    </row>
    <row r="282" spans="1:6" x14ac:dyDescent="0.3">
      <c r="A282" s="2"/>
      <c r="B282" s="2"/>
      <c r="C282" s="2"/>
      <c r="D282" s="2"/>
      <c r="E282" s="2"/>
      <c r="F282" s="2"/>
    </row>
    <row r="283" spans="1:6" x14ac:dyDescent="0.3">
      <c r="A283" s="2"/>
      <c r="B283" s="2"/>
      <c r="C283" s="2"/>
      <c r="D283" s="2"/>
      <c r="E283" s="2"/>
      <c r="F283" s="2"/>
    </row>
    <row r="284" spans="1:6" x14ac:dyDescent="0.3">
      <c r="A284" s="2"/>
      <c r="B284" s="2"/>
      <c r="C284" s="2"/>
      <c r="D284" s="2"/>
      <c r="E284" s="2"/>
      <c r="F284" s="2"/>
    </row>
    <row r="285" spans="1:6" x14ac:dyDescent="0.3">
      <c r="A285" s="2"/>
      <c r="B285" s="2"/>
      <c r="C285" s="2"/>
      <c r="D285" s="2"/>
      <c r="E285" s="2"/>
      <c r="F285" s="2"/>
    </row>
    <row r="286" spans="1:6" x14ac:dyDescent="0.3">
      <c r="A286" s="2"/>
      <c r="B286" s="2"/>
      <c r="C286" s="2"/>
      <c r="D286" s="2"/>
      <c r="E286" s="2"/>
      <c r="F286" s="2"/>
    </row>
    <row r="287" spans="1:6" x14ac:dyDescent="0.3">
      <c r="A287" s="2"/>
      <c r="B287" s="2"/>
      <c r="C287" s="2"/>
      <c r="D287" s="2"/>
      <c r="E287" s="2"/>
      <c r="F287" s="2"/>
    </row>
    <row r="288" spans="1:6" x14ac:dyDescent="0.3">
      <c r="A288" s="2"/>
      <c r="B288" s="2"/>
      <c r="C288" s="2"/>
      <c r="D288" s="2"/>
      <c r="E288" s="2"/>
      <c r="F288" s="2"/>
    </row>
    <row r="289" spans="1:6" x14ac:dyDescent="0.3">
      <c r="A289" s="2"/>
      <c r="B289" s="2"/>
      <c r="C289" s="2"/>
      <c r="D289" s="2"/>
      <c r="E289" s="2"/>
      <c r="F289" s="2"/>
    </row>
    <row r="290" spans="1:6" x14ac:dyDescent="0.3">
      <c r="A290" s="2"/>
      <c r="B290" s="2"/>
      <c r="C290" s="2"/>
      <c r="D290" s="2"/>
      <c r="E290" s="2"/>
      <c r="F290" s="2"/>
    </row>
    <row r="291" spans="1:6" x14ac:dyDescent="0.3">
      <c r="A291" s="2"/>
      <c r="B291" s="2"/>
      <c r="C291" s="2"/>
      <c r="D291" s="2"/>
      <c r="E291" s="2"/>
      <c r="F291" s="2"/>
    </row>
    <row r="292" spans="1:6" x14ac:dyDescent="0.3">
      <c r="A292" s="2"/>
      <c r="B292" s="2"/>
      <c r="C292" s="2"/>
      <c r="D292" s="2"/>
      <c r="E292" s="2"/>
      <c r="F292" s="2"/>
    </row>
    <row r="293" spans="1:6" x14ac:dyDescent="0.3">
      <c r="A293" s="2"/>
      <c r="B293" s="2"/>
      <c r="C293" s="2"/>
      <c r="D293" s="2"/>
      <c r="E293" s="2"/>
      <c r="F293" s="2"/>
    </row>
    <row r="294" spans="1:6" x14ac:dyDescent="0.3">
      <c r="A294" s="2"/>
      <c r="B294" s="2"/>
      <c r="C294" s="2"/>
      <c r="D294" s="2"/>
      <c r="E294" s="2"/>
      <c r="F294" s="2"/>
    </row>
    <row r="295" spans="1:6" x14ac:dyDescent="0.3">
      <c r="A295" s="2"/>
      <c r="B295" s="2"/>
      <c r="C295" s="2"/>
      <c r="D295" s="2"/>
      <c r="E295" s="2"/>
      <c r="F295" s="2"/>
    </row>
    <row r="296" spans="1:6" x14ac:dyDescent="0.3">
      <c r="A296" s="2"/>
      <c r="B296" s="2"/>
      <c r="C296" s="2"/>
      <c r="D296" s="2"/>
      <c r="E296" s="2"/>
      <c r="F296" s="2"/>
    </row>
    <row r="297" spans="1:6" x14ac:dyDescent="0.3">
      <c r="A297" s="2"/>
      <c r="B297" s="2"/>
      <c r="C297" s="2"/>
      <c r="D297" s="2"/>
      <c r="E297" s="2"/>
      <c r="F297" s="2"/>
    </row>
    <row r="298" spans="1:6" x14ac:dyDescent="0.3">
      <c r="A298" s="2"/>
      <c r="B298" s="2"/>
      <c r="C298" s="2"/>
      <c r="D298" s="2"/>
      <c r="E298" s="2"/>
      <c r="F298" s="2"/>
    </row>
    <row r="299" spans="1:6" x14ac:dyDescent="0.3">
      <c r="A299" s="2"/>
      <c r="B299" s="2"/>
      <c r="C299" s="2"/>
      <c r="D299" s="2"/>
      <c r="E299" s="2"/>
      <c r="F299" s="2"/>
    </row>
    <row r="300" spans="1:6" x14ac:dyDescent="0.3">
      <c r="A300" s="2"/>
      <c r="B300" s="2"/>
      <c r="C300" s="2"/>
      <c r="D300" s="2"/>
      <c r="E300" s="2"/>
      <c r="F300" s="2"/>
    </row>
    <row r="301" spans="1:6" x14ac:dyDescent="0.3">
      <c r="A301" s="2"/>
      <c r="B301" s="2"/>
      <c r="C301" s="2"/>
      <c r="D301" s="2"/>
      <c r="E301" s="2"/>
      <c r="F301" s="2"/>
    </row>
    <row r="302" spans="1:6" x14ac:dyDescent="0.3">
      <c r="A302" s="2"/>
      <c r="B302" s="2"/>
      <c r="C302" s="2"/>
      <c r="D302" s="2"/>
      <c r="E302" s="2"/>
      <c r="F302" s="2"/>
    </row>
    <row r="303" spans="1:6" x14ac:dyDescent="0.3">
      <c r="A303" s="2"/>
      <c r="B303" s="2"/>
      <c r="C303" s="2"/>
      <c r="D303" s="2"/>
      <c r="E303" s="2"/>
      <c r="F303" s="2"/>
    </row>
    <row r="304" spans="1:6" x14ac:dyDescent="0.3">
      <c r="A304" s="2"/>
      <c r="B304" s="2"/>
      <c r="C304" s="2"/>
      <c r="D304" s="2"/>
      <c r="E304" s="2"/>
      <c r="F304" s="2"/>
    </row>
    <row r="305" spans="1:6" x14ac:dyDescent="0.3">
      <c r="A305" s="2"/>
      <c r="B305" s="2"/>
      <c r="C305" s="2"/>
      <c r="D305" s="2"/>
      <c r="E305" s="2"/>
      <c r="F305" s="2"/>
    </row>
    <row r="306" spans="1:6" x14ac:dyDescent="0.3">
      <c r="A306" s="2"/>
      <c r="B306" s="2"/>
      <c r="C306" s="2"/>
      <c r="D306" s="2"/>
      <c r="E306" s="2"/>
      <c r="F306" s="2"/>
    </row>
    <row r="307" spans="1:6" x14ac:dyDescent="0.3">
      <c r="A307" s="2"/>
      <c r="B307" s="2"/>
      <c r="C307" s="2"/>
      <c r="D307" s="2"/>
      <c r="E307" s="2"/>
      <c r="F307" s="2"/>
    </row>
    <row r="308" spans="1:6" x14ac:dyDescent="0.3">
      <c r="A308" s="2"/>
      <c r="B308" s="2"/>
      <c r="C308" s="2"/>
      <c r="D308" s="2"/>
      <c r="E308" s="2"/>
      <c r="F308" s="2"/>
    </row>
    <row r="309" spans="1:6" x14ac:dyDescent="0.3">
      <c r="A309" s="2"/>
      <c r="B309" s="2"/>
      <c r="C309" s="2"/>
      <c r="D309" s="2"/>
      <c r="E309" s="2"/>
      <c r="F309" s="2"/>
    </row>
    <row r="310" spans="1:6" x14ac:dyDescent="0.3">
      <c r="A310" s="2"/>
      <c r="B310" s="2"/>
      <c r="C310" s="2"/>
      <c r="D310" s="2"/>
      <c r="E310" s="2"/>
      <c r="F310" s="2"/>
    </row>
    <row r="311" spans="1:6" x14ac:dyDescent="0.3">
      <c r="A311" s="2"/>
      <c r="B311" s="2"/>
      <c r="C311" s="2"/>
      <c r="D311" s="2"/>
      <c r="E311" s="2"/>
      <c r="F311" s="2"/>
    </row>
    <row r="312" spans="1:6" x14ac:dyDescent="0.3">
      <c r="A312" s="2"/>
      <c r="B312" s="2"/>
      <c r="C312" s="2"/>
      <c r="D312" s="2"/>
      <c r="E312" s="2"/>
      <c r="F312" s="2"/>
    </row>
    <row r="313" spans="1:6" x14ac:dyDescent="0.3">
      <c r="A313" s="2"/>
      <c r="B313" s="2"/>
      <c r="C313" s="2"/>
      <c r="D313" s="2"/>
      <c r="E313" s="2"/>
      <c r="F313" s="2"/>
    </row>
    <row r="314" spans="1:6" x14ac:dyDescent="0.3">
      <c r="A314" s="2"/>
      <c r="B314" s="2"/>
      <c r="C314" s="2"/>
      <c r="D314" s="2"/>
      <c r="E314" s="2"/>
      <c r="F314" s="2"/>
    </row>
    <row r="315" spans="1:6" x14ac:dyDescent="0.3">
      <c r="A315" s="2"/>
      <c r="B315" s="2"/>
      <c r="C315" s="2"/>
      <c r="D315" s="2"/>
      <c r="E315" s="2"/>
      <c r="F315" s="2"/>
    </row>
    <row r="316" spans="1:6" x14ac:dyDescent="0.3">
      <c r="A316" s="2"/>
      <c r="B316" s="2"/>
      <c r="C316" s="2"/>
      <c r="D316" s="2"/>
      <c r="E316" s="2"/>
      <c r="F316" s="2"/>
    </row>
    <row r="317" spans="1:6" x14ac:dyDescent="0.3">
      <c r="A317" s="2"/>
      <c r="B317" s="2"/>
      <c r="C317" s="2"/>
      <c r="D317" s="2"/>
      <c r="E317" s="2"/>
      <c r="F317" s="2"/>
    </row>
    <row r="318" spans="1:6" x14ac:dyDescent="0.3">
      <c r="A318" s="2"/>
      <c r="B318" s="2"/>
      <c r="C318" s="2"/>
      <c r="D318" s="2"/>
      <c r="E318" s="2"/>
      <c r="F318" s="2"/>
    </row>
    <row r="319" spans="1:6" x14ac:dyDescent="0.3">
      <c r="A319" s="2"/>
      <c r="B319" s="2"/>
      <c r="C319" s="2"/>
      <c r="D319" s="2"/>
      <c r="E319" s="2"/>
      <c r="F319" s="2"/>
    </row>
    <row r="320" spans="1:6" x14ac:dyDescent="0.3">
      <c r="A320" s="2"/>
      <c r="B320" s="2"/>
      <c r="C320" s="2"/>
      <c r="D320" s="2"/>
      <c r="E320" s="2"/>
      <c r="F320" s="2"/>
    </row>
    <row r="321" spans="1:6" x14ac:dyDescent="0.3">
      <c r="A321" s="2"/>
      <c r="B321" s="2"/>
      <c r="C321" s="2"/>
      <c r="D321" s="2"/>
      <c r="E321" s="2"/>
      <c r="F321" s="2"/>
    </row>
    <row r="322" spans="1:6" x14ac:dyDescent="0.3">
      <c r="A322" s="2"/>
      <c r="B322" s="2"/>
      <c r="C322" s="2"/>
      <c r="D322" s="2"/>
      <c r="E322" s="2"/>
      <c r="F322" s="2"/>
    </row>
    <row r="323" spans="1:6" x14ac:dyDescent="0.3">
      <c r="A323" s="2"/>
      <c r="B323" s="2"/>
      <c r="C323" s="2"/>
      <c r="D323" s="2"/>
      <c r="E323" s="2"/>
      <c r="F323" s="2"/>
    </row>
    <row r="324" spans="1:6" x14ac:dyDescent="0.3">
      <c r="A324" s="2"/>
      <c r="B324" s="2"/>
      <c r="C324" s="2"/>
      <c r="D324" s="2"/>
      <c r="E324" s="2"/>
      <c r="F324" s="2"/>
    </row>
    <row r="325" spans="1:6" x14ac:dyDescent="0.3">
      <c r="A325" s="2"/>
      <c r="B325" s="2"/>
      <c r="C325" s="2"/>
      <c r="D325" s="2"/>
      <c r="E325" s="2"/>
      <c r="F325" s="2"/>
    </row>
    <row r="326" spans="1:6" x14ac:dyDescent="0.3">
      <c r="A326" s="2"/>
      <c r="B326" s="2"/>
      <c r="C326" s="2"/>
      <c r="D326" s="2"/>
      <c r="E326" s="2"/>
      <c r="F326" s="2"/>
    </row>
    <row r="327" spans="1:6" x14ac:dyDescent="0.3">
      <c r="A327" s="2"/>
      <c r="B327" s="2"/>
      <c r="C327" s="2"/>
      <c r="D327" s="2"/>
      <c r="E327" s="2"/>
      <c r="F327" s="2"/>
    </row>
    <row r="328" spans="1:6" x14ac:dyDescent="0.3">
      <c r="A328" s="2"/>
      <c r="B328" s="2"/>
      <c r="C328" s="2"/>
      <c r="D328" s="2"/>
      <c r="E328" s="2"/>
      <c r="F328" s="2"/>
    </row>
    <row r="329" spans="1:6" x14ac:dyDescent="0.3">
      <c r="A329" s="2"/>
      <c r="B329" s="2"/>
      <c r="C329" s="2"/>
      <c r="D329" s="2"/>
      <c r="E329" s="2"/>
      <c r="F329" s="2"/>
    </row>
    <row r="330" spans="1:6" x14ac:dyDescent="0.3">
      <c r="A330" s="2"/>
      <c r="B330" s="2"/>
      <c r="C330" s="2"/>
      <c r="D330" s="2"/>
      <c r="E330" s="2"/>
      <c r="F330" s="2"/>
    </row>
    <row r="331" spans="1:6" x14ac:dyDescent="0.3">
      <c r="A331" s="2"/>
      <c r="B331" s="2"/>
      <c r="C331" s="2"/>
      <c r="D331" s="2"/>
      <c r="E331" s="2"/>
      <c r="F331" s="2"/>
    </row>
    <row r="332" spans="1:6" x14ac:dyDescent="0.3">
      <c r="A332" s="2"/>
      <c r="B332" s="2"/>
      <c r="C332" s="2"/>
      <c r="D332" s="2"/>
      <c r="E332" s="2"/>
      <c r="F332" s="2"/>
    </row>
    <row r="333" spans="1:6" x14ac:dyDescent="0.3">
      <c r="A333" s="2"/>
      <c r="B333" s="2"/>
      <c r="C333" s="2"/>
      <c r="D333" s="2"/>
      <c r="E333" s="2"/>
      <c r="F333" s="2"/>
    </row>
    <row r="334" spans="1:6" x14ac:dyDescent="0.3">
      <c r="A334" s="2"/>
      <c r="B334" s="2"/>
      <c r="C334" s="2"/>
      <c r="D334" s="2"/>
      <c r="E334" s="2"/>
      <c r="F334" s="2"/>
    </row>
    <row r="335" spans="1:6" x14ac:dyDescent="0.3">
      <c r="A335" s="2"/>
      <c r="B335" s="2"/>
      <c r="C335" s="2"/>
      <c r="D335" s="2"/>
      <c r="E335" s="2"/>
      <c r="F335" s="2"/>
    </row>
    <row r="336" spans="1:6" x14ac:dyDescent="0.3">
      <c r="A336" s="2"/>
      <c r="B336" s="2"/>
      <c r="C336" s="2"/>
      <c r="D336" s="2"/>
      <c r="E336" s="2"/>
      <c r="F336" s="2"/>
    </row>
    <row r="337" spans="1:6" x14ac:dyDescent="0.3">
      <c r="A337" s="2"/>
      <c r="B337" s="2"/>
      <c r="C337" s="2"/>
      <c r="D337" s="2"/>
      <c r="E337" s="2"/>
      <c r="F337" s="2"/>
    </row>
    <row r="338" spans="1:6" x14ac:dyDescent="0.3">
      <c r="A338" s="2"/>
      <c r="B338" s="2"/>
      <c r="C338" s="2"/>
      <c r="D338" s="2"/>
      <c r="E338" s="2"/>
      <c r="F338" s="2"/>
    </row>
    <row r="339" spans="1:6" x14ac:dyDescent="0.3">
      <c r="A339" s="2"/>
      <c r="B339" s="2"/>
      <c r="C339" s="2"/>
      <c r="D339" s="2"/>
      <c r="E339" s="2"/>
      <c r="F339" s="2"/>
    </row>
    <row r="340" spans="1:6" x14ac:dyDescent="0.3">
      <c r="A340" s="2"/>
      <c r="B340" s="2"/>
      <c r="C340" s="2"/>
      <c r="D340" s="2"/>
      <c r="E340" s="2"/>
      <c r="F340" s="2"/>
    </row>
    <row r="341" spans="1:6" x14ac:dyDescent="0.3">
      <c r="A341" s="2"/>
      <c r="B341" s="2"/>
      <c r="C341" s="2"/>
      <c r="D341" s="2"/>
      <c r="E341" s="2"/>
      <c r="F341" s="2"/>
    </row>
    <row r="342" spans="1:6" x14ac:dyDescent="0.3">
      <c r="A342" s="2"/>
      <c r="B342" s="2"/>
      <c r="C342" s="2"/>
      <c r="D342" s="2"/>
      <c r="E342" s="2"/>
      <c r="F342" s="2"/>
    </row>
    <row r="343" spans="1:6" x14ac:dyDescent="0.3">
      <c r="A343" s="2"/>
      <c r="B343" s="2"/>
      <c r="C343" s="2"/>
      <c r="D343" s="2"/>
      <c r="E343" s="2"/>
      <c r="F343" s="2"/>
    </row>
    <row r="344" spans="1:6" x14ac:dyDescent="0.3">
      <c r="A344" s="2"/>
      <c r="B344" s="2"/>
      <c r="C344" s="2"/>
      <c r="D344" s="2"/>
      <c r="E344" s="2"/>
      <c r="F344" s="2"/>
    </row>
    <row r="345" spans="1:6" x14ac:dyDescent="0.3">
      <c r="A345" s="2"/>
      <c r="B345" s="2"/>
      <c r="C345" s="2"/>
      <c r="D345" s="2"/>
      <c r="E345" s="2"/>
      <c r="F345" s="2"/>
    </row>
    <row r="346" spans="1:6" x14ac:dyDescent="0.3">
      <c r="A346" s="2"/>
      <c r="B346" s="2"/>
      <c r="C346" s="2"/>
      <c r="D346" s="2"/>
      <c r="E346" s="2"/>
      <c r="F346" s="2"/>
    </row>
    <row r="347" spans="1:6" x14ac:dyDescent="0.3">
      <c r="A347" s="2"/>
      <c r="B347" s="2"/>
      <c r="C347" s="2"/>
      <c r="D347" s="2"/>
      <c r="E347" s="2"/>
      <c r="F347" s="2"/>
    </row>
    <row r="348" spans="1:6" x14ac:dyDescent="0.3">
      <c r="A348" s="2"/>
      <c r="B348" s="2"/>
      <c r="C348" s="2"/>
      <c r="D348" s="2"/>
      <c r="E348" s="2"/>
      <c r="F348" s="2"/>
    </row>
    <row r="349" spans="1:6" x14ac:dyDescent="0.3">
      <c r="A349" s="2"/>
      <c r="B349" s="2"/>
      <c r="C349" s="2"/>
      <c r="D349" s="2"/>
      <c r="E349" s="2"/>
      <c r="F349" s="2"/>
    </row>
    <row r="350" spans="1:6" x14ac:dyDescent="0.3">
      <c r="A350" s="2"/>
      <c r="B350" s="2"/>
      <c r="C350" s="2"/>
      <c r="D350" s="2"/>
      <c r="E350" s="2"/>
      <c r="F350" s="2"/>
    </row>
    <row r="351" spans="1:6" x14ac:dyDescent="0.3">
      <c r="A351" s="2"/>
      <c r="B351" s="2"/>
      <c r="C351" s="2"/>
      <c r="D351" s="2"/>
      <c r="E351" s="2"/>
      <c r="F351" s="2"/>
    </row>
    <row r="352" spans="1:6" x14ac:dyDescent="0.3">
      <c r="A352" s="2"/>
      <c r="B352" s="2"/>
      <c r="C352" s="2"/>
      <c r="D352" s="2"/>
      <c r="E352" s="2"/>
      <c r="F352" s="2"/>
    </row>
    <row r="353" spans="1:6" x14ac:dyDescent="0.3">
      <c r="A353" s="2"/>
      <c r="B353" s="2"/>
      <c r="C353" s="2"/>
      <c r="D353" s="2"/>
      <c r="E353" s="2"/>
      <c r="F353" s="2"/>
    </row>
    <row r="354" spans="1:6" x14ac:dyDescent="0.3">
      <c r="A354" s="2"/>
      <c r="B354" s="2"/>
      <c r="C354" s="2"/>
      <c r="D354" s="2"/>
      <c r="E354" s="2"/>
      <c r="F354" s="2"/>
    </row>
    <row r="355" spans="1:6" x14ac:dyDescent="0.3">
      <c r="A355" s="2"/>
      <c r="B355" s="2"/>
      <c r="C355" s="2"/>
      <c r="D355" s="2"/>
      <c r="E355" s="2"/>
      <c r="F355" s="2"/>
    </row>
    <row r="356" spans="1:6" x14ac:dyDescent="0.3">
      <c r="A356" s="2"/>
      <c r="B356" s="2"/>
      <c r="C356" s="2"/>
      <c r="D356" s="2"/>
      <c r="E356" s="2"/>
      <c r="F356" s="2"/>
    </row>
    <row r="357" spans="1:6" x14ac:dyDescent="0.3">
      <c r="A357" s="2"/>
      <c r="B357" s="2"/>
      <c r="C357" s="2"/>
      <c r="D357" s="2"/>
      <c r="E357" s="2"/>
      <c r="F357" s="2"/>
    </row>
    <row r="358" spans="1:6" x14ac:dyDescent="0.3">
      <c r="A358" s="2"/>
      <c r="B358" s="2"/>
      <c r="C358" s="2"/>
      <c r="D358" s="2"/>
      <c r="E358" s="2"/>
      <c r="F358" s="2"/>
    </row>
    <row r="359" spans="1:6" x14ac:dyDescent="0.3">
      <c r="A359" s="2"/>
      <c r="B359" s="2"/>
      <c r="C359" s="2"/>
      <c r="D359" s="2"/>
      <c r="E359" s="2"/>
      <c r="F359" s="2"/>
    </row>
    <row r="360" spans="1:6" x14ac:dyDescent="0.3">
      <c r="A360" s="2"/>
      <c r="B360" s="2"/>
      <c r="C360" s="2"/>
      <c r="D360" s="2"/>
      <c r="E360" s="2"/>
      <c r="F360" s="2"/>
    </row>
    <row r="361" spans="1:6" x14ac:dyDescent="0.3">
      <c r="A361" s="2"/>
      <c r="B361" s="2"/>
      <c r="C361" s="2"/>
      <c r="D361" s="2"/>
      <c r="E361" s="2"/>
      <c r="F361" s="2"/>
    </row>
    <row r="362" spans="1:6" x14ac:dyDescent="0.3">
      <c r="A362" s="2"/>
      <c r="B362" s="2"/>
      <c r="C362" s="2"/>
      <c r="D362" s="2"/>
      <c r="E362" s="2"/>
      <c r="F362" s="2"/>
    </row>
    <row r="363" spans="1:6" x14ac:dyDescent="0.3">
      <c r="A363" s="2"/>
      <c r="B363" s="2"/>
      <c r="C363" s="2"/>
      <c r="D363" s="2"/>
      <c r="E363" s="2"/>
      <c r="F363" s="2"/>
    </row>
    <row r="364" spans="1:6" x14ac:dyDescent="0.3">
      <c r="A364" s="2"/>
      <c r="B364" s="2"/>
      <c r="C364" s="2"/>
      <c r="D364" s="2"/>
      <c r="E364" s="2"/>
      <c r="F364" s="2"/>
    </row>
    <row r="365" spans="1:6" x14ac:dyDescent="0.3">
      <c r="A365" s="2"/>
      <c r="B365" s="2"/>
      <c r="C365" s="2"/>
      <c r="D365" s="2"/>
      <c r="E365" s="2"/>
      <c r="F365" s="2"/>
    </row>
    <row r="366" spans="1:6" x14ac:dyDescent="0.3">
      <c r="A366" s="2"/>
      <c r="B366" s="2"/>
      <c r="C366" s="2"/>
      <c r="D366" s="2"/>
      <c r="E366" s="2"/>
      <c r="F366" s="2"/>
    </row>
    <row r="367" spans="1:6" x14ac:dyDescent="0.3">
      <c r="A367" s="2"/>
      <c r="B367" s="2"/>
      <c r="C367" s="2"/>
      <c r="D367" s="2"/>
      <c r="E367" s="2"/>
      <c r="F367" s="2"/>
    </row>
    <row r="368" spans="1:6" x14ac:dyDescent="0.3">
      <c r="A368" s="2"/>
      <c r="B368" s="2"/>
      <c r="C368" s="2"/>
      <c r="D368" s="2"/>
      <c r="E368" s="2"/>
      <c r="F368" s="2"/>
    </row>
    <row r="369" spans="1:6" x14ac:dyDescent="0.3">
      <c r="A369" s="2"/>
      <c r="B369" s="2"/>
      <c r="C369" s="2"/>
      <c r="D369" s="2"/>
      <c r="E369" s="2"/>
      <c r="F369" s="2"/>
    </row>
    <row r="370" spans="1:6" x14ac:dyDescent="0.3">
      <c r="A370" s="2"/>
      <c r="B370" s="2"/>
      <c r="C370" s="2"/>
      <c r="D370" s="2"/>
      <c r="E370" s="2"/>
      <c r="F370" s="2"/>
    </row>
    <row r="371" spans="1:6" x14ac:dyDescent="0.3">
      <c r="A371" s="2"/>
      <c r="B371" s="2"/>
      <c r="C371" s="2"/>
      <c r="D371" s="2"/>
      <c r="E371" s="2"/>
      <c r="F371" s="2"/>
    </row>
    <row r="372" spans="1:6" x14ac:dyDescent="0.3">
      <c r="A372" s="2"/>
      <c r="B372" s="2"/>
      <c r="C372" s="2"/>
      <c r="D372" s="2"/>
      <c r="E372" s="2"/>
      <c r="F372" s="2"/>
    </row>
    <row r="373" spans="1:6" x14ac:dyDescent="0.3">
      <c r="A373" s="2"/>
      <c r="B373" s="2"/>
      <c r="C373" s="2"/>
      <c r="D373" s="2"/>
      <c r="E373" s="2"/>
      <c r="F373" s="2"/>
    </row>
    <row r="374" spans="1:6" x14ac:dyDescent="0.3">
      <c r="A374" s="2"/>
      <c r="B374" s="2"/>
      <c r="C374" s="2"/>
      <c r="D374" s="2"/>
      <c r="E374" s="2"/>
      <c r="F374" s="2"/>
    </row>
    <row r="375" spans="1:6" x14ac:dyDescent="0.3">
      <c r="A375" s="2"/>
      <c r="B375" s="2"/>
      <c r="C375" s="2"/>
      <c r="D375" s="2"/>
      <c r="E375" s="2"/>
      <c r="F375" s="2"/>
    </row>
    <row r="376" spans="1:6" x14ac:dyDescent="0.3">
      <c r="A376" s="2"/>
      <c r="B376" s="2"/>
      <c r="C376" s="2"/>
      <c r="D376" s="2"/>
      <c r="E376" s="2"/>
      <c r="F376" s="2"/>
    </row>
    <row r="377" spans="1:6" x14ac:dyDescent="0.3">
      <c r="A377" s="2"/>
      <c r="B377" s="2"/>
      <c r="C377" s="2"/>
      <c r="D377" s="2"/>
      <c r="E377" s="2"/>
      <c r="F377" s="2"/>
    </row>
    <row r="378" spans="1:6" x14ac:dyDescent="0.3">
      <c r="A378" s="2"/>
      <c r="B378" s="2"/>
      <c r="C378" s="2"/>
      <c r="D378" s="2"/>
      <c r="E378" s="2"/>
      <c r="F378" s="2"/>
    </row>
    <row r="379" spans="1:6" x14ac:dyDescent="0.3">
      <c r="A379" s="2"/>
      <c r="B379" s="2"/>
      <c r="C379" s="2"/>
      <c r="D379" s="2"/>
      <c r="E379" s="2"/>
      <c r="F379" s="2"/>
    </row>
    <row r="380" spans="1:6" x14ac:dyDescent="0.3">
      <c r="A380" s="2"/>
      <c r="B380" s="2"/>
      <c r="C380" s="2"/>
      <c r="D380" s="2"/>
      <c r="E380" s="2"/>
      <c r="F380" s="2"/>
    </row>
    <row r="381" spans="1:6" x14ac:dyDescent="0.3">
      <c r="A381" s="2"/>
      <c r="B381" s="2"/>
      <c r="C381" s="2"/>
      <c r="D381" s="2"/>
      <c r="E381" s="2"/>
      <c r="F381" s="2"/>
    </row>
    <row r="382" spans="1:6" x14ac:dyDescent="0.3">
      <c r="A382" s="2"/>
      <c r="B382" s="2"/>
      <c r="C382" s="2"/>
      <c r="D382" s="2"/>
      <c r="E382" s="2"/>
      <c r="F382" s="2"/>
    </row>
    <row r="383" spans="1:6" x14ac:dyDescent="0.3">
      <c r="A383" s="2"/>
      <c r="B383" s="2"/>
      <c r="C383" s="2"/>
      <c r="D383" s="2"/>
      <c r="E383" s="2"/>
      <c r="F383" s="2"/>
    </row>
    <row r="384" spans="1:6" x14ac:dyDescent="0.3">
      <c r="A384" s="2"/>
      <c r="B384" s="2"/>
      <c r="C384" s="2"/>
      <c r="D384" s="2"/>
      <c r="E384" s="2"/>
      <c r="F384" s="2"/>
    </row>
    <row r="385" spans="1:6" x14ac:dyDescent="0.3">
      <c r="A385" s="2"/>
      <c r="B385" s="2"/>
      <c r="C385" s="2"/>
      <c r="D385" s="2"/>
      <c r="E385" s="2"/>
      <c r="F385" s="2"/>
    </row>
    <row r="386" spans="1:6" x14ac:dyDescent="0.3">
      <c r="A386" s="2"/>
      <c r="B386" s="2"/>
      <c r="C386" s="2"/>
      <c r="D386" s="2"/>
      <c r="E386" s="2"/>
      <c r="F386" s="2"/>
    </row>
    <row r="387" spans="1:6" x14ac:dyDescent="0.3">
      <c r="A387" s="2"/>
      <c r="B387" s="2"/>
      <c r="C387" s="2"/>
      <c r="D387" s="2"/>
      <c r="E387" s="2"/>
      <c r="F387" s="2"/>
    </row>
    <row r="388" spans="1:6" x14ac:dyDescent="0.3">
      <c r="A388" s="2"/>
      <c r="B388" s="2"/>
      <c r="C388" s="2"/>
      <c r="D388" s="2"/>
      <c r="E388" s="2"/>
      <c r="F388" s="2"/>
    </row>
    <row r="389" spans="1:6" x14ac:dyDescent="0.3">
      <c r="A389" s="2"/>
      <c r="B389" s="2"/>
      <c r="C389" s="2"/>
      <c r="D389" s="2"/>
      <c r="E389" s="2"/>
      <c r="F389" s="2"/>
    </row>
    <row r="390" spans="1:6" x14ac:dyDescent="0.3">
      <c r="A390" s="2"/>
      <c r="B390" s="2"/>
      <c r="C390" s="2"/>
      <c r="D390" s="2"/>
      <c r="E390" s="2"/>
      <c r="F390" s="2"/>
    </row>
    <row r="391" spans="1:6" x14ac:dyDescent="0.3">
      <c r="A391" s="2"/>
      <c r="B391" s="2"/>
      <c r="C391" s="2"/>
      <c r="D391" s="2"/>
      <c r="E391" s="2"/>
      <c r="F391" s="2"/>
    </row>
    <row r="392" spans="1:6" x14ac:dyDescent="0.3">
      <c r="A392" s="2"/>
      <c r="B392" s="2"/>
      <c r="C392" s="2"/>
      <c r="D392" s="2"/>
      <c r="E392" s="2"/>
      <c r="F392" s="2"/>
    </row>
    <row r="393" spans="1:6" x14ac:dyDescent="0.3">
      <c r="A393" s="2"/>
      <c r="B393" s="2"/>
      <c r="C393" s="2"/>
      <c r="D393" s="2"/>
      <c r="E393" s="2"/>
      <c r="F393" s="2"/>
    </row>
    <row r="394" spans="1:6" x14ac:dyDescent="0.3">
      <c r="A394" s="2"/>
      <c r="B394" s="2"/>
      <c r="C394" s="2"/>
      <c r="D394" s="2"/>
      <c r="E394" s="2"/>
      <c r="F394" s="2"/>
    </row>
    <row r="395" spans="1:6" x14ac:dyDescent="0.3">
      <c r="A395" s="2"/>
      <c r="B395" s="2"/>
      <c r="C395" s="2"/>
      <c r="D395" s="2"/>
      <c r="E395" s="2"/>
      <c r="F395" s="2"/>
    </row>
    <row r="396" spans="1:6" x14ac:dyDescent="0.3">
      <c r="A396" s="2"/>
      <c r="B396" s="2"/>
      <c r="C396" s="2"/>
      <c r="D396" s="2"/>
      <c r="E396" s="2"/>
      <c r="F396" s="2"/>
    </row>
    <row r="397" spans="1:6" x14ac:dyDescent="0.3">
      <c r="A397" s="2"/>
      <c r="B397" s="2"/>
      <c r="C397" s="2"/>
      <c r="D397" s="2"/>
      <c r="E397" s="2"/>
      <c r="F397" s="2"/>
    </row>
    <row r="398" spans="1:6" x14ac:dyDescent="0.3">
      <c r="A398" s="2"/>
      <c r="B398" s="2"/>
      <c r="C398" s="2"/>
      <c r="D398" s="2"/>
      <c r="E398" s="2"/>
      <c r="F398" s="2"/>
    </row>
    <row r="399" spans="1:6" x14ac:dyDescent="0.3">
      <c r="A399" s="2"/>
      <c r="B399" s="2"/>
      <c r="C399" s="2"/>
      <c r="D399" s="2"/>
      <c r="E399" s="2"/>
      <c r="F399" s="2"/>
    </row>
    <row r="400" spans="1:6" x14ac:dyDescent="0.3">
      <c r="A400" s="2"/>
      <c r="B400" s="2"/>
      <c r="C400" s="2"/>
      <c r="D400" s="2"/>
      <c r="E400" s="2"/>
      <c r="F400" s="2"/>
    </row>
    <row r="401" spans="1:6" x14ac:dyDescent="0.3">
      <c r="A401" s="2"/>
      <c r="B401" s="2"/>
      <c r="C401" s="2"/>
      <c r="D401" s="2"/>
      <c r="E401" s="2"/>
      <c r="F401" s="2"/>
    </row>
    <row r="402" spans="1:6" x14ac:dyDescent="0.3">
      <c r="A402" s="2"/>
      <c r="B402" s="2"/>
      <c r="C402" s="2"/>
      <c r="D402" s="2"/>
      <c r="E402" s="2"/>
      <c r="F402" s="2"/>
    </row>
    <row r="403" spans="1:6" x14ac:dyDescent="0.3">
      <c r="A403" s="2"/>
      <c r="B403" s="2"/>
      <c r="C403" s="2"/>
      <c r="D403" s="2"/>
      <c r="E403" s="2"/>
      <c r="F403" s="2"/>
    </row>
    <row r="404" spans="1:6" x14ac:dyDescent="0.3">
      <c r="A404" s="2"/>
      <c r="B404" s="2"/>
      <c r="C404" s="2"/>
      <c r="D404" s="2"/>
      <c r="E404" s="2"/>
      <c r="F404" s="2"/>
    </row>
    <row r="405" spans="1:6" x14ac:dyDescent="0.3">
      <c r="A405" s="2"/>
      <c r="B405" s="2"/>
      <c r="C405" s="2"/>
      <c r="D405" s="2"/>
      <c r="E405" s="2"/>
      <c r="F405" s="2"/>
    </row>
    <row r="406" spans="1:6" x14ac:dyDescent="0.3">
      <c r="A406" s="2"/>
      <c r="B406" s="2"/>
      <c r="C406" s="2"/>
      <c r="D406" s="2"/>
      <c r="E406" s="2"/>
      <c r="F406" s="2"/>
    </row>
    <row r="407" spans="1:6" x14ac:dyDescent="0.3">
      <c r="A407" s="2"/>
      <c r="B407" s="2"/>
      <c r="C407" s="2"/>
      <c r="D407" s="2"/>
      <c r="E407" s="2"/>
      <c r="F407" s="2"/>
    </row>
    <row r="408" spans="1:6" x14ac:dyDescent="0.3">
      <c r="A408" s="2"/>
      <c r="B408" s="2"/>
      <c r="C408" s="2"/>
      <c r="D408" s="2"/>
      <c r="E408" s="2"/>
      <c r="F408" s="2"/>
    </row>
    <row r="409" spans="1:6" x14ac:dyDescent="0.3">
      <c r="A409" s="2"/>
      <c r="B409" s="2"/>
      <c r="C409" s="2"/>
      <c r="D409" s="2"/>
      <c r="E409" s="2"/>
      <c r="F409" s="2"/>
    </row>
    <row r="410" spans="1:6" x14ac:dyDescent="0.3">
      <c r="A410" s="2"/>
      <c r="B410" s="2"/>
      <c r="C410" s="2"/>
      <c r="D410" s="2"/>
      <c r="E410" s="2"/>
      <c r="F410" s="2"/>
    </row>
    <row r="411" spans="1:6" x14ac:dyDescent="0.3">
      <c r="A411" s="2"/>
      <c r="B411" s="2"/>
      <c r="C411" s="2"/>
      <c r="D411" s="2"/>
      <c r="E411" s="2"/>
      <c r="F411" s="2"/>
    </row>
    <row r="412" spans="1:6" x14ac:dyDescent="0.3">
      <c r="A412" s="2"/>
      <c r="B412" s="2"/>
      <c r="C412" s="2"/>
      <c r="D412" s="2"/>
      <c r="E412" s="2"/>
      <c r="F412" s="2"/>
    </row>
    <row r="413" spans="1:6" x14ac:dyDescent="0.3">
      <c r="A413" s="2"/>
      <c r="B413" s="2"/>
      <c r="C413" s="2"/>
      <c r="D413" s="2"/>
      <c r="E413" s="2"/>
      <c r="F413" s="2"/>
    </row>
    <row r="414" spans="1:6" x14ac:dyDescent="0.3">
      <c r="A414" s="2"/>
      <c r="B414" s="2"/>
      <c r="C414" s="2"/>
      <c r="D414" s="2"/>
      <c r="E414" s="2"/>
      <c r="F414" s="2"/>
    </row>
    <row r="415" spans="1:6" x14ac:dyDescent="0.3">
      <c r="A415" s="2"/>
      <c r="B415" s="2"/>
      <c r="C415" s="2"/>
      <c r="D415" s="2"/>
      <c r="E415" s="2"/>
      <c r="F415" s="2"/>
    </row>
    <row r="416" spans="1:6" x14ac:dyDescent="0.3">
      <c r="A416" s="2"/>
      <c r="B416" s="2"/>
      <c r="C416" s="2"/>
      <c r="D416" s="2"/>
      <c r="E416" s="2"/>
      <c r="F416" s="2"/>
    </row>
    <row r="417" spans="1:6" x14ac:dyDescent="0.3">
      <c r="A417" s="2"/>
      <c r="B417" s="2"/>
      <c r="C417" s="2"/>
      <c r="D417" s="2"/>
      <c r="E417" s="2"/>
      <c r="F417" s="2"/>
    </row>
    <row r="418" spans="1:6" x14ac:dyDescent="0.3">
      <c r="A418" s="2"/>
      <c r="B418" s="2"/>
      <c r="C418" s="2"/>
      <c r="D418" s="2"/>
      <c r="E418" s="2"/>
      <c r="F418" s="2"/>
    </row>
    <row r="419" spans="1:6" x14ac:dyDescent="0.3">
      <c r="A419" s="2"/>
      <c r="B419" s="2"/>
      <c r="C419" s="2"/>
      <c r="D419" s="2"/>
      <c r="E419" s="2"/>
      <c r="F419" s="2"/>
    </row>
    <row r="420" spans="1:6" x14ac:dyDescent="0.3">
      <c r="A420" s="2"/>
      <c r="B420" s="2"/>
      <c r="C420" s="2"/>
      <c r="D420" s="2"/>
      <c r="E420" s="2"/>
      <c r="F420" s="2"/>
    </row>
    <row r="421" spans="1:6" x14ac:dyDescent="0.3">
      <c r="A421" s="2"/>
      <c r="B421" s="2"/>
      <c r="C421" s="2"/>
      <c r="D421" s="2"/>
      <c r="E421" s="2"/>
      <c r="F421" s="2"/>
    </row>
    <row r="422" spans="1:6" x14ac:dyDescent="0.3">
      <c r="A422" s="2"/>
      <c r="B422" s="2"/>
      <c r="C422" s="2"/>
      <c r="D422" s="2"/>
      <c r="E422" s="2"/>
      <c r="F422" s="2"/>
    </row>
    <row r="423" spans="1:6" x14ac:dyDescent="0.3">
      <c r="A423" s="2"/>
      <c r="B423" s="2"/>
      <c r="C423" s="2"/>
      <c r="D423" s="2"/>
      <c r="E423" s="2"/>
      <c r="F423" s="2"/>
    </row>
    <row r="424" spans="1:6" x14ac:dyDescent="0.3">
      <c r="A424" s="2"/>
      <c r="B424" s="2"/>
      <c r="C424" s="2"/>
      <c r="D424" s="2"/>
      <c r="E424" s="2"/>
      <c r="F424" s="2"/>
    </row>
    <row r="425" spans="1:6" x14ac:dyDescent="0.3">
      <c r="A425" s="2"/>
      <c r="B425" s="2"/>
      <c r="C425" s="2"/>
      <c r="D425" s="2"/>
      <c r="E425" s="2"/>
      <c r="F425" s="2"/>
    </row>
    <row r="426" spans="1:6" x14ac:dyDescent="0.3">
      <c r="A426" s="2"/>
      <c r="B426" s="2"/>
      <c r="C426" s="2"/>
      <c r="D426" s="2"/>
      <c r="E426" s="2"/>
      <c r="F426" s="2"/>
    </row>
    <row r="427" spans="1:6" x14ac:dyDescent="0.3">
      <c r="A427" s="2"/>
      <c r="B427" s="2"/>
      <c r="C427" s="2"/>
      <c r="D427" s="2"/>
      <c r="E427" s="2"/>
      <c r="F427" s="2"/>
    </row>
    <row r="428" spans="1:6" x14ac:dyDescent="0.3">
      <c r="A428" s="2"/>
      <c r="B428" s="2"/>
      <c r="C428" s="2"/>
      <c r="D428" s="2"/>
      <c r="E428" s="2"/>
      <c r="F428" s="2"/>
    </row>
    <row r="429" spans="1:6" x14ac:dyDescent="0.3">
      <c r="A429" s="2"/>
      <c r="B429" s="2"/>
      <c r="C429" s="2"/>
      <c r="D429" s="2"/>
      <c r="E429" s="2"/>
      <c r="F429" s="2"/>
    </row>
    <row r="430" spans="1:6" x14ac:dyDescent="0.3">
      <c r="A430" s="2"/>
      <c r="B430" s="2"/>
      <c r="C430" s="2"/>
      <c r="D430" s="2"/>
      <c r="E430" s="2"/>
      <c r="F430" s="2"/>
    </row>
    <row r="431" spans="1:6" x14ac:dyDescent="0.3">
      <c r="A431" s="2"/>
      <c r="B431" s="2"/>
      <c r="C431" s="2"/>
      <c r="D431" s="2"/>
      <c r="E431" s="2"/>
      <c r="F431" s="2"/>
    </row>
    <row r="432" spans="1:6" x14ac:dyDescent="0.3">
      <c r="A432" s="2"/>
      <c r="B432" s="2"/>
      <c r="C432" s="2"/>
      <c r="D432" s="2"/>
      <c r="E432" s="2"/>
      <c r="F432" s="2"/>
    </row>
    <row r="433" spans="1:6" x14ac:dyDescent="0.3">
      <c r="A433" s="2"/>
      <c r="B433" s="2"/>
      <c r="C433" s="2"/>
      <c r="D433" s="2"/>
      <c r="E433" s="2"/>
      <c r="F433" s="2"/>
    </row>
    <row r="434" spans="1:6" x14ac:dyDescent="0.3">
      <c r="A434" s="2"/>
      <c r="B434" s="2"/>
      <c r="C434" s="2"/>
      <c r="D434" s="2"/>
      <c r="E434" s="2"/>
      <c r="F434" s="2"/>
    </row>
    <row r="435" spans="1:6" x14ac:dyDescent="0.3">
      <c r="A435" s="2"/>
      <c r="B435" s="2"/>
      <c r="C435" s="2"/>
      <c r="D435" s="2"/>
      <c r="E435" s="2"/>
      <c r="F435" s="2"/>
    </row>
    <row r="436" spans="1:6" x14ac:dyDescent="0.3">
      <c r="A436" s="2"/>
      <c r="B436" s="2"/>
      <c r="C436" s="2"/>
      <c r="D436" s="2"/>
      <c r="E436" s="2"/>
      <c r="F436" s="2"/>
    </row>
    <row r="437" spans="1:6" x14ac:dyDescent="0.3">
      <c r="A437" s="2"/>
      <c r="B437" s="2"/>
      <c r="C437" s="2"/>
      <c r="D437" s="2"/>
      <c r="E437" s="2"/>
      <c r="F437" s="2"/>
    </row>
    <row r="438" spans="1:6" x14ac:dyDescent="0.3">
      <c r="A438" s="2"/>
      <c r="B438" s="2"/>
      <c r="C438" s="2"/>
      <c r="D438" s="2"/>
      <c r="E438" s="2"/>
      <c r="F438" s="2"/>
    </row>
    <row r="439" spans="1:6" x14ac:dyDescent="0.3">
      <c r="A439" s="2"/>
      <c r="B439" s="2"/>
      <c r="C439" s="2"/>
      <c r="D439" s="2"/>
      <c r="E439" s="2"/>
      <c r="F439" s="2"/>
    </row>
    <row r="440" spans="1:6" x14ac:dyDescent="0.3">
      <c r="A440" s="2"/>
      <c r="B440" s="2"/>
      <c r="C440" s="2"/>
      <c r="D440" s="2"/>
      <c r="E440" s="2"/>
      <c r="F440" s="2"/>
    </row>
    <row r="441" spans="1:6" x14ac:dyDescent="0.3">
      <c r="A441" s="2"/>
      <c r="B441" s="2"/>
      <c r="C441" s="2"/>
      <c r="D441" s="2"/>
      <c r="E441" s="2"/>
      <c r="F441" s="2"/>
    </row>
    <row r="442" spans="1:6" x14ac:dyDescent="0.3">
      <c r="A442" s="2"/>
      <c r="B442" s="2"/>
      <c r="C442" s="2"/>
      <c r="D442" s="2"/>
      <c r="E442" s="2"/>
      <c r="F442" s="2"/>
    </row>
    <row r="443" spans="1:6" x14ac:dyDescent="0.3">
      <c r="A443" s="2"/>
      <c r="B443" s="2"/>
      <c r="C443" s="2"/>
      <c r="D443" s="2"/>
      <c r="E443" s="2"/>
      <c r="F443" s="2"/>
    </row>
    <row r="444" spans="1:6" x14ac:dyDescent="0.3">
      <c r="A444" s="2"/>
      <c r="B444" s="2"/>
      <c r="C444" s="2"/>
      <c r="D444" s="2"/>
      <c r="E444" s="2"/>
      <c r="F444" s="2"/>
    </row>
    <row r="445" spans="1:6" x14ac:dyDescent="0.3">
      <c r="A445" s="2"/>
      <c r="B445" s="2"/>
      <c r="C445" s="2"/>
      <c r="D445" s="2"/>
      <c r="E445" s="2"/>
      <c r="F445" s="2"/>
    </row>
    <row r="446" spans="1:6" x14ac:dyDescent="0.3">
      <c r="A446" s="2"/>
      <c r="B446" s="2"/>
      <c r="C446" s="2"/>
      <c r="D446" s="2"/>
      <c r="E446" s="2"/>
      <c r="F446" s="2"/>
    </row>
    <row r="447" spans="1:6" x14ac:dyDescent="0.3">
      <c r="A447" s="2"/>
      <c r="B447" s="2"/>
      <c r="C447" s="2"/>
      <c r="D447" s="2"/>
      <c r="E447" s="2"/>
      <c r="F447" s="2"/>
    </row>
    <row r="448" spans="1:6" x14ac:dyDescent="0.3">
      <c r="A448" s="2"/>
      <c r="B448" s="2"/>
      <c r="C448" s="2"/>
      <c r="D448" s="2"/>
      <c r="E448" s="2"/>
      <c r="F448" s="2"/>
    </row>
    <row r="449" spans="1:6" x14ac:dyDescent="0.3">
      <c r="A449" s="2"/>
      <c r="B449" s="2"/>
      <c r="C449" s="2"/>
      <c r="D449" s="2"/>
      <c r="E449" s="2"/>
      <c r="F449" s="2"/>
    </row>
    <row r="450" spans="1:6" x14ac:dyDescent="0.3">
      <c r="A450" s="2"/>
      <c r="B450" s="2"/>
      <c r="C450" s="2"/>
      <c r="D450" s="2"/>
      <c r="E450" s="2"/>
      <c r="F450" s="2"/>
    </row>
    <row r="451" spans="1:6" x14ac:dyDescent="0.3">
      <c r="A451" s="2"/>
      <c r="B451" s="2"/>
      <c r="C451" s="2"/>
      <c r="D451" s="2"/>
      <c r="E451" s="2"/>
      <c r="F451" s="2"/>
    </row>
    <row r="452" spans="1:6" x14ac:dyDescent="0.3">
      <c r="A452" s="2"/>
      <c r="B452" s="2"/>
      <c r="C452" s="2"/>
      <c r="D452" s="2"/>
      <c r="E452" s="2"/>
      <c r="F452" s="2"/>
    </row>
    <row r="453" spans="1:6" x14ac:dyDescent="0.3">
      <c r="A453" s="2"/>
      <c r="B453" s="2"/>
      <c r="C453" s="2"/>
      <c r="D453" s="2"/>
      <c r="E453" s="2"/>
      <c r="F453" s="2"/>
    </row>
    <row r="454" spans="1:6" x14ac:dyDescent="0.3">
      <c r="A454" s="2"/>
      <c r="B454" s="2"/>
      <c r="C454" s="2"/>
      <c r="D454" s="2"/>
      <c r="E454" s="2"/>
      <c r="F454" s="2"/>
    </row>
    <row r="455" spans="1:6" x14ac:dyDescent="0.3">
      <c r="A455" s="2"/>
      <c r="B455" s="2"/>
      <c r="C455" s="2"/>
      <c r="D455" s="2"/>
      <c r="E455" s="2"/>
      <c r="F455" s="2"/>
    </row>
    <row r="456" spans="1:6" x14ac:dyDescent="0.3">
      <c r="A456" s="2"/>
      <c r="B456" s="2"/>
      <c r="C456" s="2"/>
      <c r="D456" s="2"/>
      <c r="E456" s="2"/>
      <c r="F456" s="2"/>
    </row>
    <row r="457" spans="1:6" x14ac:dyDescent="0.3">
      <c r="A457" s="2"/>
      <c r="B457" s="2"/>
      <c r="C457" s="2"/>
      <c r="D457" s="2"/>
      <c r="E457" s="2"/>
      <c r="F457" s="2"/>
    </row>
    <row r="458" spans="1:6" x14ac:dyDescent="0.3">
      <c r="A458" s="2"/>
      <c r="B458" s="2"/>
      <c r="C458" s="2"/>
      <c r="D458" s="2"/>
      <c r="E458" s="2"/>
      <c r="F458" s="2"/>
    </row>
    <row r="459" spans="1:6" x14ac:dyDescent="0.3">
      <c r="A459" s="2"/>
      <c r="B459" s="2"/>
      <c r="C459" s="2"/>
      <c r="D459" s="2"/>
      <c r="E459" s="2"/>
      <c r="F459" s="2"/>
    </row>
    <row r="460" spans="1:6" x14ac:dyDescent="0.3">
      <c r="A460" s="2"/>
      <c r="B460" s="2"/>
      <c r="C460" s="2"/>
      <c r="D460" s="2"/>
      <c r="E460" s="2"/>
      <c r="F460" s="2"/>
    </row>
    <row r="461" spans="1:6" x14ac:dyDescent="0.3">
      <c r="A461" s="2"/>
      <c r="B461" s="2"/>
      <c r="C461" s="2"/>
      <c r="D461" s="2"/>
      <c r="E461" s="2"/>
      <c r="F461" s="2"/>
    </row>
    <row r="462" spans="1:6" x14ac:dyDescent="0.3">
      <c r="A462" s="2"/>
      <c r="B462" s="2"/>
      <c r="C462" s="2"/>
      <c r="D462" s="2"/>
      <c r="E462" s="2"/>
      <c r="F462" s="2"/>
    </row>
    <row r="463" spans="1:6" x14ac:dyDescent="0.3">
      <c r="A463" s="2"/>
      <c r="B463" s="2"/>
      <c r="C463" s="2"/>
      <c r="D463" s="2"/>
      <c r="E463" s="2"/>
      <c r="F463" s="2"/>
    </row>
    <row r="464" spans="1:6" x14ac:dyDescent="0.3">
      <c r="A464" s="2"/>
      <c r="B464" s="2"/>
      <c r="C464" s="2"/>
      <c r="D464" s="2"/>
      <c r="E464" s="2"/>
      <c r="F464" s="2"/>
    </row>
    <row r="465" spans="1:6" x14ac:dyDescent="0.3">
      <c r="A465" s="2"/>
      <c r="B465" s="2"/>
      <c r="C465" s="2"/>
      <c r="D465" s="2"/>
      <c r="E465" s="2"/>
      <c r="F465" s="2"/>
    </row>
    <row r="466" spans="1:6" x14ac:dyDescent="0.3">
      <c r="A466" s="2"/>
      <c r="B466" s="2"/>
      <c r="C466" s="2"/>
      <c r="D466" s="2"/>
      <c r="E466" s="2"/>
      <c r="F466" s="2"/>
    </row>
    <row r="467" spans="1:6" x14ac:dyDescent="0.3">
      <c r="A467" s="2"/>
      <c r="B467" s="2"/>
      <c r="C467" s="2"/>
      <c r="D467" s="2"/>
      <c r="E467" s="2"/>
      <c r="F467" s="2"/>
    </row>
    <row r="468" spans="1:6" x14ac:dyDescent="0.3">
      <c r="A468" s="2"/>
      <c r="B468" s="2"/>
      <c r="C468" s="2"/>
      <c r="D468" s="2"/>
      <c r="E468" s="2"/>
      <c r="F468" s="2"/>
    </row>
    <row r="469" spans="1:6" x14ac:dyDescent="0.3">
      <c r="A469" s="2"/>
      <c r="B469" s="2"/>
      <c r="C469" s="2"/>
      <c r="D469" s="2"/>
      <c r="E469" s="2"/>
      <c r="F469" s="2"/>
    </row>
    <row r="470" spans="1:6" x14ac:dyDescent="0.3">
      <c r="A470" s="2"/>
      <c r="B470" s="2"/>
      <c r="C470" s="2"/>
      <c r="D470" s="2"/>
      <c r="E470" s="2"/>
      <c r="F470" s="2"/>
    </row>
    <row r="471" spans="1:6" x14ac:dyDescent="0.3">
      <c r="A471" s="2"/>
      <c r="B471" s="2"/>
      <c r="C471" s="2"/>
      <c r="D471" s="2"/>
      <c r="E471" s="2"/>
      <c r="F471" s="2"/>
    </row>
    <row r="472" spans="1:6" x14ac:dyDescent="0.3">
      <c r="A472" s="2"/>
      <c r="B472" s="2"/>
      <c r="C472" s="2"/>
      <c r="D472" s="2"/>
      <c r="E472" s="2"/>
      <c r="F472" s="2"/>
    </row>
    <row r="473" spans="1:6" x14ac:dyDescent="0.3">
      <c r="A473" s="2"/>
      <c r="B473" s="2"/>
      <c r="C473" s="2"/>
      <c r="D473" s="2"/>
      <c r="E473" s="2"/>
      <c r="F473" s="2"/>
    </row>
    <row r="474" spans="1:6" x14ac:dyDescent="0.3">
      <c r="A474" s="2"/>
      <c r="B474" s="2"/>
      <c r="C474" s="2"/>
      <c r="D474" s="2"/>
      <c r="E474" s="2"/>
      <c r="F474" s="2"/>
    </row>
    <row r="475" spans="1:6" x14ac:dyDescent="0.3">
      <c r="A475" s="2"/>
      <c r="B475" s="2"/>
      <c r="C475" s="2"/>
      <c r="D475" s="2"/>
      <c r="E475" s="2"/>
      <c r="F475" s="2"/>
    </row>
    <row r="476" spans="1:6" x14ac:dyDescent="0.3">
      <c r="A476" s="2"/>
      <c r="B476" s="2"/>
      <c r="C476" s="2"/>
      <c r="D476" s="2"/>
      <c r="E476" s="2"/>
      <c r="F476" s="2"/>
    </row>
    <row r="477" spans="1:6" x14ac:dyDescent="0.3">
      <c r="A477" s="2"/>
      <c r="B477" s="2"/>
      <c r="C477" s="2"/>
      <c r="D477" s="2"/>
      <c r="E477" s="2"/>
      <c r="F477" s="2"/>
    </row>
    <row r="478" spans="1:6" x14ac:dyDescent="0.3">
      <c r="A478" s="2"/>
      <c r="B478" s="2"/>
      <c r="C478" s="2"/>
      <c r="D478" s="2"/>
      <c r="E478" s="2"/>
      <c r="F478" s="2"/>
    </row>
    <row r="479" spans="1:6" x14ac:dyDescent="0.3">
      <c r="A479" s="2"/>
      <c r="B479" s="2"/>
      <c r="C479" s="2"/>
      <c r="D479" s="2"/>
      <c r="E479" s="2"/>
      <c r="F479" s="2"/>
    </row>
    <row r="480" spans="1:6" x14ac:dyDescent="0.3">
      <c r="A480" s="2"/>
      <c r="B480" s="2"/>
      <c r="C480" s="2"/>
      <c r="D480" s="2"/>
      <c r="E480" s="2"/>
      <c r="F480" s="2"/>
    </row>
    <row r="481" spans="1:6" x14ac:dyDescent="0.3">
      <c r="A481" s="2"/>
      <c r="B481" s="2"/>
      <c r="C481" s="2"/>
      <c r="D481" s="2"/>
      <c r="E481" s="2"/>
      <c r="F481" s="2"/>
    </row>
    <row r="482" spans="1:6" x14ac:dyDescent="0.3">
      <c r="A482" s="2"/>
      <c r="B482" s="2"/>
      <c r="C482" s="2"/>
      <c r="D482" s="2"/>
      <c r="E482" s="2"/>
      <c r="F482" s="2"/>
    </row>
    <row r="483" spans="1:6" x14ac:dyDescent="0.3">
      <c r="A483" s="2"/>
      <c r="B483" s="2"/>
      <c r="C483" s="2"/>
      <c r="D483" s="2"/>
      <c r="E483" s="2"/>
      <c r="F483" s="2"/>
    </row>
    <row r="484" spans="1:6" x14ac:dyDescent="0.3">
      <c r="A484" s="2"/>
      <c r="B484" s="2"/>
      <c r="C484" s="2"/>
      <c r="D484" s="2"/>
      <c r="E484" s="2"/>
      <c r="F484" s="2"/>
    </row>
    <row r="485" spans="1:6" x14ac:dyDescent="0.3">
      <c r="A485" s="2"/>
      <c r="B485" s="2"/>
      <c r="C485" s="2"/>
      <c r="D485" s="2"/>
      <c r="E485" s="2"/>
      <c r="F485" s="2"/>
    </row>
    <row r="486" spans="1:6" x14ac:dyDescent="0.3">
      <c r="A486" s="2"/>
      <c r="B486" s="2"/>
      <c r="C486" s="2"/>
      <c r="D486" s="2"/>
      <c r="E486" s="2"/>
      <c r="F486" s="2"/>
    </row>
    <row r="487" spans="1:6" x14ac:dyDescent="0.3">
      <c r="A487" s="2"/>
      <c r="B487" s="2"/>
      <c r="C487" s="2"/>
      <c r="D487" s="2"/>
      <c r="E487" s="2"/>
      <c r="F487" s="2"/>
    </row>
    <row r="488" spans="1:6" x14ac:dyDescent="0.3">
      <c r="A488" s="2"/>
      <c r="B488" s="2"/>
      <c r="C488" s="2"/>
      <c r="D488" s="2"/>
      <c r="E488" s="2"/>
      <c r="F488" s="2"/>
    </row>
    <row r="489" spans="1:6" x14ac:dyDescent="0.3">
      <c r="A489" s="2"/>
      <c r="B489" s="2"/>
      <c r="C489" s="2"/>
      <c r="D489" s="2"/>
      <c r="E489" s="2"/>
      <c r="F489" s="2"/>
    </row>
    <row r="490" spans="1:6" x14ac:dyDescent="0.3">
      <c r="A490" s="2"/>
      <c r="B490" s="2"/>
      <c r="C490" s="2"/>
      <c r="D490" s="2"/>
      <c r="E490" s="2"/>
      <c r="F490" s="2"/>
    </row>
    <row r="491" spans="1:6" x14ac:dyDescent="0.3">
      <c r="A491" s="2"/>
      <c r="B491" s="2"/>
      <c r="C491" s="2"/>
      <c r="D491" s="2"/>
      <c r="E491" s="2"/>
      <c r="F491" s="2"/>
    </row>
    <row r="492" spans="1:6" x14ac:dyDescent="0.3">
      <c r="A492" s="2"/>
      <c r="B492" s="2"/>
      <c r="C492" s="2"/>
      <c r="D492" s="2"/>
      <c r="E492" s="2"/>
      <c r="F492" s="2"/>
    </row>
    <row r="493" spans="1:6" x14ac:dyDescent="0.3">
      <c r="A493" s="2"/>
      <c r="B493" s="2"/>
      <c r="C493" s="2"/>
      <c r="D493" s="2"/>
      <c r="E493" s="2"/>
      <c r="F493" s="2"/>
    </row>
    <row r="494" spans="1:6" x14ac:dyDescent="0.3">
      <c r="A494" s="2"/>
      <c r="B494" s="2"/>
      <c r="C494" s="2"/>
      <c r="D494" s="2"/>
      <c r="E494" s="2"/>
      <c r="F494" s="2"/>
    </row>
    <row r="495" spans="1:6" x14ac:dyDescent="0.3">
      <c r="A495" s="2"/>
      <c r="B495" s="2"/>
      <c r="C495" s="2"/>
      <c r="D495" s="2"/>
      <c r="E495" s="2"/>
      <c r="F495" s="2"/>
    </row>
    <row r="496" spans="1:6" x14ac:dyDescent="0.3">
      <c r="A496" s="2"/>
      <c r="B496" s="2"/>
      <c r="C496" s="2"/>
      <c r="D496" s="2"/>
      <c r="E496" s="2"/>
      <c r="F496" s="2"/>
    </row>
    <row r="497" spans="1:6" x14ac:dyDescent="0.3">
      <c r="A497" s="2"/>
      <c r="B497" s="2"/>
      <c r="C497" s="2"/>
      <c r="D497" s="2"/>
      <c r="E497" s="2"/>
      <c r="F497" s="2"/>
    </row>
    <row r="498" spans="1:6" x14ac:dyDescent="0.3">
      <c r="A498" s="2"/>
      <c r="B498" s="2"/>
      <c r="C498" s="2"/>
      <c r="D498" s="2"/>
      <c r="E498" s="2"/>
      <c r="F498" s="2"/>
    </row>
    <row r="499" spans="1:6" x14ac:dyDescent="0.3">
      <c r="A499" s="2"/>
      <c r="B499" s="2"/>
      <c r="C499" s="2"/>
      <c r="D499" s="2"/>
      <c r="E499" s="2"/>
      <c r="F499" s="2"/>
    </row>
    <row r="500" spans="1:6" x14ac:dyDescent="0.3">
      <c r="A500" s="2"/>
      <c r="B500" s="2"/>
      <c r="C500" s="2"/>
      <c r="D500" s="2"/>
      <c r="E500" s="2"/>
      <c r="F500" s="2"/>
    </row>
    <row r="501" spans="1:6" x14ac:dyDescent="0.3">
      <c r="A501" s="2"/>
      <c r="B501" s="2"/>
      <c r="C501" s="2"/>
      <c r="D501" s="2"/>
      <c r="E501" s="2"/>
      <c r="F501" s="2"/>
    </row>
    <row r="502" spans="1:6" x14ac:dyDescent="0.3">
      <c r="A502" s="2"/>
      <c r="B502" s="2"/>
      <c r="C502" s="2"/>
      <c r="D502" s="2"/>
      <c r="E502" s="2"/>
      <c r="F502" s="2"/>
    </row>
    <row r="503" spans="1:6" x14ac:dyDescent="0.3">
      <c r="A503" s="2"/>
      <c r="B503" s="2"/>
      <c r="C503" s="2"/>
      <c r="D503" s="2"/>
      <c r="E503" s="2"/>
      <c r="F503" s="2"/>
    </row>
    <row r="504" spans="1:6" x14ac:dyDescent="0.3">
      <c r="A504" s="2"/>
      <c r="B504" s="2"/>
      <c r="C504" s="2"/>
      <c r="D504" s="2"/>
      <c r="E504" s="2"/>
      <c r="F504" s="2"/>
    </row>
    <row r="505" spans="1:6" x14ac:dyDescent="0.3">
      <c r="A505" s="2"/>
      <c r="B505" s="2"/>
      <c r="C505" s="2"/>
      <c r="D505" s="2"/>
      <c r="E505" s="2"/>
      <c r="F505" s="2"/>
    </row>
    <row r="506" spans="1:6" x14ac:dyDescent="0.3">
      <c r="A506" s="2"/>
      <c r="B506" s="2"/>
      <c r="C506" s="2"/>
      <c r="D506" s="2"/>
      <c r="E506" s="2"/>
      <c r="F506" s="2"/>
    </row>
    <row r="507" spans="1:6" x14ac:dyDescent="0.3">
      <c r="A507" s="2"/>
      <c r="B507" s="2"/>
      <c r="C507" s="2"/>
      <c r="D507" s="2"/>
      <c r="E507" s="2"/>
      <c r="F507" s="2"/>
    </row>
    <row r="508" spans="1:6" x14ac:dyDescent="0.3">
      <c r="A508" s="2"/>
      <c r="B508" s="2"/>
      <c r="C508" s="2"/>
      <c r="D508" s="2"/>
      <c r="E508" s="2"/>
      <c r="F508" s="2"/>
    </row>
    <row r="509" spans="1:6" x14ac:dyDescent="0.3">
      <c r="A509" s="2"/>
      <c r="B509" s="2"/>
      <c r="C509" s="2"/>
      <c r="D509" s="2"/>
      <c r="E509" s="2"/>
      <c r="F509" s="2"/>
    </row>
    <row r="510" spans="1:6" x14ac:dyDescent="0.3">
      <c r="A510" s="2"/>
      <c r="B510" s="2"/>
      <c r="C510" s="2"/>
      <c r="D510" s="2"/>
      <c r="E510" s="2"/>
      <c r="F510" s="2"/>
    </row>
    <row r="511" spans="1:6" x14ac:dyDescent="0.3">
      <c r="A511" s="2"/>
      <c r="B511" s="2"/>
      <c r="C511" s="2"/>
      <c r="D511" s="2"/>
      <c r="E511" s="2"/>
      <c r="F511" s="2"/>
    </row>
    <row r="512" spans="1:6" x14ac:dyDescent="0.3">
      <c r="A512" s="2"/>
      <c r="B512" s="2"/>
      <c r="C512" s="2"/>
      <c r="D512" s="2"/>
      <c r="E512" s="2"/>
      <c r="F512" s="2"/>
    </row>
    <row r="513" spans="1:6" x14ac:dyDescent="0.3">
      <c r="A513" s="2"/>
      <c r="B513" s="2"/>
      <c r="C513" s="2"/>
      <c r="D513" s="2"/>
      <c r="E513" s="2"/>
      <c r="F513" s="2"/>
    </row>
    <row r="514" spans="1:6" x14ac:dyDescent="0.3">
      <c r="A514" s="2"/>
      <c r="B514" s="2"/>
      <c r="C514" s="2"/>
      <c r="D514" s="2"/>
      <c r="E514" s="2"/>
      <c r="F514" s="2"/>
    </row>
    <row r="515" spans="1:6" x14ac:dyDescent="0.3">
      <c r="A515" s="2"/>
      <c r="B515" s="2"/>
      <c r="C515" s="2"/>
      <c r="D515" s="2"/>
      <c r="E515" s="2"/>
      <c r="F515" s="2"/>
    </row>
    <row r="516" spans="1:6" x14ac:dyDescent="0.3">
      <c r="A516" s="2"/>
      <c r="B516" s="2"/>
      <c r="C516" s="2"/>
      <c r="D516" s="2"/>
      <c r="E516" s="2"/>
      <c r="F516" s="2"/>
    </row>
    <row r="517" spans="1:6" x14ac:dyDescent="0.3">
      <c r="A517" s="2"/>
      <c r="B517" s="2"/>
      <c r="C517" s="2"/>
      <c r="D517" s="2"/>
      <c r="E517" s="2"/>
      <c r="F517" s="2"/>
    </row>
    <row r="518" spans="1:6" x14ac:dyDescent="0.3">
      <c r="A518" s="2"/>
      <c r="B518" s="2"/>
      <c r="C518" s="2"/>
      <c r="D518" s="2"/>
      <c r="E518" s="2"/>
      <c r="F518" s="2"/>
    </row>
    <row r="519" spans="1:6" x14ac:dyDescent="0.3">
      <c r="A519" s="2"/>
      <c r="B519" s="2"/>
      <c r="C519" s="2"/>
      <c r="D519" s="2"/>
      <c r="E519" s="2"/>
      <c r="F519" s="2"/>
    </row>
    <row r="520" spans="1:6" x14ac:dyDescent="0.3">
      <c r="A520" s="2"/>
      <c r="B520" s="2"/>
      <c r="C520" s="2"/>
      <c r="D520" s="2"/>
      <c r="E520" s="2"/>
      <c r="F520" s="2"/>
    </row>
    <row r="521" spans="1:6" x14ac:dyDescent="0.3">
      <c r="A521" s="2"/>
      <c r="B521" s="2"/>
      <c r="C521" s="2"/>
      <c r="D521" s="2"/>
      <c r="E521" s="2"/>
      <c r="F521" s="2"/>
    </row>
    <row r="522" spans="1:6" x14ac:dyDescent="0.3">
      <c r="A522" s="2"/>
      <c r="B522" s="2"/>
      <c r="C522" s="2"/>
      <c r="D522" s="2"/>
      <c r="E522" s="2"/>
      <c r="F522" s="2"/>
    </row>
    <row r="523" spans="1:6" x14ac:dyDescent="0.3">
      <c r="A523" s="2"/>
      <c r="B523" s="2"/>
      <c r="C523" s="2"/>
      <c r="D523" s="2"/>
      <c r="E523" s="2"/>
      <c r="F523" s="2"/>
    </row>
    <row r="524" spans="1:6" x14ac:dyDescent="0.3">
      <c r="A524" s="2"/>
      <c r="B524" s="2"/>
      <c r="C524" s="2"/>
      <c r="D524" s="2"/>
      <c r="E524" s="2"/>
      <c r="F524" s="2"/>
    </row>
    <row r="525" spans="1:6" x14ac:dyDescent="0.3">
      <c r="A525" s="2"/>
      <c r="B525" s="2"/>
      <c r="C525" s="2"/>
      <c r="D525" s="2"/>
      <c r="E525" s="2"/>
      <c r="F525" s="2"/>
    </row>
    <row r="526" spans="1:6" x14ac:dyDescent="0.3">
      <c r="A526" s="2"/>
      <c r="B526" s="2"/>
      <c r="C526" s="2"/>
      <c r="D526" s="2"/>
      <c r="E526" s="2"/>
      <c r="F526" s="2"/>
    </row>
    <row r="527" spans="1:6" x14ac:dyDescent="0.3">
      <c r="A527" s="2"/>
      <c r="B527" s="2"/>
      <c r="C527" s="2"/>
      <c r="D527" s="2"/>
      <c r="E527" s="2"/>
      <c r="F527" s="2"/>
    </row>
    <row r="528" spans="1:6" x14ac:dyDescent="0.3">
      <c r="A528" s="2"/>
      <c r="B528" s="2"/>
      <c r="C528" s="2"/>
      <c r="D528" s="2"/>
      <c r="E528" s="2"/>
      <c r="F528" s="2"/>
    </row>
    <row r="529" spans="1:6" x14ac:dyDescent="0.3">
      <c r="A529" s="2"/>
      <c r="B529" s="2"/>
      <c r="C529" s="2"/>
      <c r="D529" s="2"/>
      <c r="E529" s="2"/>
      <c r="F529" s="2"/>
    </row>
    <row r="530" spans="1:6" x14ac:dyDescent="0.3">
      <c r="A530" s="2"/>
      <c r="B530" s="2"/>
      <c r="C530" s="2"/>
      <c r="D530" s="2"/>
      <c r="E530" s="2"/>
      <c r="F530" s="2"/>
    </row>
    <row r="531" spans="1:6" x14ac:dyDescent="0.3">
      <c r="A531" s="2"/>
      <c r="B531" s="2"/>
      <c r="C531" s="2"/>
      <c r="D531" s="2"/>
      <c r="E531" s="2"/>
      <c r="F531" s="2"/>
    </row>
    <row r="532" spans="1:6" x14ac:dyDescent="0.3">
      <c r="A532" s="2"/>
      <c r="B532" s="2"/>
      <c r="C532" s="2"/>
      <c r="D532" s="2"/>
      <c r="E532" s="2"/>
      <c r="F532" s="2"/>
    </row>
    <row r="533" spans="1:6" x14ac:dyDescent="0.3">
      <c r="A533" s="2"/>
      <c r="B533" s="2"/>
      <c r="C533" s="2"/>
      <c r="D533" s="2"/>
      <c r="E533" s="2"/>
      <c r="F533" s="2"/>
    </row>
    <row r="534" spans="1:6" x14ac:dyDescent="0.3">
      <c r="A534" s="2"/>
      <c r="B534" s="2"/>
      <c r="C534" s="2"/>
      <c r="D534" s="2"/>
      <c r="E534" s="2"/>
      <c r="F534" s="2"/>
    </row>
    <row r="535" spans="1:6" x14ac:dyDescent="0.3">
      <c r="A535" s="2"/>
      <c r="B535" s="2"/>
      <c r="C535" s="2"/>
      <c r="D535" s="2"/>
      <c r="E535" s="2"/>
      <c r="F535" s="2"/>
    </row>
    <row r="536" spans="1:6" x14ac:dyDescent="0.3">
      <c r="A536" s="2"/>
      <c r="B536" s="2"/>
      <c r="C536" s="2"/>
      <c r="D536" s="2"/>
      <c r="E536" s="2"/>
      <c r="F536" s="2"/>
    </row>
    <row r="537" spans="1:6" x14ac:dyDescent="0.3">
      <c r="A537" s="2"/>
      <c r="B537" s="2"/>
      <c r="C537" s="2"/>
      <c r="D537" s="2"/>
      <c r="E537" s="2"/>
      <c r="F537" s="2"/>
    </row>
    <row r="538" spans="1:6" x14ac:dyDescent="0.3">
      <c r="A538" s="2"/>
      <c r="B538" s="2"/>
      <c r="C538" s="2"/>
      <c r="D538" s="2"/>
      <c r="E538" s="2"/>
      <c r="F538" s="2"/>
    </row>
    <row r="539" spans="1:6" x14ac:dyDescent="0.3">
      <c r="A539" s="2"/>
      <c r="B539" s="2"/>
      <c r="C539" s="2"/>
      <c r="D539" s="2"/>
      <c r="E539" s="2"/>
      <c r="F539" s="2"/>
    </row>
    <row r="540" spans="1:6" x14ac:dyDescent="0.3">
      <c r="A540" s="2"/>
      <c r="B540" s="2"/>
      <c r="C540" s="2"/>
      <c r="D540" s="2"/>
      <c r="E540" s="2"/>
      <c r="F540" s="2"/>
    </row>
    <row r="541" spans="1:6" x14ac:dyDescent="0.3">
      <c r="A541" s="2"/>
      <c r="B541" s="2"/>
      <c r="C541" s="2"/>
      <c r="D541" s="2"/>
      <c r="E541" s="2"/>
      <c r="F541" s="2"/>
    </row>
    <row r="542" spans="1:6" x14ac:dyDescent="0.3">
      <c r="A542" s="2"/>
      <c r="B542" s="2"/>
      <c r="C542" s="2"/>
      <c r="D542" s="2"/>
      <c r="E542" s="2"/>
      <c r="F542" s="2"/>
    </row>
    <row r="543" spans="1:6" x14ac:dyDescent="0.3">
      <c r="A543" s="2"/>
      <c r="B543" s="2"/>
      <c r="C543" s="2"/>
      <c r="D543" s="2"/>
      <c r="E543" s="2"/>
      <c r="F543" s="2"/>
    </row>
    <row r="544" spans="1:6" x14ac:dyDescent="0.3">
      <c r="A544" s="2"/>
      <c r="B544" s="2"/>
      <c r="C544" s="2"/>
      <c r="D544" s="2"/>
      <c r="E544" s="2"/>
      <c r="F544" s="2"/>
    </row>
    <row r="545" spans="1:6" x14ac:dyDescent="0.3">
      <c r="A545" s="2"/>
      <c r="B545" s="2"/>
      <c r="C545" s="2"/>
      <c r="D545" s="2"/>
      <c r="E545" s="2"/>
      <c r="F545" s="2"/>
    </row>
    <row r="546" spans="1:6" x14ac:dyDescent="0.3">
      <c r="A546" s="2"/>
      <c r="B546" s="2"/>
      <c r="C546" s="2"/>
      <c r="D546" s="2"/>
      <c r="E546" s="2"/>
      <c r="F546" s="2"/>
    </row>
    <row r="547" spans="1:6" x14ac:dyDescent="0.3">
      <c r="A547" s="2"/>
      <c r="B547" s="2"/>
      <c r="C547" s="2"/>
      <c r="D547" s="2"/>
      <c r="E547" s="2"/>
      <c r="F547" s="2"/>
    </row>
    <row r="548" spans="1:6" x14ac:dyDescent="0.3">
      <c r="A548" s="2"/>
      <c r="B548" s="2"/>
      <c r="C548" s="2"/>
      <c r="D548" s="2"/>
      <c r="E548" s="2"/>
      <c r="F548" s="2"/>
    </row>
    <row r="549" spans="1:6" x14ac:dyDescent="0.3">
      <c r="A549" s="2"/>
      <c r="B549" s="2"/>
      <c r="C549" s="2"/>
      <c r="D549" s="2"/>
      <c r="E549" s="2"/>
      <c r="F549" s="2"/>
    </row>
    <row r="550" spans="1:6" x14ac:dyDescent="0.3">
      <c r="A550" s="2"/>
      <c r="B550" s="2"/>
      <c r="C550" s="2"/>
      <c r="D550" s="2"/>
      <c r="E550" s="2"/>
      <c r="F550" s="2"/>
    </row>
    <row r="551" spans="1:6" x14ac:dyDescent="0.3">
      <c r="A551" s="2"/>
      <c r="B551" s="2"/>
      <c r="C551" s="2"/>
      <c r="D551" s="2"/>
      <c r="E551" s="2"/>
      <c r="F551" s="2"/>
    </row>
    <row r="552" spans="1:6" x14ac:dyDescent="0.3">
      <c r="A552" s="2"/>
      <c r="B552" s="2"/>
      <c r="C552" s="2"/>
      <c r="D552" s="2"/>
      <c r="E552" s="2"/>
      <c r="F552" s="2"/>
    </row>
    <row r="553" spans="1:6" x14ac:dyDescent="0.3">
      <c r="A553" s="2"/>
      <c r="B553" s="2"/>
      <c r="C553" s="2"/>
      <c r="D553" s="2"/>
      <c r="E553" s="2"/>
      <c r="F553" s="2"/>
    </row>
    <row r="554" spans="1:6" x14ac:dyDescent="0.3">
      <c r="A554" s="2"/>
      <c r="B554" s="2"/>
      <c r="C554" s="2"/>
      <c r="D554" s="2"/>
      <c r="E554" s="2"/>
      <c r="F554" s="2"/>
    </row>
    <row r="555" spans="1:6" x14ac:dyDescent="0.3">
      <c r="A555" s="2"/>
      <c r="B555" s="2"/>
      <c r="C555" s="2"/>
      <c r="D555" s="2"/>
      <c r="E555" s="2"/>
      <c r="F555" s="2"/>
    </row>
    <row r="556" spans="1:6" x14ac:dyDescent="0.3">
      <c r="A556" s="2"/>
      <c r="B556" s="2"/>
      <c r="C556" s="2"/>
      <c r="D556" s="2"/>
      <c r="E556" s="2"/>
      <c r="F556" s="2"/>
    </row>
    <row r="557" spans="1:6" x14ac:dyDescent="0.3">
      <c r="A557" s="2"/>
      <c r="B557" s="2"/>
      <c r="C557" s="2"/>
      <c r="D557" s="2"/>
      <c r="E557" s="2"/>
      <c r="F557" s="2"/>
    </row>
    <row r="558" spans="1:6" x14ac:dyDescent="0.3">
      <c r="A558" s="2"/>
      <c r="B558" s="2"/>
      <c r="C558" s="2"/>
      <c r="D558" s="2"/>
      <c r="E558" s="2"/>
      <c r="F558" s="2"/>
    </row>
    <row r="559" spans="1:6" x14ac:dyDescent="0.3">
      <c r="A559" s="2"/>
      <c r="B559" s="2"/>
      <c r="C559" s="2"/>
      <c r="D559" s="2"/>
      <c r="E559" s="2"/>
      <c r="F559" s="2"/>
    </row>
    <row r="560" spans="1:6" x14ac:dyDescent="0.3">
      <c r="A560" s="2"/>
      <c r="B560" s="2"/>
      <c r="C560" s="2"/>
      <c r="D560" s="2"/>
      <c r="E560" s="2"/>
      <c r="F560" s="2"/>
    </row>
    <row r="561" spans="1:6" x14ac:dyDescent="0.3">
      <c r="A561" s="2"/>
      <c r="B561" s="2"/>
      <c r="C561" s="2"/>
      <c r="D561" s="2"/>
      <c r="E561" s="2"/>
      <c r="F561" s="2"/>
    </row>
    <row r="562" spans="1:6" x14ac:dyDescent="0.3">
      <c r="A562" s="2"/>
      <c r="B562" s="2"/>
      <c r="C562" s="2"/>
      <c r="D562" s="2"/>
      <c r="E562" s="2"/>
      <c r="F562" s="2"/>
    </row>
    <row r="563" spans="1:6" x14ac:dyDescent="0.3">
      <c r="A563" s="2"/>
      <c r="B563" s="2"/>
      <c r="C563" s="2"/>
      <c r="D563" s="2"/>
      <c r="E563" s="2"/>
      <c r="F563" s="2"/>
    </row>
    <row r="564" spans="1:6" x14ac:dyDescent="0.3">
      <c r="A564" s="2"/>
      <c r="B564" s="2"/>
      <c r="C564" s="2"/>
      <c r="D564" s="2"/>
      <c r="E564" s="2"/>
      <c r="F564" s="2"/>
    </row>
    <row r="565" spans="1:6" x14ac:dyDescent="0.3">
      <c r="A565" s="2"/>
      <c r="B565" s="2"/>
      <c r="C565" s="2"/>
      <c r="D565" s="2"/>
      <c r="E565" s="2"/>
      <c r="F565" s="2"/>
    </row>
    <row r="566" spans="1:6" x14ac:dyDescent="0.3">
      <c r="A566" s="2"/>
      <c r="B566" s="2"/>
      <c r="C566" s="2"/>
      <c r="D566" s="2"/>
      <c r="E566" s="2"/>
      <c r="F566" s="2"/>
    </row>
    <row r="567" spans="1:6" x14ac:dyDescent="0.3">
      <c r="A567" s="2"/>
      <c r="B567" s="2"/>
      <c r="C567" s="2"/>
      <c r="D567" s="2"/>
      <c r="E567" s="2"/>
      <c r="F567" s="2"/>
    </row>
    <row r="568" spans="1:6" x14ac:dyDescent="0.3">
      <c r="A568" s="2"/>
      <c r="B568" s="2"/>
      <c r="C568" s="2"/>
      <c r="D568" s="2"/>
      <c r="E568" s="2"/>
      <c r="F568" s="2"/>
    </row>
    <row r="569" spans="1:6" x14ac:dyDescent="0.3">
      <c r="A569" s="2"/>
      <c r="B569" s="2"/>
      <c r="C569" s="2"/>
      <c r="D569" s="2"/>
      <c r="E569" s="2"/>
      <c r="F569" s="2"/>
    </row>
    <row r="570" spans="1:6" x14ac:dyDescent="0.3">
      <c r="A570" s="2"/>
      <c r="B570" s="2"/>
      <c r="C570" s="2"/>
      <c r="D570" s="2"/>
      <c r="E570" s="2"/>
      <c r="F570" s="2"/>
    </row>
    <row r="571" spans="1:6" x14ac:dyDescent="0.3">
      <c r="A571" s="2"/>
      <c r="B571" s="2"/>
      <c r="C571" s="2"/>
      <c r="D571" s="2"/>
      <c r="E571" s="2"/>
      <c r="F571" s="2"/>
    </row>
    <row r="572" spans="1:6" x14ac:dyDescent="0.3">
      <c r="A572" s="2"/>
      <c r="B572" s="2"/>
      <c r="C572" s="2"/>
      <c r="D572" s="2"/>
      <c r="E572" s="2"/>
      <c r="F572" s="2"/>
    </row>
    <row r="573" spans="1:6" x14ac:dyDescent="0.3">
      <c r="A573" s="2"/>
      <c r="B573" s="2"/>
      <c r="C573" s="2"/>
      <c r="D573" s="2"/>
      <c r="E573" s="2"/>
      <c r="F573" s="2"/>
    </row>
    <row r="574" spans="1:6" x14ac:dyDescent="0.3">
      <c r="A574" s="2"/>
      <c r="B574" s="2"/>
      <c r="C574" s="2"/>
      <c r="D574" s="2"/>
      <c r="E574" s="2"/>
      <c r="F574" s="2"/>
    </row>
    <row r="575" spans="1:6" x14ac:dyDescent="0.3">
      <c r="A575" s="2"/>
      <c r="B575" s="2"/>
      <c r="C575" s="2"/>
      <c r="D575" s="2"/>
      <c r="E575" s="2"/>
      <c r="F575" s="2"/>
    </row>
    <row r="576" spans="1:6" x14ac:dyDescent="0.3">
      <c r="A576" s="2"/>
      <c r="B576" s="2"/>
      <c r="C576" s="2"/>
      <c r="D576" s="2"/>
      <c r="E576" s="2"/>
      <c r="F576" s="2"/>
    </row>
    <row r="577" spans="1:6" x14ac:dyDescent="0.3">
      <c r="A577" s="2"/>
      <c r="B577" s="2"/>
      <c r="C577" s="2"/>
      <c r="D577" s="2"/>
      <c r="E577" s="2"/>
      <c r="F577" s="2"/>
    </row>
    <row r="578" spans="1:6" x14ac:dyDescent="0.3">
      <c r="A578" s="2"/>
      <c r="B578" s="2"/>
      <c r="C578" s="2"/>
      <c r="D578" s="2"/>
      <c r="E578" s="2"/>
      <c r="F578" s="2"/>
    </row>
    <row r="579" spans="1:6" x14ac:dyDescent="0.3">
      <c r="A579" s="2"/>
      <c r="B579" s="2"/>
      <c r="C579" s="2"/>
      <c r="D579" s="2"/>
      <c r="E579" s="2"/>
      <c r="F579" s="2"/>
    </row>
    <row r="580" spans="1:6" x14ac:dyDescent="0.3">
      <c r="A580" s="2"/>
      <c r="B580" s="2"/>
      <c r="C580" s="2"/>
      <c r="D580" s="2"/>
      <c r="E580" s="2"/>
      <c r="F580" s="2"/>
    </row>
    <row r="581" spans="1:6" x14ac:dyDescent="0.3">
      <c r="A581" s="2"/>
      <c r="B581" s="2"/>
      <c r="C581" s="2"/>
      <c r="D581" s="2"/>
      <c r="E581" s="2"/>
      <c r="F581" s="2"/>
    </row>
    <row r="582" spans="1:6" x14ac:dyDescent="0.3">
      <c r="A582" s="2"/>
      <c r="B582" s="2"/>
      <c r="C582" s="2"/>
      <c r="D582" s="2"/>
      <c r="E582" s="2"/>
      <c r="F582" s="2"/>
    </row>
    <row r="583" spans="1:6" x14ac:dyDescent="0.3">
      <c r="A583" s="2"/>
      <c r="B583" s="2"/>
      <c r="C583" s="2"/>
      <c r="D583" s="2"/>
      <c r="E583" s="2"/>
      <c r="F583" s="2"/>
    </row>
    <row r="584" spans="1:6" x14ac:dyDescent="0.3">
      <c r="A584" s="2"/>
      <c r="B584" s="2"/>
      <c r="C584" s="2"/>
      <c r="D584" s="2"/>
      <c r="E584" s="2"/>
      <c r="F584" s="2"/>
    </row>
    <row r="585" spans="1:6" x14ac:dyDescent="0.3">
      <c r="A585" s="2"/>
      <c r="B585" s="2"/>
      <c r="C585" s="2"/>
      <c r="D585" s="2"/>
      <c r="E585" s="2"/>
      <c r="F585" s="2"/>
    </row>
    <row r="586" spans="1:6" x14ac:dyDescent="0.3">
      <c r="A586" s="2"/>
      <c r="B586" s="2"/>
      <c r="C586" s="2"/>
      <c r="D586" s="2"/>
      <c r="E586" s="2"/>
      <c r="F586" s="2"/>
    </row>
    <row r="587" spans="1:6" x14ac:dyDescent="0.3">
      <c r="A587" s="2"/>
      <c r="B587" s="2"/>
      <c r="C587" s="2"/>
      <c r="D587" s="2"/>
      <c r="E587" s="2"/>
      <c r="F587" s="2"/>
    </row>
    <row r="588" spans="1:6" x14ac:dyDescent="0.3">
      <c r="A588" s="2"/>
      <c r="B588" s="2"/>
      <c r="C588" s="2"/>
      <c r="D588" s="2"/>
      <c r="E588" s="2"/>
      <c r="F588" s="2"/>
    </row>
    <row r="589" spans="1:6" x14ac:dyDescent="0.3">
      <c r="A589" s="2"/>
      <c r="B589" s="2"/>
      <c r="C589" s="2"/>
      <c r="D589" s="2"/>
      <c r="E589" s="2"/>
      <c r="F589" s="2"/>
    </row>
    <row r="590" spans="1:6" x14ac:dyDescent="0.3">
      <c r="A590" s="2"/>
      <c r="B590" s="2"/>
      <c r="C590" s="2"/>
      <c r="D590" s="2"/>
      <c r="E590" s="2"/>
      <c r="F590" s="2"/>
    </row>
    <row r="591" spans="1:6" x14ac:dyDescent="0.3">
      <c r="A591" s="2"/>
      <c r="B591" s="2"/>
      <c r="C591" s="2"/>
      <c r="D591" s="2"/>
      <c r="E591" s="2"/>
      <c r="F591" s="2"/>
    </row>
    <row r="592" spans="1:6" x14ac:dyDescent="0.3">
      <c r="A592" s="2"/>
      <c r="B592" s="2"/>
      <c r="C592" s="2"/>
      <c r="D592" s="2"/>
      <c r="E592" s="2"/>
      <c r="F592" s="2"/>
    </row>
    <row r="593" spans="1:6" x14ac:dyDescent="0.3">
      <c r="A593" s="2"/>
      <c r="B593" s="2"/>
      <c r="C593" s="2"/>
      <c r="D593" s="2"/>
      <c r="E593" s="2"/>
      <c r="F593" s="2"/>
    </row>
    <row r="594" spans="1:6" x14ac:dyDescent="0.3">
      <c r="A594" s="2"/>
      <c r="B594" s="2"/>
      <c r="C594" s="2"/>
      <c r="D594" s="2"/>
      <c r="E594" s="2"/>
      <c r="F594" s="2"/>
    </row>
    <row r="595" spans="1:6" x14ac:dyDescent="0.3">
      <c r="A595" s="2"/>
      <c r="B595" s="2"/>
      <c r="C595" s="2"/>
      <c r="D595" s="2"/>
      <c r="E595" s="2"/>
      <c r="F595" s="2"/>
    </row>
    <row r="596" spans="1:6" x14ac:dyDescent="0.3">
      <c r="A596" s="2"/>
      <c r="B596" s="2"/>
      <c r="C596" s="2"/>
      <c r="D596" s="2"/>
      <c r="E596" s="2"/>
      <c r="F596" s="2"/>
    </row>
    <row r="597" spans="1:6" x14ac:dyDescent="0.3">
      <c r="A597" s="2"/>
      <c r="B597" s="2"/>
      <c r="C597" s="2"/>
      <c r="D597" s="2"/>
      <c r="E597" s="2"/>
      <c r="F597" s="2"/>
    </row>
    <row r="598" spans="1:6" x14ac:dyDescent="0.3">
      <c r="A598" s="2"/>
      <c r="B598" s="2"/>
      <c r="C598" s="2"/>
      <c r="D598" s="2"/>
      <c r="E598" s="2"/>
      <c r="F598" s="2"/>
    </row>
    <row r="599" spans="1:6" x14ac:dyDescent="0.3">
      <c r="A599" s="2"/>
      <c r="B599" s="2"/>
      <c r="C599" s="2"/>
      <c r="D599" s="2"/>
      <c r="E599" s="2"/>
      <c r="F599" s="2"/>
    </row>
    <row r="600" spans="1:6" x14ac:dyDescent="0.3">
      <c r="A600" s="2"/>
      <c r="B600" s="2"/>
      <c r="C600" s="2"/>
      <c r="D600" s="2"/>
      <c r="E600" s="2"/>
      <c r="F600" s="2"/>
    </row>
    <row r="601" spans="1:6" x14ac:dyDescent="0.3">
      <c r="A601" s="2"/>
      <c r="B601" s="2"/>
      <c r="C601" s="2"/>
      <c r="D601" s="2"/>
      <c r="E601" s="2"/>
      <c r="F601" s="2"/>
    </row>
    <row r="602" spans="1:6" x14ac:dyDescent="0.3">
      <c r="A602" s="2"/>
      <c r="B602" s="2"/>
      <c r="C602" s="2"/>
      <c r="D602" s="2"/>
      <c r="E602" s="2"/>
      <c r="F602" s="2"/>
    </row>
    <row r="603" spans="1:6" x14ac:dyDescent="0.3">
      <c r="A603" s="2"/>
      <c r="B603" s="2"/>
      <c r="C603" s="2"/>
      <c r="D603" s="2"/>
      <c r="E603" s="2"/>
      <c r="F603" s="2"/>
    </row>
    <row r="604" spans="1:6" x14ac:dyDescent="0.3">
      <c r="A604" s="2"/>
      <c r="B604" s="2"/>
      <c r="C604" s="2"/>
      <c r="D604" s="2"/>
      <c r="E604" s="2"/>
      <c r="F604" s="2"/>
    </row>
    <row r="605" spans="1:6" x14ac:dyDescent="0.3">
      <c r="A605" s="2"/>
      <c r="B605" s="2"/>
      <c r="C605" s="2"/>
      <c r="D605" s="2"/>
      <c r="E605" s="2"/>
      <c r="F605" s="2"/>
    </row>
    <row r="606" spans="1:6" x14ac:dyDescent="0.3">
      <c r="A606" s="2"/>
      <c r="B606" s="2"/>
      <c r="C606" s="2"/>
      <c r="D606" s="2"/>
      <c r="E606" s="2"/>
      <c r="F606" s="2"/>
    </row>
    <row r="607" spans="1:6" x14ac:dyDescent="0.3">
      <c r="A607" s="2"/>
      <c r="B607" s="2"/>
      <c r="C607" s="2"/>
      <c r="D607" s="2"/>
      <c r="E607" s="2"/>
      <c r="F607" s="2"/>
    </row>
    <row r="608" spans="1:6" x14ac:dyDescent="0.3">
      <c r="A608" s="2"/>
      <c r="B608" s="2"/>
      <c r="C608" s="2"/>
      <c r="D608" s="2"/>
      <c r="E608" s="2"/>
      <c r="F608" s="2"/>
    </row>
    <row r="609" spans="1:6" x14ac:dyDescent="0.3">
      <c r="A609" s="2"/>
      <c r="B609" s="2"/>
      <c r="C609" s="2"/>
      <c r="D609" s="2"/>
      <c r="E609" s="2"/>
      <c r="F609" s="2"/>
    </row>
    <row r="610" spans="1:6" x14ac:dyDescent="0.3">
      <c r="A610" s="2"/>
      <c r="B610" s="2"/>
      <c r="C610" s="2"/>
      <c r="D610" s="2"/>
      <c r="E610" s="2"/>
      <c r="F610" s="2"/>
    </row>
    <row r="611" spans="1:6" x14ac:dyDescent="0.3">
      <c r="A611" s="2"/>
      <c r="B611" s="2"/>
      <c r="C611" s="2"/>
      <c r="D611" s="2"/>
      <c r="E611" s="2"/>
      <c r="F611" s="2"/>
    </row>
    <row r="612" spans="1:6" x14ac:dyDescent="0.3">
      <c r="A612" s="2"/>
      <c r="B612" s="2"/>
      <c r="C612" s="2"/>
      <c r="D612" s="2"/>
      <c r="E612" s="2"/>
      <c r="F612" s="2"/>
    </row>
    <row r="613" spans="1:6" x14ac:dyDescent="0.3">
      <c r="A613" s="2"/>
      <c r="B613" s="2"/>
      <c r="C613" s="2"/>
      <c r="D613" s="2"/>
      <c r="E613" s="2"/>
      <c r="F613" s="2"/>
    </row>
    <row r="614" spans="1:6" x14ac:dyDescent="0.3">
      <c r="A614" s="2"/>
      <c r="B614" s="2"/>
      <c r="C614" s="2"/>
      <c r="D614" s="2"/>
      <c r="E614" s="2"/>
      <c r="F614" s="2"/>
    </row>
    <row r="615" spans="1:6" x14ac:dyDescent="0.3">
      <c r="A615" s="2"/>
      <c r="B615" s="2"/>
      <c r="C615" s="2"/>
      <c r="D615" s="2"/>
      <c r="E615" s="2"/>
      <c r="F615" s="2"/>
    </row>
    <row r="616" spans="1:6" x14ac:dyDescent="0.3">
      <c r="A616" s="2"/>
      <c r="B616" s="2"/>
      <c r="C616" s="2"/>
      <c r="D616" s="2"/>
      <c r="E616" s="2"/>
      <c r="F616" s="2"/>
    </row>
    <row r="617" spans="1:6" x14ac:dyDescent="0.3">
      <c r="A617" s="2"/>
      <c r="B617" s="2"/>
      <c r="C617" s="2"/>
      <c r="D617" s="2"/>
      <c r="E617" s="2"/>
      <c r="F617" s="2"/>
    </row>
    <row r="618" spans="1:6" x14ac:dyDescent="0.3">
      <c r="A618" s="2"/>
      <c r="B618" s="2"/>
      <c r="C618" s="2"/>
      <c r="D618" s="2"/>
      <c r="E618" s="2"/>
      <c r="F618" s="2"/>
    </row>
    <row r="619" spans="1:6" x14ac:dyDescent="0.3">
      <c r="A619" s="2"/>
      <c r="B619" s="2"/>
      <c r="C619" s="2"/>
      <c r="D619" s="2"/>
      <c r="E619" s="2"/>
      <c r="F619" s="2"/>
    </row>
    <row r="620" spans="1:6" x14ac:dyDescent="0.3">
      <c r="A620" s="2"/>
      <c r="B620" s="2"/>
      <c r="C620" s="2"/>
      <c r="D620" s="2"/>
      <c r="E620" s="2"/>
      <c r="F620" s="2"/>
    </row>
    <row r="621" spans="1:6" x14ac:dyDescent="0.3">
      <c r="A621" s="2"/>
      <c r="B621" s="2"/>
      <c r="C621" s="2"/>
      <c r="D621" s="2"/>
      <c r="E621" s="2"/>
      <c r="F621" s="2"/>
    </row>
    <row r="622" spans="1:6" x14ac:dyDescent="0.3">
      <c r="A622" s="2"/>
      <c r="B622" s="2"/>
      <c r="C622" s="2"/>
      <c r="D622" s="2"/>
      <c r="E622" s="2"/>
      <c r="F622" s="2"/>
    </row>
    <row r="623" spans="1:6" x14ac:dyDescent="0.3">
      <c r="A623" s="2"/>
      <c r="B623" s="2"/>
      <c r="C623" s="2"/>
      <c r="D623" s="2"/>
      <c r="E623" s="2"/>
      <c r="F623" s="2"/>
    </row>
    <row r="624" spans="1:6" x14ac:dyDescent="0.3">
      <c r="A624" s="2"/>
      <c r="B624" s="2"/>
      <c r="C624" s="2"/>
      <c r="D624" s="2"/>
      <c r="E624" s="2"/>
      <c r="F624" s="2"/>
    </row>
    <row r="625" spans="1:6" x14ac:dyDescent="0.3">
      <c r="A625" s="2"/>
      <c r="B625" s="2"/>
      <c r="C625" s="2"/>
      <c r="D625" s="2"/>
      <c r="E625" s="2"/>
      <c r="F625" s="2"/>
    </row>
    <row r="626" spans="1:6" x14ac:dyDescent="0.3">
      <c r="A626" s="2"/>
      <c r="B626" s="2"/>
      <c r="C626" s="2"/>
      <c r="D626" s="2"/>
      <c r="E626" s="2"/>
      <c r="F626" s="2"/>
    </row>
    <row r="627" spans="1:6" x14ac:dyDescent="0.3">
      <c r="A627" s="2"/>
      <c r="B627" s="2"/>
      <c r="C627" s="2"/>
      <c r="D627" s="2"/>
      <c r="E627" s="2"/>
      <c r="F627" s="2"/>
    </row>
    <row r="628" spans="1:6" x14ac:dyDescent="0.3">
      <c r="A628" s="2"/>
      <c r="B628" s="2"/>
      <c r="C628" s="2"/>
      <c r="D628" s="2"/>
      <c r="E628" s="2"/>
      <c r="F628" s="2"/>
    </row>
    <row r="629" spans="1:6" x14ac:dyDescent="0.3">
      <c r="A629" s="2"/>
      <c r="B629" s="2"/>
      <c r="C629" s="2"/>
      <c r="D629" s="2"/>
      <c r="E629" s="2"/>
      <c r="F629" s="2"/>
    </row>
    <row r="630" spans="1:6" x14ac:dyDescent="0.3">
      <c r="A630" s="2"/>
      <c r="B630" s="2"/>
      <c r="C630" s="2"/>
      <c r="D630" s="2"/>
      <c r="E630" s="2"/>
      <c r="F630" s="2"/>
    </row>
    <row r="631" spans="1:6" x14ac:dyDescent="0.3">
      <c r="A631" s="2"/>
      <c r="B631" s="2"/>
      <c r="C631" s="2"/>
      <c r="D631" s="2"/>
      <c r="E631" s="2"/>
      <c r="F631" s="2"/>
    </row>
    <row r="632" spans="1:6" x14ac:dyDescent="0.3">
      <c r="A632" s="2"/>
      <c r="B632" s="2"/>
      <c r="C632" s="2"/>
      <c r="D632" s="2"/>
      <c r="E632" s="2"/>
      <c r="F632" s="2"/>
    </row>
    <row r="633" spans="1:6" x14ac:dyDescent="0.3">
      <c r="A633" s="2"/>
      <c r="B633" s="2"/>
      <c r="C633" s="2"/>
      <c r="D633" s="2"/>
      <c r="E633" s="2"/>
      <c r="F633" s="2"/>
    </row>
    <row r="634" spans="1:6" x14ac:dyDescent="0.3">
      <c r="A634" s="2"/>
      <c r="B634" s="2"/>
      <c r="C634" s="2"/>
      <c r="D634" s="2"/>
      <c r="E634" s="2"/>
      <c r="F634" s="2"/>
    </row>
    <row r="635" spans="1:6" x14ac:dyDescent="0.3">
      <c r="A635" s="2"/>
      <c r="B635" s="2"/>
      <c r="C635" s="2"/>
      <c r="D635" s="2"/>
      <c r="E635" s="2"/>
      <c r="F635" s="2"/>
    </row>
    <row r="636" spans="1:6" x14ac:dyDescent="0.3">
      <c r="A636" s="2"/>
      <c r="B636" s="2"/>
      <c r="C636" s="2"/>
      <c r="D636" s="2"/>
      <c r="E636" s="2"/>
      <c r="F636" s="2"/>
    </row>
    <row r="637" spans="1:6" x14ac:dyDescent="0.3">
      <c r="A637" s="2"/>
      <c r="B637" s="2"/>
      <c r="C637" s="2"/>
      <c r="D637" s="2"/>
      <c r="E637" s="2"/>
      <c r="F637" s="2"/>
    </row>
    <row r="638" spans="1:6" x14ac:dyDescent="0.3">
      <c r="A638" s="2"/>
      <c r="B638" s="2"/>
      <c r="C638" s="2"/>
      <c r="D638" s="2"/>
      <c r="E638" s="2"/>
      <c r="F638" s="2"/>
    </row>
    <row r="639" spans="1:6" x14ac:dyDescent="0.3">
      <c r="A639" s="2"/>
      <c r="B639" s="2"/>
      <c r="C639" s="2"/>
      <c r="D639" s="2"/>
      <c r="E639" s="2"/>
      <c r="F639" s="2"/>
    </row>
    <row r="640" spans="1:6" x14ac:dyDescent="0.3">
      <c r="A640" s="2"/>
      <c r="B640" s="2"/>
      <c r="C640" s="2"/>
      <c r="D640" s="2"/>
      <c r="E640" s="2"/>
      <c r="F640" s="2"/>
    </row>
    <row r="641" spans="1:6" x14ac:dyDescent="0.3">
      <c r="A641" s="2"/>
      <c r="B641" s="2"/>
      <c r="C641" s="2"/>
      <c r="D641" s="2"/>
      <c r="E641" s="2"/>
      <c r="F641" s="2"/>
    </row>
    <row r="642" spans="1:6" x14ac:dyDescent="0.3">
      <c r="A642" s="2"/>
      <c r="B642" s="2"/>
      <c r="C642" s="2"/>
      <c r="D642" s="2"/>
      <c r="E642" s="2"/>
      <c r="F642" s="2"/>
    </row>
    <row r="643" spans="1:6" x14ac:dyDescent="0.3">
      <c r="A643" s="2"/>
      <c r="B643" s="2"/>
      <c r="C643" s="2"/>
      <c r="D643" s="2"/>
      <c r="E643" s="2"/>
      <c r="F643" s="2"/>
    </row>
    <row r="644" spans="1:6" x14ac:dyDescent="0.3">
      <c r="A644" s="2"/>
      <c r="B644" s="2"/>
      <c r="C644" s="2"/>
      <c r="D644" s="2"/>
      <c r="E644" s="2"/>
      <c r="F644" s="2"/>
    </row>
    <row r="645" spans="1:6" x14ac:dyDescent="0.3">
      <c r="A645" s="2"/>
      <c r="B645" s="2"/>
      <c r="C645" s="2"/>
      <c r="D645" s="2"/>
      <c r="E645" s="2"/>
      <c r="F645" s="2"/>
    </row>
    <row r="646" spans="1:6" x14ac:dyDescent="0.3">
      <c r="A646" s="2"/>
      <c r="B646" s="2"/>
      <c r="C646" s="2"/>
      <c r="D646" s="2"/>
      <c r="E646" s="2"/>
      <c r="F646" s="2"/>
    </row>
    <row r="647" spans="1:6" x14ac:dyDescent="0.3">
      <c r="A647" s="2"/>
      <c r="B647" s="2"/>
      <c r="C647" s="2"/>
      <c r="D647" s="2"/>
      <c r="E647" s="2"/>
      <c r="F647" s="2"/>
    </row>
    <row r="648" spans="1:6" x14ac:dyDescent="0.3">
      <c r="A648" s="2"/>
      <c r="B648" s="2"/>
      <c r="C648" s="2"/>
      <c r="D648" s="2"/>
      <c r="E648" s="2"/>
      <c r="F648" s="2"/>
    </row>
    <row r="649" spans="1:6" x14ac:dyDescent="0.3">
      <c r="A649" s="2"/>
      <c r="B649" s="2"/>
      <c r="C649" s="2"/>
      <c r="D649" s="2"/>
      <c r="E649" s="2"/>
      <c r="F649" s="2"/>
    </row>
    <row r="650" spans="1:6" x14ac:dyDescent="0.3">
      <c r="A650" s="2"/>
      <c r="B650" s="2"/>
      <c r="C650" s="2"/>
      <c r="D650" s="2"/>
      <c r="E650" s="2"/>
      <c r="F650" s="2"/>
    </row>
    <row r="651" spans="1:6" x14ac:dyDescent="0.3">
      <c r="A651" s="2"/>
      <c r="B651" s="2"/>
      <c r="C651" s="2"/>
      <c r="D651" s="2"/>
      <c r="E651" s="2"/>
      <c r="F651" s="2"/>
    </row>
    <row r="652" spans="1:6" x14ac:dyDescent="0.3">
      <c r="A652" s="2"/>
      <c r="B652" s="2"/>
      <c r="C652" s="2"/>
      <c r="D652" s="2"/>
      <c r="E652" s="2"/>
      <c r="F652" s="2"/>
    </row>
    <row r="653" spans="1:6" x14ac:dyDescent="0.3">
      <c r="A653" s="2"/>
      <c r="B653" s="2"/>
      <c r="C653" s="2"/>
      <c r="D653" s="2"/>
      <c r="E653" s="2"/>
      <c r="F653" s="2"/>
    </row>
    <row r="654" spans="1:6" x14ac:dyDescent="0.3">
      <c r="A654" s="2"/>
      <c r="B654" s="2"/>
      <c r="C654" s="2"/>
      <c r="D654" s="2"/>
      <c r="E654" s="2"/>
      <c r="F654" s="2"/>
    </row>
    <row r="655" spans="1:6" x14ac:dyDescent="0.3">
      <c r="A655" s="2"/>
      <c r="B655" s="2"/>
      <c r="C655" s="2"/>
      <c r="D655" s="2"/>
      <c r="E655" s="2"/>
      <c r="F655" s="2"/>
    </row>
    <row r="656" spans="1:6" x14ac:dyDescent="0.3">
      <c r="A656" s="2"/>
      <c r="B656" s="2"/>
      <c r="C656" s="2"/>
      <c r="D656" s="2"/>
      <c r="E656" s="2"/>
      <c r="F656" s="2"/>
    </row>
    <row r="657" spans="1:6" x14ac:dyDescent="0.3">
      <c r="A657" s="2"/>
      <c r="B657" s="2"/>
      <c r="C657" s="2"/>
      <c r="D657" s="2"/>
      <c r="E657" s="2"/>
      <c r="F657" s="2"/>
    </row>
    <row r="658" spans="1:6" x14ac:dyDescent="0.3">
      <c r="A658" s="2"/>
      <c r="B658" s="2"/>
      <c r="C658" s="2"/>
      <c r="D658" s="2"/>
      <c r="E658" s="2"/>
      <c r="F658" s="2"/>
    </row>
    <row r="659" spans="1:6" x14ac:dyDescent="0.3">
      <c r="A659" s="2"/>
      <c r="B659" s="2"/>
      <c r="C659" s="2"/>
      <c r="D659" s="2"/>
      <c r="E659" s="2"/>
      <c r="F659" s="2"/>
    </row>
    <row r="660" spans="1:6" x14ac:dyDescent="0.3">
      <c r="A660" s="2"/>
      <c r="B660" s="2"/>
      <c r="C660" s="2"/>
      <c r="D660" s="2"/>
      <c r="E660" s="2"/>
      <c r="F660" s="2"/>
    </row>
    <row r="661" spans="1:6" x14ac:dyDescent="0.3">
      <c r="A661" s="2"/>
      <c r="B661" s="2"/>
      <c r="C661" s="2"/>
      <c r="D661" s="2"/>
      <c r="E661" s="2"/>
      <c r="F661" s="2"/>
    </row>
    <row r="662" spans="1:6" x14ac:dyDescent="0.3">
      <c r="A662" s="2"/>
      <c r="B662" s="2"/>
      <c r="C662" s="2"/>
      <c r="D662" s="2"/>
      <c r="E662" s="2"/>
      <c r="F662" s="2"/>
    </row>
    <row r="663" spans="1:6" x14ac:dyDescent="0.3">
      <c r="A663" s="2"/>
      <c r="B663" s="2"/>
      <c r="C663" s="2"/>
      <c r="D663" s="2"/>
      <c r="E663" s="2"/>
      <c r="F663" s="2"/>
    </row>
    <row r="664" spans="1:6" x14ac:dyDescent="0.3">
      <c r="A664" s="2"/>
      <c r="B664" s="2"/>
      <c r="C664" s="2"/>
      <c r="D664" s="2"/>
      <c r="E664" s="2"/>
      <c r="F664" s="2"/>
    </row>
    <row r="665" spans="1:6" x14ac:dyDescent="0.3">
      <c r="A665" s="2"/>
      <c r="B665" s="2"/>
      <c r="C665" s="2"/>
      <c r="D665" s="2"/>
      <c r="E665" s="2"/>
      <c r="F665" s="2"/>
    </row>
    <row r="666" spans="1:6" x14ac:dyDescent="0.3">
      <c r="A666" s="2"/>
      <c r="B666" s="2"/>
      <c r="C666" s="2"/>
      <c r="D666" s="2"/>
      <c r="E666" s="2"/>
      <c r="F666" s="2"/>
    </row>
    <row r="667" spans="1:6" x14ac:dyDescent="0.3">
      <c r="A667" s="2"/>
      <c r="B667" s="2"/>
      <c r="C667" s="2"/>
      <c r="D667" s="2"/>
      <c r="E667" s="2"/>
      <c r="F667" s="2"/>
    </row>
    <row r="668" spans="1:6" x14ac:dyDescent="0.3">
      <c r="A668" s="2"/>
      <c r="B668" s="2"/>
      <c r="C668" s="2"/>
      <c r="D668" s="2"/>
      <c r="E668" s="2"/>
      <c r="F668" s="2"/>
    </row>
    <row r="669" spans="1:6" x14ac:dyDescent="0.3">
      <c r="A669" s="2"/>
      <c r="B669" s="2"/>
      <c r="C669" s="2"/>
      <c r="D669" s="2"/>
      <c r="E669" s="2"/>
      <c r="F669" s="2"/>
    </row>
    <row r="670" spans="1:6" x14ac:dyDescent="0.3">
      <c r="A670" s="2"/>
      <c r="B670" s="2"/>
      <c r="C670" s="2"/>
      <c r="D670" s="2"/>
      <c r="E670" s="2"/>
      <c r="F670" s="2"/>
    </row>
    <row r="671" spans="1:6" x14ac:dyDescent="0.3">
      <c r="A671" s="2"/>
      <c r="B671" s="2"/>
      <c r="C671" s="2"/>
      <c r="D671" s="2"/>
      <c r="E671" s="2"/>
      <c r="F671" s="2"/>
    </row>
    <row r="672" spans="1:6" x14ac:dyDescent="0.3">
      <c r="A672" s="2"/>
      <c r="B672" s="2"/>
      <c r="C672" s="2"/>
      <c r="D672" s="2"/>
      <c r="E672" s="2"/>
      <c r="F672" s="2"/>
    </row>
    <row r="673" spans="1:6" x14ac:dyDescent="0.3">
      <c r="A673" s="2"/>
      <c r="B673" s="2"/>
      <c r="C673" s="2"/>
      <c r="D673" s="2"/>
      <c r="E673" s="2"/>
      <c r="F673" s="2"/>
    </row>
    <row r="674" spans="1:6" x14ac:dyDescent="0.3">
      <c r="A674" s="2"/>
      <c r="B674" s="2"/>
      <c r="C674" s="2"/>
      <c r="D674" s="2"/>
      <c r="E674" s="2"/>
      <c r="F674" s="2"/>
    </row>
    <row r="675" spans="1:6" x14ac:dyDescent="0.3">
      <c r="A675" s="2"/>
      <c r="B675" s="2"/>
      <c r="C675" s="2"/>
      <c r="D675" s="2"/>
      <c r="E675" s="2"/>
      <c r="F675" s="2"/>
    </row>
    <row r="676" spans="1:6" x14ac:dyDescent="0.3">
      <c r="A676" s="2"/>
      <c r="B676" s="2"/>
      <c r="C676" s="2"/>
      <c r="D676" s="2"/>
      <c r="E676" s="2"/>
      <c r="F676" s="2"/>
    </row>
    <row r="677" spans="1:6" x14ac:dyDescent="0.3">
      <c r="A677" s="2"/>
      <c r="B677" s="2"/>
      <c r="C677" s="2"/>
      <c r="D677" s="2"/>
      <c r="E677" s="2"/>
      <c r="F677" s="2"/>
    </row>
    <row r="678" spans="1:6" x14ac:dyDescent="0.3">
      <c r="A678" s="2"/>
      <c r="B678" s="2"/>
      <c r="C678" s="2"/>
      <c r="D678" s="2"/>
      <c r="E678" s="2"/>
      <c r="F678" s="2"/>
    </row>
    <row r="679" spans="1:6" x14ac:dyDescent="0.3">
      <c r="A679" s="2"/>
      <c r="B679" s="2"/>
      <c r="C679" s="2"/>
      <c r="D679" s="2"/>
      <c r="E679" s="2"/>
      <c r="F679" s="2"/>
    </row>
    <row r="680" spans="1:6" x14ac:dyDescent="0.3">
      <c r="A680" s="2"/>
      <c r="B680" s="2"/>
      <c r="C680" s="2"/>
      <c r="D680" s="2"/>
      <c r="E680" s="2"/>
      <c r="F680" s="2"/>
    </row>
    <row r="681" spans="1:6" x14ac:dyDescent="0.3">
      <c r="A681" s="2"/>
      <c r="B681" s="2"/>
      <c r="C681" s="2"/>
      <c r="D681" s="2"/>
      <c r="E681" s="2"/>
      <c r="F681" s="2"/>
    </row>
    <row r="682" spans="1:6" x14ac:dyDescent="0.3">
      <c r="A682" s="2"/>
      <c r="B682" s="2"/>
      <c r="C682" s="2"/>
      <c r="D682" s="2"/>
      <c r="E682" s="2"/>
      <c r="F682" s="2"/>
    </row>
    <row r="683" spans="1:6" x14ac:dyDescent="0.3">
      <c r="A683" s="2"/>
      <c r="B683" s="2"/>
      <c r="C683" s="2"/>
      <c r="D683" s="2"/>
      <c r="E683" s="2"/>
      <c r="F683" s="2"/>
    </row>
    <row r="684" spans="1:6" x14ac:dyDescent="0.3">
      <c r="A684" s="2"/>
      <c r="B684" s="2"/>
      <c r="C684" s="2"/>
      <c r="D684" s="2"/>
      <c r="E684" s="2"/>
      <c r="F684" s="2"/>
    </row>
    <row r="685" spans="1:6" x14ac:dyDescent="0.3">
      <c r="A685" s="2"/>
      <c r="B685" s="2"/>
      <c r="C685" s="2"/>
      <c r="D685" s="2"/>
      <c r="E685" s="2"/>
      <c r="F685" s="2"/>
    </row>
    <row r="686" spans="1:6" x14ac:dyDescent="0.3">
      <c r="A686" s="2"/>
      <c r="B686" s="2"/>
      <c r="C686" s="2"/>
      <c r="D686" s="2"/>
      <c r="E686" s="2"/>
      <c r="F686" s="2"/>
    </row>
    <row r="687" spans="1:6" x14ac:dyDescent="0.3">
      <c r="A687" s="2"/>
      <c r="B687" s="2"/>
      <c r="C687" s="2"/>
      <c r="D687" s="2"/>
      <c r="E687" s="2"/>
      <c r="F687" s="2"/>
    </row>
    <row r="688" spans="1:6" x14ac:dyDescent="0.3">
      <c r="A688" s="2"/>
      <c r="B688" s="2"/>
      <c r="C688" s="2"/>
      <c r="D688" s="2"/>
      <c r="E688" s="2"/>
      <c r="F688" s="2"/>
    </row>
    <row r="689" spans="1:6" x14ac:dyDescent="0.3">
      <c r="A689" s="2"/>
      <c r="B689" s="2"/>
      <c r="C689" s="2"/>
      <c r="D689" s="2"/>
      <c r="E689" s="2"/>
      <c r="F689" s="2"/>
    </row>
    <row r="690" spans="1:6" x14ac:dyDescent="0.3">
      <c r="A690" s="2"/>
      <c r="B690" s="2"/>
      <c r="C690" s="2"/>
      <c r="D690" s="2"/>
      <c r="E690" s="2"/>
      <c r="F690" s="2"/>
    </row>
    <row r="691" spans="1:6" x14ac:dyDescent="0.3">
      <c r="A691" s="2"/>
      <c r="B691" s="2"/>
      <c r="C691" s="2"/>
      <c r="D691" s="2"/>
      <c r="E691" s="2"/>
      <c r="F691" s="2"/>
    </row>
    <row r="692" spans="1:6" x14ac:dyDescent="0.3">
      <c r="A692" s="2"/>
      <c r="B692" s="2"/>
      <c r="C692" s="2"/>
      <c r="D692" s="2"/>
      <c r="E692" s="2"/>
      <c r="F692" s="2"/>
    </row>
    <row r="693" spans="1:6" x14ac:dyDescent="0.3">
      <c r="A693" s="2"/>
      <c r="B693" s="2"/>
      <c r="C693" s="2"/>
      <c r="D693" s="2"/>
      <c r="E693" s="2"/>
      <c r="F693" s="2"/>
    </row>
    <row r="694" spans="1:6" x14ac:dyDescent="0.3">
      <c r="A694" s="2"/>
      <c r="B694" s="2"/>
      <c r="C694" s="2"/>
      <c r="D694" s="2"/>
      <c r="E694" s="2"/>
      <c r="F694" s="2"/>
    </row>
    <row r="695" spans="1:6" x14ac:dyDescent="0.3">
      <c r="A695" s="2"/>
      <c r="B695" s="2"/>
      <c r="C695" s="2"/>
      <c r="D695" s="2"/>
      <c r="E695" s="2"/>
      <c r="F695" s="2"/>
    </row>
    <row r="696" spans="1:6" x14ac:dyDescent="0.3">
      <c r="A696" s="2"/>
      <c r="B696" s="2"/>
      <c r="C696" s="2"/>
      <c r="D696" s="2"/>
      <c r="E696" s="2"/>
      <c r="F696" s="2"/>
    </row>
    <row r="697" spans="1:6" x14ac:dyDescent="0.3">
      <c r="A697" s="2"/>
      <c r="B697" s="2"/>
      <c r="C697" s="2"/>
      <c r="D697" s="2"/>
      <c r="E697" s="2"/>
      <c r="F697" s="2"/>
    </row>
    <row r="698" spans="1:6" x14ac:dyDescent="0.3">
      <c r="A698" s="2"/>
      <c r="B698" s="2"/>
      <c r="C698" s="2"/>
      <c r="D698" s="2"/>
      <c r="E698" s="2"/>
      <c r="F698" s="2"/>
    </row>
    <row r="699" spans="1:6" x14ac:dyDescent="0.3">
      <c r="A699" s="2"/>
      <c r="B699" s="2"/>
      <c r="C699" s="2"/>
      <c r="D699" s="2"/>
      <c r="E699" s="2"/>
      <c r="F699" s="2"/>
    </row>
    <row r="700" spans="1:6" x14ac:dyDescent="0.3">
      <c r="A700" s="2"/>
      <c r="B700" s="2"/>
      <c r="C700" s="2"/>
      <c r="D700" s="2"/>
      <c r="E700" s="2"/>
      <c r="F700" s="2"/>
    </row>
    <row r="701" spans="1:6" x14ac:dyDescent="0.3">
      <c r="A701" s="2"/>
      <c r="B701" s="2"/>
      <c r="C701" s="2"/>
      <c r="D701" s="2"/>
      <c r="E701" s="2"/>
      <c r="F701" s="2"/>
    </row>
    <row r="702" spans="1:6" x14ac:dyDescent="0.3">
      <c r="A702" s="2"/>
      <c r="B702" s="2"/>
      <c r="C702" s="2"/>
      <c r="D702" s="2"/>
      <c r="E702" s="2"/>
      <c r="F702" s="2"/>
    </row>
    <row r="703" spans="1:6" x14ac:dyDescent="0.3">
      <c r="A703" s="2"/>
      <c r="B703" s="2"/>
      <c r="C703" s="2"/>
      <c r="D703" s="2"/>
      <c r="E703" s="2"/>
      <c r="F703" s="2"/>
    </row>
    <row r="704" spans="1:6" x14ac:dyDescent="0.3">
      <c r="A704" s="2"/>
      <c r="B704" s="2"/>
      <c r="C704" s="2"/>
      <c r="D704" s="2"/>
      <c r="E704" s="2"/>
      <c r="F704" s="2"/>
    </row>
    <row r="705" spans="1:6" x14ac:dyDescent="0.3">
      <c r="A705" s="2"/>
      <c r="B705" s="2"/>
      <c r="C705" s="2"/>
      <c r="D705" s="2"/>
      <c r="E705" s="2"/>
      <c r="F705" s="2"/>
    </row>
    <row r="706" spans="1:6" x14ac:dyDescent="0.3">
      <c r="A706" s="2"/>
      <c r="B706" s="2"/>
      <c r="C706" s="2"/>
      <c r="D706" s="2"/>
      <c r="E706" s="2"/>
      <c r="F706" s="2"/>
    </row>
    <row r="707" spans="1:6" x14ac:dyDescent="0.3">
      <c r="A707" s="2"/>
      <c r="B707" s="2"/>
      <c r="C707" s="2"/>
      <c r="D707" s="2"/>
      <c r="E707" s="2"/>
      <c r="F707" s="2"/>
    </row>
    <row r="708" spans="1:6" x14ac:dyDescent="0.3">
      <c r="A708" s="2"/>
      <c r="B708" s="2"/>
      <c r="C708" s="2"/>
      <c r="D708" s="2"/>
      <c r="E708" s="2"/>
      <c r="F708" s="2"/>
    </row>
    <row r="709" spans="1:6" x14ac:dyDescent="0.3">
      <c r="A709" s="2"/>
      <c r="B709" s="2"/>
      <c r="C709" s="2"/>
      <c r="D709" s="2"/>
      <c r="E709" s="2"/>
      <c r="F709" s="2"/>
    </row>
    <row r="710" spans="1:6" x14ac:dyDescent="0.3">
      <c r="A710" s="2"/>
      <c r="B710" s="2"/>
      <c r="C710" s="2"/>
      <c r="D710" s="2"/>
      <c r="E710" s="2"/>
      <c r="F710" s="2"/>
    </row>
    <row r="711" spans="1:6" x14ac:dyDescent="0.3">
      <c r="A711" s="2"/>
      <c r="B711" s="2"/>
      <c r="C711" s="2"/>
      <c r="D711" s="2"/>
      <c r="E711" s="2"/>
      <c r="F711" s="2"/>
    </row>
    <row r="712" spans="1:6" x14ac:dyDescent="0.3">
      <c r="A712" s="2"/>
      <c r="B712" s="2"/>
      <c r="C712" s="2"/>
      <c r="D712" s="2"/>
      <c r="E712" s="2"/>
      <c r="F712" s="2"/>
    </row>
    <row r="713" spans="1:6" x14ac:dyDescent="0.3">
      <c r="A713" s="2"/>
      <c r="B713" s="2"/>
      <c r="C713" s="2"/>
      <c r="D713" s="2"/>
      <c r="E713" s="2"/>
      <c r="F713" s="2"/>
    </row>
    <row r="714" spans="1:6" x14ac:dyDescent="0.3">
      <c r="A714" s="2"/>
      <c r="B714" s="2"/>
      <c r="C714" s="2"/>
      <c r="D714" s="2"/>
      <c r="E714" s="2"/>
      <c r="F714" s="2"/>
    </row>
    <row r="715" spans="1:6" x14ac:dyDescent="0.3">
      <c r="A715" s="2"/>
      <c r="B715" s="2"/>
      <c r="C715" s="2"/>
      <c r="D715" s="2"/>
      <c r="E715" s="2"/>
      <c r="F715" s="2"/>
    </row>
    <row r="716" spans="1:6" x14ac:dyDescent="0.3">
      <c r="A716" s="2"/>
      <c r="B716" s="2"/>
      <c r="C716" s="2"/>
      <c r="D716" s="2"/>
      <c r="E716" s="2"/>
      <c r="F716" s="2"/>
    </row>
    <row r="717" spans="1:6" x14ac:dyDescent="0.3">
      <c r="A717" s="2"/>
      <c r="B717" s="2"/>
      <c r="C717" s="2"/>
      <c r="D717" s="2"/>
      <c r="E717" s="2"/>
      <c r="F717" s="2"/>
    </row>
    <row r="718" spans="1:6" x14ac:dyDescent="0.3">
      <c r="A718" s="2"/>
      <c r="B718" s="2"/>
      <c r="C718" s="2"/>
      <c r="D718" s="2"/>
      <c r="E718" s="2"/>
      <c r="F718" s="2"/>
    </row>
    <row r="719" spans="1:6" x14ac:dyDescent="0.3">
      <c r="A719" s="2"/>
      <c r="B719" s="2"/>
      <c r="C719" s="2"/>
      <c r="D719" s="2"/>
      <c r="E719" s="2"/>
      <c r="F719" s="2"/>
    </row>
    <row r="720" spans="1:6" x14ac:dyDescent="0.3">
      <c r="A720" s="2"/>
      <c r="B720" s="2"/>
      <c r="C720" s="2"/>
      <c r="D720" s="2"/>
      <c r="E720" s="2"/>
      <c r="F720" s="2"/>
    </row>
    <row r="721" spans="1:6" x14ac:dyDescent="0.3">
      <c r="A721" s="2"/>
      <c r="B721" s="2"/>
      <c r="C721" s="2"/>
      <c r="D721" s="2"/>
      <c r="E721" s="2"/>
      <c r="F721" s="2"/>
    </row>
    <row r="722" spans="1:6" x14ac:dyDescent="0.3">
      <c r="A722" s="2"/>
      <c r="B722" s="2"/>
      <c r="C722" s="2"/>
      <c r="D722" s="2"/>
      <c r="E722" s="2"/>
      <c r="F722" s="2"/>
    </row>
    <row r="723" spans="1:6" x14ac:dyDescent="0.3">
      <c r="A723" s="2"/>
      <c r="B723" s="2"/>
      <c r="C723" s="2"/>
      <c r="D723" s="2"/>
      <c r="E723" s="2"/>
      <c r="F723" s="2"/>
    </row>
    <row r="724" spans="1:6" x14ac:dyDescent="0.3">
      <c r="A724" s="2"/>
      <c r="B724" s="2"/>
      <c r="C724" s="2"/>
      <c r="D724" s="2"/>
      <c r="E724" s="2"/>
      <c r="F724" s="2"/>
    </row>
    <row r="725" spans="1:6" x14ac:dyDescent="0.3">
      <c r="A725" s="2"/>
      <c r="B725" s="2"/>
      <c r="C725" s="2"/>
      <c r="D725" s="2"/>
      <c r="E725" s="2"/>
      <c r="F725" s="2"/>
    </row>
    <row r="726" spans="1:6" x14ac:dyDescent="0.3">
      <c r="A726" s="2"/>
      <c r="B726" s="2"/>
      <c r="C726" s="2"/>
      <c r="D726" s="2"/>
      <c r="E726" s="2"/>
      <c r="F726" s="2"/>
    </row>
    <row r="727" spans="1:6" x14ac:dyDescent="0.3">
      <c r="A727" s="2"/>
      <c r="B727" s="2"/>
      <c r="C727" s="2"/>
      <c r="D727" s="2"/>
      <c r="E727" s="2"/>
      <c r="F727" s="2"/>
    </row>
    <row r="728" spans="1:6" x14ac:dyDescent="0.3">
      <c r="A728" s="2"/>
      <c r="B728" s="2"/>
      <c r="C728" s="2"/>
      <c r="D728" s="2"/>
      <c r="E728" s="2"/>
      <c r="F728" s="2"/>
    </row>
    <row r="729" spans="1:6" x14ac:dyDescent="0.3">
      <c r="A729" s="2"/>
      <c r="B729" s="2"/>
      <c r="C729" s="2"/>
      <c r="D729" s="2"/>
      <c r="E729" s="2"/>
      <c r="F729" s="2"/>
    </row>
    <row r="730" spans="1:6" x14ac:dyDescent="0.3">
      <c r="A730" s="2"/>
      <c r="B730" s="2"/>
      <c r="C730" s="2"/>
      <c r="D730" s="2"/>
      <c r="E730" s="2"/>
      <c r="F730" s="2"/>
    </row>
    <row r="731" spans="1:6" x14ac:dyDescent="0.3">
      <c r="A731" s="2"/>
      <c r="B731" s="2"/>
      <c r="C731" s="2"/>
      <c r="D731" s="2"/>
      <c r="E731" s="2"/>
      <c r="F731" s="2"/>
    </row>
    <row r="732" spans="1:6" x14ac:dyDescent="0.3">
      <c r="A732" s="2"/>
      <c r="B732" s="2"/>
      <c r="C732" s="2"/>
      <c r="D732" s="2"/>
      <c r="E732" s="2"/>
      <c r="F732" s="2"/>
    </row>
    <row r="733" spans="1:6" x14ac:dyDescent="0.3">
      <c r="A733" s="2"/>
      <c r="B733" s="2"/>
      <c r="C733" s="2"/>
      <c r="D733" s="2"/>
      <c r="E733" s="2"/>
      <c r="F733" s="2"/>
    </row>
    <row r="734" spans="1:6" x14ac:dyDescent="0.3">
      <c r="A734" s="2"/>
      <c r="B734" s="2"/>
      <c r="C734" s="2"/>
      <c r="D734" s="2"/>
      <c r="E734" s="2"/>
      <c r="F734" s="2"/>
    </row>
    <row r="735" spans="1:6" x14ac:dyDescent="0.3">
      <c r="A735" s="2"/>
      <c r="B735" s="2"/>
      <c r="C735" s="2"/>
      <c r="D735" s="2"/>
      <c r="E735" s="2"/>
      <c r="F735" s="2"/>
    </row>
    <row r="736" spans="1:6" x14ac:dyDescent="0.3">
      <c r="A736" s="2"/>
      <c r="B736" s="2"/>
      <c r="C736" s="2"/>
      <c r="D736" s="2"/>
      <c r="E736" s="2"/>
      <c r="F736" s="2"/>
    </row>
    <row r="737" spans="1:6" x14ac:dyDescent="0.3">
      <c r="A737" s="2"/>
      <c r="B737" s="2"/>
      <c r="C737" s="2"/>
      <c r="D737" s="2"/>
      <c r="E737" s="2"/>
      <c r="F737" s="2"/>
    </row>
    <row r="738" spans="1:6" x14ac:dyDescent="0.3">
      <c r="A738" s="2"/>
      <c r="B738" s="2"/>
      <c r="C738" s="2"/>
      <c r="D738" s="2"/>
      <c r="E738" s="2"/>
      <c r="F738" s="2"/>
    </row>
    <row r="739" spans="1:6" x14ac:dyDescent="0.3">
      <c r="A739" s="2"/>
      <c r="B739" s="2"/>
      <c r="C739" s="2"/>
      <c r="D739" s="2"/>
      <c r="E739" s="2"/>
      <c r="F739" s="2"/>
    </row>
    <row r="740" spans="1:6" x14ac:dyDescent="0.3">
      <c r="A740" s="2"/>
      <c r="B740" s="2"/>
      <c r="C740" s="2"/>
      <c r="D740" s="2"/>
      <c r="E740" s="2"/>
      <c r="F740" s="2"/>
    </row>
    <row r="741" spans="1:6" x14ac:dyDescent="0.3">
      <c r="A741" s="2"/>
      <c r="B741" s="2"/>
      <c r="C741" s="2"/>
      <c r="D741" s="2"/>
      <c r="E741" s="2"/>
      <c r="F741" s="2"/>
    </row>
    <row r="742" spans="1:6" x14ac:dyDescent="0.3">
      <c r="A742" s="2"/>
      <c r="B742" s="2"/>
      <c r="C742" s="2"/>
      <c r="D742" s="2"/>
      <c r="E742" s="2"/>
      <c r="F742" s="2"/>
    </row>
    <row r="743" spans="1:6" x14ac:dyDescent="0.3">
      <c r="A743" s="2"/>
      <c r="B743" s="2"/>
      <c r="C743" s="2"/>
      <c r="D743" s="2"/>
      <c r="E743" s="2"/>
      <c r="F743" s="2"/>
    </row>
    <row r="744" spans="1:6" x14ac:dyDescent="0.3">
      <c r="A744" s="2"/>
      <c r="B744" s="2"/>
      <c r="C744" s="2"/>
      <c r="D744" s="2"/>
      <c r="E744" s="2"/>
      <c r="F744" s="2"/>
    </row>
    <row r="745" spans="1:6" x14ac:dyDescent="0.3">
      <c r="A745" s="2"/>
      <c r="B745" s="2"/>
      <c r="C745" s="2"/>
      <c r="D745" s="2"/>
      <c r="E745" s="2"/>
      <c r="F745" s="2"/>
    </row>
    <row r="746" spans="1:6" x14ac:dyDescent="0.3">
      <c r="A746" s="2"/>
      <c r="B746" s="2"/>
      <c r="C746" s="2"/>
      <c r="D746" s="2"/>
      <c r="E746" s="2"/>
      <c r="F746" s="2"/>
    </row>
    <row r="747" spans="1:6" x14ac:dyDescent="0.3">
      <c r="A747" s="2"/>
      <c r="B747" s="2"/>
      <c r="C747" s="2"/>
      <c r="D747" s="2"/>
      <c r="E747" s="2"/>
      <c r="F747" s="2"/>
    </row>
    <row r="748" spans="1:6" x14ac:dyDescent="0.3">
      <c r="A748" s="2"/>
      <c r="B748" s="2"/>
      <c r="C748" s="2"/>
      <c r="D748" s="2"/>
      <c r="E748" s="2"/>
      <c r="F748" s="2"/>
    </row>
    <row r="749" spans="1:6" x14ac:dyDescent="0.3">
      <c r="A749" s="2"/>
      <c r="B749" s="2"/>
      <c r="C749" s="2"/>
      <c r="D749" s="2"/>
      <c r="E749" s="2"/>
      <c r="F749" s="2"/>
    </row>
    <row r="750" spans="1:6" x14ac:dyDescent="0.3">
      <c r="A750" s="2"/>
      <c r="B750" s="2"/>
      <c r="C750" s="2"/>
      <c r="D750" s="2"/>
      <c r="E750" s="2"/>
      <c r="F750" s="2"/>
    </row>
    <row r="751" spans="1:6" x14ac:dyDescent="0.3">
      <c r="A751" s="2"/>
      <c r="B751" s="2"/>
      <c r="C751" s="2"/>
      <c r="D751" s="2"/>
      <c r="E751" s="2"/>
      <c r="F751" s="2"/>
    </row>
    <row r="752" spans="1:6" x14ac:dyDescent="0.3">
      <c r="A752" s="2"/>
      <c r="B752" s="2"/>
      <c r="C752" s="2"/>
      <c r="D752" s="2"/>
      <c r="E752" s="2"/>
      <c r="F752" s="2"/>
    </row>
    <row r="753" spans="1:6" x14ac:dyDescent="0.3">
      <c r="A753" s="2"/>
      <c r="B753" s="2"/>
      <c r="C753" s="2"/>
      <c r="D753" s="2"/>
      <c r="E753" s="2"/>
      <c r="F753" s="2"/>
    </row>
    <row r="754" spans="1:6" x14ac:dyDescent="0.3">
      <c r="A754" s="2"/>
      <c r="B754" s="2"/>
      <c r="C754" s="2"/>
      <c r="D754" s="2"/>
      <c r="E754" s="2"/>
      <c r="F754" s="2"/>
    </row>
    <row r="755" spans="1:6" x14ac:dyDescent="0.3">
      <c r="A755" s="2"/>
      <c r="B755" s="2"/>
      <c r="C755" s="2"/>
      <c r="D755" s="2"/>
      <c r="E755" s="2"/>
      <c r="F755" s="2"/>
    </row>
    <row r="756" spans="1:6" x14ac:dyDescent="0.3">
      <c r="A756" s="2"/>
      <c r="B756" s="2"/>
      <c r="C756" s="2"/>
      <c r="D756" s="2"/>
      <c r="E756" s="2"/>
      <c r="F756" s="2"/>
    </row>
    <row r="757" spans="1:6" x14ac:dyDescent="0.3">
      <c r="A757" s="2"/>
      <c r="B757" s="2"/>
      <c r="C757" s="2"/>
      <c r="D757" s="2"/>
      <c r="E757" s="2"/>
      <c r="F757" s="2"/>
    </row>
    <row r="758" spans="1:6" x14ac:dyDescent="0.3">
      <c r="A758" s="2"/>
      <c r="B758" s="2"/>
      <c r="C758" s="2"/>
      <c r="D758" s="2"/>
      <c r="E758" s="2"/>
      <c r="F758" s="2"/>
    </row>
    <row r="759" spans="1:6" x14ac:dyDescent="0.3">
      <c r="A759" s="2"/>
      <c r="B759" s="2"/>
      <c r="C759" s="2"/>
      <c r="D759" s="2"/>
      <c r="E759" s="2"/>
      <c r="F759" s="2"/>
    </row>
    <row r="760" spans="1:6" x14ac:dyDescent="0.3">
      <c r="A760" s="2"/>
      <c r="B760" s="2"/>
      <c r="C760" s="2"/>
      <c r="D760" s="2"/>
      <c r="E760" s="2"/>
      <c r="F760" s="2"/>
    </row>
    <row r="761" spans="1:6" x14ac:dyDescent="0.3">
      <c r="A761" s="2"/>
      <c r="B761" s="2"/>
      <c r="C761" s="2"/>
      <c r="D761" s="2"/>
      <c r="E761" s="2"/>
      <c r="F761" s="2"/>
    </row>
    <row r="762" spans="1:6" x14ac:dyDescent="0.3">
      <c r="A762" s="2"/>
      <c r="B762" s="2"/>
      <c r="C762" s="2"/>
      <c r="D762" s="2"/>
      <c r="E762" s="2"/>
      <c r="F762" s="2"/>
    </row>
    <row r="763" spans="1:6" x14ac:dyDescent="0.3">
      <c r="A763" s="2"/>
      <c r="B763" s="2"/>
      <c r="C763" s="2"/>
      <c r="D763" s="2"/>
      <c r="E763" s="2"/>
      <c r="F763" s="2"/>
    </row>
    <row r="764" spans="1:6" x14ac:dyDescent="0.3">
      <c r="A764" s="2"/>
      <c r="B764" s="2"/>
      <c r="C764" s="2"/>
      <c r="D764" s="2"/>
      <c r="E764" s="2"/>
      <c r="F764" s="2"/>
    </row>
    <row r="765" spans="1:6" x14ac:dyDescent="0.3">
      <c r="A765" s="2"/>
      <c r="B765" s="2"/>
      <c r="C765" s="2"/>
      <c r="D765" s="2"/>
      <c r="E765" s="2"/>
      <c r="F765" s="2"/>
    </row>
    <row r="766" spans="1:6" x14ac:dyDescent="0.3">
      <c r="A766" s="2"/>
      <c r="B766" s="2"/>
      <c r="C766" s="2"/>
      <c r="D766" s="2"/>
      <c r="E766" s="2"/>
      <c r="F766" s="2"/>
    </row>
    <row r="767" spans="1:6" x14ac:dyDescent="0.3">
      <c r="A767" s="2"/>
      <c r="B767" s="2"/>
      <c r="C767" s="2"/>
      <c r="D767" s="2"/>
      <c r="E767" s="2"/>
      <c r="F767" s="2"/>
    </row>
    <row r="768" spans="1:6" x14ac:dyDescent="0.3">
      <c r="A768" s="2"/>
      <c r="B768" s="2"/>
      <c r="C768" s="2"/>
      <c r="D768" s="2"/>
      <c r="E768" s="2"/>
      <c r="F768" s="2"/>
    </row>
    <row r="769" spans="1:6" x14ac:dyDescent="0.3">
      <c r="A769" s="2"/>
      <c r="B769" s="2"/>
      <c r="C769" s="2"/>
      <c r="D769" s="2"/>
      <c r="E769" s="2"/>
      <c r="F769" s="2"/>
    </row>
    <row r="770" spans="1:6" x14ac:dyDescent="0.3">
      <c r="A770" s="2"/>
      <c r="B770" s="2"/>
      <c r="C770" s="2"/>
      <c r="D770" s="2"/>
      <c r="E770" s="2"/>
      <c r="F770" s="2"/>
    </row>
    <row r="771" spans="1:6" x14ac:dyDescent="0.3">
      <c r="A771" s="2"/>
      <c r="B771" s="2"/>
      <c r="C771" s="2"/>
      <c r="D771" s="2"/>
      <c r="E771" s="2"/>
      <c r="F771" s="2"/>
    </row>
    <row r="772" spans="1:6" x14ac:dyDescent="0.3">
      <c r="A772" s="2"/>
      <c r="B772" s="2"/>
      <c r="C772" s="2"/>
      <c r="D772" s="2"/>
      <c r="E772" s="2"/>
      <c r="F772" s="2"/>
    </row>
    <row r="773" spans="1:6" x14ac:dyDescent="0.3">
      <c r="A773" s="2"/>
      <c r="B773" s="2"/>
      <c r="C773" s="2"/>
      <c r="D773" s="2"/>
      <c r="E773" s="2"/>
      <c r="F773" s="2"/>
    </row>
    <row r="774" spans="1:6" x14ac:dyDescent="0.3">
      <c r="A774" s="2"/>
      <c r="B774" s="2"/>
      <c r="C774" s="2"/>
      <c r="D774" s="2"/>
      <c r="E774" s="2"/>
      <c r="F774" s="2"/>
    </row>
    <row r="775" spans="1:6" x14ac:dyDescent="0.3">
      <c r="A775" s="2"/>
      <c r="B775" s="2"/>
      <c r="C775" s="2"/>
      <c r="D775" s="2"/>
      <c r="E775" s="2"/>
      <c r="F775" s="2"/>
    </row>
    <row r="776" spans="1:6" x14ac:dyDescent="0.3">
      <c r="A776" s="2"/>
      <c r="B776" s="2"/>
      <c r="C776" s="2"/>
      <c r="D776" s="2"/>
      <c r="E776" s="2"/>
      <c r="F776" s="2"/>
    </row>
    <row r="777" spans="1:6" x14ac:dyDescent="0.3">
      <c r="A777" s="2"/>
      <c r="B777" s="2"/>
      <c r="C777" s="2"/>
      <c r="D777" s="2"/>
      <c r="E777" s="2"/>
      <c r="F777" s="2"/>
    </row>
    <row r="778" spans="1:6" x14ac:dyDescent="0.3">
      <c r="A778" s="2"/>
      <c r="B778" s="2"/>
      <c r="C778" s="2"/>
      <c r="D778" s="2"/>
      <c r="E778" s="2"/>
      <c r="F778" s="2"/>
    </row>
    <row r="779" spans="1:6" x14ac:dyDescent="0.3">
      <c r="A779" s="2"/>
      <c r="B779" s="2"/>
      <c r="C779" s="2"/>
      <c r="D779" s="2"/>
      <c r="E779" s="2"/>
      <c r="F779" s="2"/>
    </row>
    <row r="780" spans="1:6" x14ac:dyDescent="0.3">
      <c r="A780" s="2"/>
      <c r="B780" s="2"/>
      <c r="C780" s="2"/>
      <c r="D780" s="2"/>
      <c r="E780" s="2"/>
      <c r="F780" s="2"/>
    </row>
    <row r="781" spans="1:6" x14ac:dyDescent="0.3">
      <c r="A781" s="2"/>
      <c r="B781" s="2"/>
      <c r="C781" s="2"/>
      <c r="D781" s="2"/>
      <c r="E781" s="2"/>
      <c r="F781" s="2"/>
    </row>
    <row r="782" spans="1:6" x14ac:dyDescent="0.3">
      <c r="A782" s="2"/>
      <c r="B782" s="2"/>
      <c r="C782" s="2"/>
      <c r="D782" s="2"/>
      <c r="E782" s="2"/>
      <c r="F782" s="2"/>
    </row>
    <row r="783" spans="1:6" x14ac:dyDescent="0.3">
      <c r="A783" s="2"/>
      <c r="B783" s="2"/>
      <c r="C783" s="2"/>
      <c r="D783" s="2"/>
      <c r="E783" s="2"/>
      <c r="F783" s="2"/>
    </row>
    <row r="784" spans="1:6" x14ac:dyDescent="0.3">
      <c r="A784" s="2"/>
      <c r="B784" s="2"/>
      <c r="C784" s="2"/>
      <c r="D784" s="2"/>
      <c r="E784" s="2"/>
      <c r="F784" s="2"/>
    </row>
    <row r="785" spans="1:6" x14ac:dyDescent="0.3">
      <c r="A785" s="2"/>
      <c r="B785" s="2"/>
      <c r="C785" s="2"/>
      <c r="D785" s="2"/>
      <c r="E785" s="2"/>
      <c r="F785" s="2"/>
    </row>
    <row r="786" spans="1:6" x14ac:dyDescent="0.3">
      <c r="A786" s="2"/>
      <c r="B786" s="2"/>
      <c r="C786" s="2"/>
      <c r="D786" s="2"/>
      <c r="E786" s="2"/>
      <c r="F786" s="2"/>
    </row>
    <row r="787" spans="1:6" x14ac:dyDescent="0.3">
      <c r="A787" s="2"/>
      <c r="B787" s="2"/>
      <c r="C787" s="2"/>
      <c r="D787" s="2"/>
      <c r="E787" s="2"/>
      <c r="F787" s="2"/>
    </row>
    <row r="788" spans="1:6" x14ac:dyDescent="0.3">
      <c r="A788" s="2"/>
      <c r="B788" s="2"/>
      <c r="C788" s="2"/>
      <c r="D788" s="2"/>
      <c r="E788" s="2"/>
      <c r="F788" s="2"/>
    </row>
    <row r="789" spans="1:6" x14ac:dyDescent="0.3">
      <c r="A789" s="2"/>
      <c r="B789" s="2"/>
      <c r="C789" s="2"/>
      <c r="D789" s="2"/>
      <c r="E789" s="2"/>
      <c r="F789" s="2"/>
    </row>
    <row r="790" spans="1:6" x14ac:dyDescent="0.3">
      <c r="A790" s="2"/>
      <c r="B790" s="2"/>
      <c r="C790" s="2"/>
      <c r="D790" s="2"/>
      <c r="E790" s="2"/>
      <c r="F790" s="2"/>
    </row>
    <row r="791" spans="1:6" x14ac:dyDescent="0.3">
      <c r="A791" s="2"/>
      <c r="B791" s="2"/>
      <c r="C791" s="2"/>
      <c r="D791" s="2"/>
      <c r="E791" s="2"/>
      <c r="F791" s="2"/>
    </row>
    <row r="792" spans="1:6" x14ac:dyDescent="0.3">
      <c r="A792" s="2"/>
      <c r="B792" s="2"/>
      <c r="C792" s="2"/>
      <c r="D792" s="2"/>
      <c r="E792" s="2"/>
      <c r="F792" s="2"/>
    </row>
    <row r="793" spans="1:6" x14ac:dyDescent="0.3">
      <c r="A793" s="2"/>
      <c r="B793" s="2"/>
      <c r="C793" s="2"/>
      <c r="D793" s="2"/>
      <c r="E793" s="2"/>
      <c r="F793" s="2"/>
    </row>
    <row r="794" spans="1:6" x14ac:dyDescent="0.3">
      <c r="A794" s="2"/>
      <c r="B794" s="2"/>
      <c r="C794" s="2"/>
      <c r="D794" s="2"/>
      <c r="E794" s="2"/>
      <c r="F794" s="2"/>
    </row>
    <row r="795" spans="1:6" x14ac:dyDescent="0.3">
      <c r="A795" s="2"/>
      <c r="B795" s="2"/>
      <c r="C795" s="2"/>
      <c r="D795" s="2"/>
      <c r="E795" s="2"/>
      <c r="F795" s="2"/>
    </row>
    <row r="796" spans="1:6" x14ac:dyDescent="0.3">
      <c r="A796" s="2"/>
      <c r="B796" s="2"/>
      <c r="C796" s="2"/>
      <c r="D796" s="2"/>
      <c r="E796" s="2"/>
      <c r="F796" s="2"/>
    </row>
    <row r="797" spans="1:6" x14ac:dyDescent="0.3">
      <c r="A797" s="2"/>
      <c r="B797" s="2"/>
      <c r="C797" s="2"/>
      <c r="D797" s="2"/>
      <c r="E797" s="2"/>
      <c r="F797" s="2"/>
    </row>
    <row r="798" spans="1:6" x14ac:dyDescent="0.3">
      <c r="A798" s="2"/>
      <c r="B798" s="2"/>
      <c r="C798" s="2"/>
      <c r="D798" s="2"/>
      <c r="E798" s="2"/>
      <c r="F798" s="2"/>
    </row>
    <row r="799" spans="1:6" x14ac:dyDescent="0.3">
      <c r="A799" s="2"/>
      <c r="B799" s="2"/>
      <c r="C799" s="2"/>
      <c r="D799" s="2"/>
      <c r="E799" s="2"/>
      <c r="F799" s="2"/>
    </row>
    <row r="800" spans="1:6" x14ac:dyDescent="0.3">
      <c r="A800" s="2"/>
      <c r="B800" s="2"/>
      <c r="C800" s="2"/>
      <c r="D800" s="2"/>
      <c r="E800" s="2"/>
      <c r="F800" s="2"/>
    </row>
    <row r="801" spans="1:6" x14ac:dyDescent="0.3">
      <c r="A801" s="2"/>
      <c r="B801" s="2"/>
      <c r="C801" s="2"/>
      <c r="D801" s="2"/>
      <c r="E801" s="2"/>
      <c r="F801" s="2"/>
    </row>
    <row r="802" spans="1:6" x14ac:dyDescent="0.3">
      <c r="A802" s="2"/>
      <c r="B802" s="2"/>
      <c r="C802" s="2"/>
      <c r="D802" s="2"/>
      <c r="E802" s="2"/>
      <c r="F802" s="2"/>
    </row>
    <row r="803" spans="1:6" x14ac:dyDescent="0.3">
      <c r="A803" s="2"/>
      <c r="B803" s="2"/>
      <c r="C803" s="2"/>
      <c r="D803" s="2"/>
      <c r="E803" s="2"/>
      <c r="F803" s="2"/>
    </row>
    <row r="804" spans="1:6" x14ac:dyDescent="0.3">
      <c r="A804" s="2"/>
      <c r="B804" s="2"/>
      <c r="C804" s="2"/>
      <c r="D804" s="2"/>
      <c r="E804" s="2"/>
      <c r="F804" s="2"/>
    </row>
    <row r="805" spans="1:6" x14ac:dyDescent="0.3">
      <c r="A805" s="2"/>
      <c r="B805" s="2"/>
      <c r="C805" s="2"/>
      <c r="D805" s="2"/>
      <c r="E805" s="2"/>
      <c r="F805" s="2"/>
    </row>
    <row r="806" spans="1:6" x14ac:dyDescent="0.3">
      <c r="A806" s="2"/>
      <c r="B806" s="2"/>
      <c r="C806" s="2"/>
      <c r="D806" s="2"/>
      <c r="E806" s="2"/>
      <c r="F806" s="2"/>
    </row>
    <row r="807" spans="1:6" x14ac:dyDescent="0.3">
      <c r="A807" s="2"/>
      <c r="B807" s="2"/>
      <c r="C807" s="2"/>
      <c r="D807" s="2"/>
      <c r="E807" s="2"/>
      <c r="F807" s="2"/>
    </row>
    <row r="808" spans="1:6" x14ac:dyDescent="0.3">
      <c r="A808" s="2"/>
      <c r="B808" s="2"/>
      <c r="C808" s="2"/>
      <c r="D808" s="2"/>
      <c r="E808" s="2"/>
      <c r="F808" s="2"/>
    </row>
    <row r="809" spans="1:6" x14ac:dyDescent="0.3">
      <c r="A809" s="2"/>
      <c r="B809" s="2"/>
      <c r="C809" s="2"/>
      <c r="D809" s="2"/>
      <c r="E809" s="2"/>
      <c r="F809" s="2"/>
    </row>
    <row r="810" spans="1:6" x14ac:dyDescent="0.3">
      <c r="A810" s="2"/>
      <c r="B810" s="2"/>
      <c r="C810" s="2"/>
      <c r="D810" s="2"/>
      <c r="E810" s="2"/>
      <c r="F810" s="2"/>
    </row>
    <row r="811" spans="1:6" x14ac:dyDescent="0.3">
      <c r="A811" s="2"/>
      <c r="B811" s="2"/>
      <c r="C811" s="2"/>
      <c r="D811" s="2"/>
      <c r="E811" s="2"/>
      <c r="F811" s="2"/>
    </row>
    <row r="812" spans="1:6" x14ac:dyDescent="0.3">
      <c r="A812" s="2"/>
      <c r="B812" s="2"/>
      <c r="C812" s="2"/>
      <c r="D812" s="2"/>
      <c r="E812" s="2"/>
      <c r="F812" s="2"/>
    </row>
    <row r="813" spans="1:6" x14ac:dyDescent="0.3">
      <c r="A813" s="2"/>
      <c r="B813" s="2"/>
      <c r="C813" s="2"/>
      <c r="D813" s="2"/>
      <c r="E813" s="2"/>
      <c r="F813" s="2"/>
    </row>
    <row r="814" spans="1:6" x14ac:dyDescent="0.3">
      <c r="A814" s="2"/>
      <c r="B814" s="2"/>
      <c r="C814" s="2"/>
      <c r="D814" s="2"/>
      <c r="E814" s="2"/>
      <c r="F814" s="2"/>
    </row>
    <row r="815" spans="1:6" x14ac:dyDescent="0.3">
      <c r="A815" s="2"/>
      <c r="B815" s="2"/>
      <c r="C815" s="2"/>
      <c r="D815" s="2"/>
      <c r="E815" s="2"/>
      <c r="F815" s="2"/>
    </row>
    <row r="816" spans="1:6" x14ac:dyDescent="0.3">
      <c r="A816" s="2"/>
      <c r="B816" s="2"/>
      <c r="C816" s="2"/>
      <c r="D816" s="2"/>
      <c r="E816" s="2"/>
      <c r="F816" s="2"/>
    </row>
    <row r="817" spans="1:6" x14ac:dyDescent="0.3">
      <c r="A817" s="2"/>
      <c r="B817" s="2"/>
      <c r="C817" s="2"/>
      <c r="D817" s="2"/>
      <c r="E817" s="2"/>
      <c r="F817" s="2"/>
    </row>
    <row r="818" spans="1:6" x14ac:dyDescent="0.3">
      <c r="A818" s="2"/>
      <c r="B818" s="2"/>
      <c r="C818" s="2"/>
      <c r="D818" s="2"/>
      <c r="E818" s="2"/>
      <c r="F818" s="2"/>
    </row>
    <row r="819" spans="1:6" x14ac:dyDescent="0.3">
      <c r="A819" s="2"/>
      <c r="B819" s="2"/>
      <c r="C819" s="2"/>
      <c r="D819" s="2"/>
      <c r="E819" s="2"/>
      <c r="F819" s="2"/>
    </row>
    <row r="820" spans="1:6" x14ac:dyDescent="0.3">
      <c r="A820" s="2"/>
      <c r="B820" s="2"/>
      <c r="C820" s="2"/>
      <c r="D820" s="2"/>
      <c r="E820" s="2"/>
      <c r="F820" s="2"/>
    </row>
    <row r="821" spans="1:6" x14ac:dyDescent="0.3">
      <c r="A821" s="2"/>
      <c r="B821" s="2"/>
      <c r="C821" s="2"/>
      <c r="D821" s="2"/>
      <c r="E821" s="2"/>
      <c r="F821" s="2"/>
    </row>
    <row r="822" spans="1:6" x14ac:dyDescent="0.3">
      <c r="A822" s="2"/>
      <c r="B822" s="2"/>
      <c r="C822" s="2"/>
      <c r="D822" s="2"/>
      <c r="E822" s="2"/>
      <c r="F822" s="2"/>
    </row>
    <row r="823" spans="1:6" x14ac:dyDescent="0.3">
      <c r="A823" s="2"/>
      <c r="B823" s="2"/>
      <c r="C823" s="2"/>
      <c r="D823" s="2"/>
      <c r="E823" s="2"/>
      <c r="F823" s="2"/>
    </row>
    <row r="824" spans="1:6" x14ac:dyDescent="0.3">
      <c r="A824" s="2"/>
      <c r="B824" s="2"/>
      <c r="C824" s="2"/>
      <c r="D824" s="2"/>
      <c r="E824" s="2"/>
      <c r="F824" s="2"/>
    </row>
    <row r="825" spans="1:6" x14ac:dyDescent="0.3">
      <c r="A825" s="2"/>
      <c r="B825" s="2"/>
      <c r="C825" s="2"/>
      <c r="D825" s="2"/>
      <c r="E825" s="2"/>
      <c r="F825" s="2"/>
    </row>
    <row r="826" spans="1:6" x14ac:dyDescent="0.3">
      <c r="A826" s="2"/>
      <c r="B826" s="2"/>
      <c r="C826" s="2"/>
      <c r="D826" s="2"/>
      <c r="E826" s="2"/>
      <c r="F826" s="2"/>
    </row>
    <row r="827" spans="1:6" x14ac:dyDescent="0.3">
      <c r="A827" s="2"/>
      <c r="B827" s="2"/>
      <c r="C827" s="2"/>
      <c r="D827" s="2"/>
      <c r="E827" s="2"/>
      <c r="F827" s="2"/>
    </row>
    <row r="828" spans="1:6" x14ac:dyDescent="0.3">
      <c r="A828" s="2"/>
      <c r="B828" s="2"/>
      <c r="C828" s="2"/>
      <c r="D828" s="2"/>
      <c r="E828" s="2"/>
      <c r="F828" s="2"/>
    </row>
    <row r="829" spans="1:6" x14ac:dyDescent="0.3">
      <c r="A829" s="2"/>
      <c r="B829" s="2"/>
      <c r="C829" s="2"/>
      <c r="D829" s="2"/>
      <c r="E829" s="2"/>
      <c r="F829" s="2"/>
    </row>
    <row r="830" spans="1:6" x14ac:dyDescent="0.3">
      <c r="A830" s="2"/>
      <c r="B830" s="2"/>
      <c r="C830" s="2"/>
      <c r="D830" s="2"/>
      <c r="E830" s="2"/>
      <c r="F830" s="2"/>
    </row>
    <row r="831" spans="1:6" x14ac:dyDescent="0.3">
      <c r="A831" s="2"/>
      <c r="B831" s="2"/>
      <c r="C831" s="2"/>
      <c r="D831" s="2"/>
      <c r="E831" s="2"/>
      <c r="F831" s="2"/>
    </row>
    <row r="832" spans="1:6" x14ac:dyDescent="0.3">
      <c r="A832" s="2"/>
      <c r="B832" s="2"/>
      <c r="C832" s="2"/>
      <c r="D832" s="2"/>
      <c r="E832" s="2"/>
      <c r="F832" s="2"/>
    </row>
    <row r="833" spans="1:6" x14ac:dyDescent="0.3">
      <c r="A833" s="2"/>
      <c r="B833" s="2"/>
      <c r="C833" s="2"/>
      <c r="D833" s="2"/>
      <c r="E833" s="2"/>
      <c r="F833" s="2"/>
    </row>
    <row r="834" spans="1:6" x14ac:dyDescent="0.3">
      <c r="A834" s="2"/>
      <c r="B834" s="2"/>
      <c r="C834" s="2"/>
      <c r="D834" s="2"/>
      <c r="E834" s="2"/>
      <c r="F834" s="2"/>
    </row>
    <row r="835" spans="1:6" x14ac:dyDescent="0.3">
      <c r="A835" s="2"/>
      <c r="B835" s="2"/>
      <c r="C835" s="2"/>
      <c r="D835" s="2"/>
      <c r="E835" s="2"/>
      <c r="F835" s="2"/>
    </row>
    <row r="836" spans="1:6" x14ac:dyDescent="0.3">
      <c r="A836" s="2"/>
      <c r="B836" s="2"/>
      <c r="C836" s="2"/>
      <c r="D836" s="2"/>
      <c r="E836" s="2"/>
      <c r="F836" s="2"/>
    </row>
    <row r="837" spans="1:6" x14ac:dyDescent="0.3">
      <c r="A837" s="2"/>
      <c r="B837" s="2"/>
      <c r="C837" s="2"/>
      <c r="D837" s="2"/>
      <c r="E837" s="2"/>
      <c r="F837" s="2"/>
    </row>
    <row r="838" spans="1:6" x14ac:dyDescent="0.3">
      <c r="A838" s="2"/>
      <c r="B838" s="2"/>
      <c r="C838" s="2"/>
      <c r="D838" s="2"/>
      <c r="E838" s="2"/>
      <c r="F838" s="2"/>
    </row>
    <row r="839" spans="1:6" x14ac:dyDescent="0.3">
      <c r="A839" s="2"/>
      <c r="B839" s="2"/>
      <c r="C839" s="2"/>
      <c r="D839" s="2"/>
      <c r="E839" s="2"/>
      <c r="F839" s="2"/>
    </row>
    <row r="840" spans="1:6" x14ac:dyDescent="0.3">
      <c r="A840" s="2"/>
      <c r="B840" s="2"/>
      <c r="C840" s="2"/>
      <c r="D840" s="2"/>
      <c r="E840" s="2"/>
      <c r="F840" s="2"/>
    </row>
    <row r="841" spans="1:6" x14ac:dyDescent="0.3">
      <c r="A841" s="2"/>
      <c r="B841" s="2"/>
      <c r="C841" s="2"/>
      <c r="D841" s="2"/>
      <c r="E841" s="2"/>
      <c r="F841" s="2"/>
    </row>
    <row r="842" spans="1:6" x14ac:dyDescent="0.3">
      <c r="A842" s="2"/>
      <c r="B842" s="2"/>
      <c r="C842" s="2"/>
      <c r="D842" s="2"/>
      <c r="E842" s="2"/>
      <c r="F842" s="2"/>
    </row>
    <row r="843" spans="1:6" x14ac:dyDescent="0.3">
      <c r="A843" s="2"/>
      <c r="B843" s="2"/>
      <c r="C843" s="2"/>
      <c r="D843" s="2"/>
      <c r="E843" s="2"/>
      <c r="F843" s="2"/>
    </row>
    <row r="844" spans="1:6" x14ac:dyDescent="0.3">
      <c r="A844" s="2"/>
      <c r="B844" s="2"/>
      <c r="C844" s="2"/>
      <c r="D844" s="2"/>
      <c r="E844" s="2"/>
      <c r="F844" s="2"/>
    </row>
    <row r="845" spans="1:6" x14ac:dyDescent="0.3">
      <c r="A845" s="2"/>
      <c r="B845" s="2"/>
      <c r="C845" s="2"/>
      <c r="D845" s="2"/>
      <c r="E845" s="2"/>
      <c r="F845" s="2"/>
    </row>
    <row r="846" spans="1:6" x14ac:dyDescent="0.3">
      <c r="A846" s="2"/>
      <c r="B846" s="2"/>
      <c r="C846" s="2"/>
      <c r="D846" s="2"/>
      <c r="E846" s="2"/>
      <c r="F846" s="2"/>
    </row>
    <row r="847" spans="1:6" x14ac:dyDescent="0.3">
      <c r="A847" s="2"/>
      <c r="B847" s="2"/>
      <c r="C847" s="2"/>
      <c r="D847" s="2"/>
      <c r="E847" s="2"/>
      <c r="F847" s="2"/>
    </row>
    <row r="848" spans="1:6" x14ac:dyDescent="0.3">
      <c r="A848" s="2"/>
      <c r="B848" s="2"/>
      <c r="C848" s="2"/>
      <c r="D848" s="2"/>
      <c r="E848" s="2"/>
      <c r="F848" s="2"/>
    </row>
    <row r="849" spans="1:6" x14ac:dyDescent="0.3">
      <c r="A849" s="2"/>
      <c r="B849" s="2"/>
      <c r="C849" s="2"/>
      <c r="D849" s="2"/>
      <c r="E849" s="2"/>
      <c r="F849" s="2"/>
    </row>
    <row r="850" spans="1:6" x14ac:dyDescent="0.3">
      <c r="A850" s="2"/>
      <c r="B850" s="2"/>
      <c r="C850" s="2"/>
      <c r="D850" s="2"/>
      <c r="E850" s="2"/>
      <c r="F850" s="2"/>
    </row>
    <row r="851" spans="1:6" x14ac:dyDescent="0.3">
      <c r="A851" s="2"/>
      <c r="B851" s="2"/>
      <c r="C851" s="2"/>
      <c r="D851" s="2"/>
      <c r="E851" s="2"/>
      <c r="F851" s="2"/>
    </row>
    <row r="852" spans="1:6" x14ac:dyDescent="0.3">
      <c r="A852" s="2"/>
      <c r="B852" s="2"/>
      <c r="C852" s="2"/>
      <c r="D852" s="2"/>
      <c r="E852" s="2"/>
      <c r="F852" s="2"/>
    </row>
    <row r="853" spans="1:6" x14ac:dyDescent="0.3">
      <c r="A853" s="2"/>
      <c r="B853" s="2"/>
      <c r="C853" s="2"/>
      <c r="D853" s="2"/>
      <c r="E853" s="2"/>
      <c r="F853" s="2"/>
    </row>
    <row r="854" spans="1:6" x14ac:dyDescent="0.3">
      <c r="A854" s="2"/>
      <c r="B854" s="2"/>
      <c r="C854" s="2"/>
      <c r="D854" s="2"/>
      <c r="E854" s="2"/>
      <c r="F854" s="2"/>
    </row>
    <row r="855" spans="1:6" x14ac:dyDescent="0.3">
      <c r="A855" s="2"/>
      <c r="B855" s="2"/>
      <c r="C855" s="2"/>
      <c r="D855" s="2"/>
      <c r="E855" s="2"/>
      <c r="F855" s="2"/>
    </row>
    <row r="856" spans="1:6" x14ac:dyDescent="0.3">
      <c r="A856" s="2"/>
      <c r="B856" s="2"/>
      <c r="C856" s="2"/>
      <c r="D856" s="2"/>
      <c r="E856" s="2"/>
      <c r="F856" s="2"/>
    </row>
    <row r="857" spans="1:6" x14ac:dyDescent="0.3">
      <c r="A857" s="2"/>
      <c r="B857" s="2"/>
      <c r="C857" s="2"/>
      <c r="D857" s="2"/>
      <c r="E857" s="2"/>
      <c r="F857" s="2"/>
    </row>
    <row r="858" spans="1:6" x14ac:dyDescent="0.3">
      <c r="A858" s="2"/>
      <c r="B858" s="2"/>
      <c r="C858" s="2"/>
      <c r="D858" s="2"/>
      <c r="E858" s="2"/>
      <c r="F858" s="2"/>
    </row>
    <row r="859" spans="1:6" x14ac:dyDescent="0.3">
      <c r="A859" s="2"/>
      <c r="B859" s="2"/>
      <c r="C859" s="2"/>
      <c r="D859" s="2"/>
      <c r="E859" s="2"/>
      <c r="F859" s="2"/>
    </row>
    <row r="860" spans="1:6" x14ac:dyDescent="0.3">
      <c r="A860" s="2"/>
      <c r="B860" s="2"/>
      <c r="C860" s="2"/>
      <c r="D860" s="2"/>
      <c r="E860" s="2"/>
      <c r="F860" s="2"/>
    </row>
    <row r="861" spans="1:6" x14ac:dyDescent="0.3">
      <c r="A861" s="2"/>
      <c r="B861" s="2"/>
      <c r="C861" s="2"/>
      <c r="D861" s="2"/>
      <c r="E861" s="2"/>
      <c r="F861" s="2"/>
    </row>
    <row r="862" spans="1:6" x14ac:dyDescent="0.3">
      <c r="A862" s="2"/>
      <c r="B862" s="2"/>
      <c r="C862" s="2"/>
      <c r="D862" s="2"/>
      <c r="E862" s="2"/>
      <c r="F862" s="2"/>
    </row>
    <row r="863" spans="1:6" x14ac:dyDescent="0.3">
      <c r="A863" s="2"/>
      <c r="B863" s="2"/>
      <c r="C863" s="2"/>
      <c r="D863" s="2"/>
      <c r="E863" s="2"/>
      <c r="F863" s="2"/>
    </row>
    <row r="864" spans="1:6" x14ac:dyDescent="0.3">
      <c r="A864" s="2"/>
      <c r="B864" s="2"/>
      <c r="C864" s="2"/>
      <c r="D864" s="2"/>
      <c r="E864" s="2"/>
      <c r="F864" s="2"/>
    </row>
    <row r="865" spans="1:6" x14ac:dyDescent="0.3">
      <c r="A865" s="2"/>
      <c r="B865" s="2"/>
      <c r="C865" s="2"/>
      <c r="D865" s="2"/>
      <c r="E865" s="2"/>
      <c r="F865" s="2"/>
    </row>
    <row r="866" spans="1:6" x14ac:dyDescent="0.3">
      <c r="A866" s="2"/>
      <c r="B866" s="2"/>
      <c r="C866" s="2"/>
      <c r="D866" s="2"/>
      <c r="E866" s="2"/>
      <c r="F866" s="2"/>
    </row>
    <row r="867" spans="1:6" x14ac:dyDescent="0.3">
      <c r="A867" s="2"/>
      <c r="B867" s="2"/>
      <c r="C867" s="2"/>
      <c r="D867" s="2"/>
      <c r="E867" s="2"/>
      <c r="F867" s="2"/>
    </row>
    <row r="868" spans="1:6" x14ac:dyDescent="0.3">
      <c r="A868" s="2"/>
      <c r="B868" s="2"/>
      <c r="C868" s="2"/>
      <c r="D868" s="2"/>
      <c r="E868" s="2"/>
      <c r="F868" s="2"/>
    </row>
    <row r="869" spans="1:6" x14ac:dyDescent="0.3">
      <c r="A869" s="2"/>
      <c r="B869" s="2"/>
      <c r="C869" s="2"/>
      <c r="D869" s="2"/>
      <c r="E869" s="2"/>
      <c r="F869" s="2"/>
    </row>
    <row r="870" spans="1:6" x14ac:dyDescent="0.3">
      <c r="A870" s="2"/>
      <c r="B870" s="2"/>
      <c r="C870" s="2"/>
      <c r="D870" s="2"/>
      <c r="E870" s="2"/>
      <c r="F870" s="2"/>
    </row>
    <row r="871" spans="1:6" x14ac:dyDescent="0.3">
      <c r="A871" s="2"/>
      <c r="B871" s="2"/>
      <c r="C871" s="2"/>
      <c r="D871" s="2"/>
      <c r="E871" s="2"/>
      <c r="F871" s="2"/>
    </row>
    <row r="872" spans="1:6" x14ac:dyDescent="0.3">
      <c r="A872" s="2"/>
      <c r="B872" s="2"/>
      <c r="C872" s="2"/>
      <c r="D872" s="2"/>
      <c r="E872" s="2"/>
      <c r="F872" s="2"/>
    </row>
    <row r="873" spans="1:6" x14ac:dyDescent="0.3">
      <c r="A873" s="2"/>
      <c r="B873" s="2"/>
      <c r="C873" s="2"/>
      <c r="D873" s="2"/>
      <c r="E873" s="2"/>
      <c r="F873" s="2"/>
    </row>
    <row r="874" spans="1:6" x14ac:dyDescent="0.3">
      <c r="A874" s="2"/>
      <c r="B874" s="2"/>
      <c r="C874" s="2"/>
      <c r="D874" s="2"/>
      <c r="E874" s="2"/>
      <c r="F874" s="2"/>
    </row>
    <row r="875" spans="1:6" x14ac:dyDescent="0.3">
      <c r="A875" s="2"/>
      <c r="B875" s="2"/>
      <c r="C875" s="2"/>
      <c r="D875" s="2"/>
      <c r="E875" s="2"/>
      <c r="F875" s="2"/>
    </row>
    <row r="876" spans="1:6" x14ac:dyDescent="0.3">
      <c r="A876" s="2"/>
      <c r="B876" s="2"/>
      <c r="C876" s="2"/>
      <c r="D876" s="2"/>
      <c r="E876" s="2"/>
      <c r="F876" s="2"/>
    </row>
    <row r="877" spans="1:6" x14ac:dyDescent="0.3">
      <c r="A877" s="2"/>
      <c r="B877" s="2"/>
      <c r="C877" s="2"/>
      <c r="D877" s="2"/>
      <c r="E877" s="2"/>
      <c r="F877" s="2"/>
    </row>
    <row r="878" spans="1:6" x14ac:dyDescent="0.3">
      <c r="A878" s="2"/>
      <c r="B878" s="2"/>
      <c r="C878" s="2"/>
      <c r="D878" s="2"/>
      <c r="E878" s="2"/>
      <c r="F878" s="2"/>
    </row>
    <row r="879" spans="1:6" x14ac:dyDescent="0.3">
      <c r="A879" s="2"/>
      <c r="B879" s="2"/>
      <c r="C879" s="2"/>
      <c r="D879" s="2"/>
      <c r="E879" s="2"/>
      <c r="F879" s="2"/>
    </row>
    <row r="880" spans="1:6" x14ac:dyDescent="0.3">
      <c r="A880" s="2"/>
      <c r="B880" s="2"/>
      <c r="C880" s="2"/>
      <c r="D880" s="2"/>
      <c r="E880" s="2"/>
      <c r="F880" s="2"/>
    </row>
    <row r="881" spans="1:6" x14ac:dyDescent="0.3">
      <c r="A881" s="2"/>
      <c r="B881" s="2"/>
      <c r="C881" s="2"/>
      <c r="D881" s="2"/>
      <c r="E881" s="2"/>
      <c r="F881" s="2"/>
    </row>
    <row r="882" spans="1:6" x14ac:dyDescent="0.3">
      <c r="A882" s="2"/>
      <c r="B882" s="2"/>
      <c r="C882" s="2"/>
      <c r="D882" s="2"/>
      <c r="E882" s="2"/>
      <c r="F882" s="2"/>
    </row>
    <row r="883" spans="1:6" x14ac:dyDescent="0.3">
      <c r="A883" s="2"/>
      <c r="B883" s="2"/>
      <c r="C883" s="2"/>
      <c r="D883" s="2"/>
      <c r="E883" s="2"/>
      <c r="F883" s="2"/>
    </row>
    <row r="884" spans="1:6" x14ac:dyDescent="0.3">
      <c r="A884" s="2"/>
      <c r="B884" s="2"/>
      <c r="C884" s="2"/>
      <c r="D884" s="2"/>
      <c r="E884" s="2"/>
      <c r="F884" s="2"/>
    </row>
    <row r="885" spans="1:6" x14ac:dyDescent="0.3">
      <c r="A885" s="2"/>
      <c r="B885" s="2"/>
      <c r="C885" s="2"/>
      <c r="D885" s="2"/>
      <c r="E885" s="2"/>
      <c r="F885" s="2"/>
    </row>
    <row r="886" spans="1:6" x14ac:dyDescent="0.3">
      <c r="A886" s="2"/>
      <c r="B886" s="2"/>
      <c r="C886" s="2"/>
      <c r="D886" s="2"/>
      <c r="E886" s="2"/>
      <c r="F886" s="2"/>
    </row>
    <row r="887" spans="1:6" x14ac:dyDescent="0.3">
      <c r="A887" s="2"/>
      <c r="B887" s="2"/>
      <c r="C887" s="2"/>
      <c r="D887" s="2"/>
      <c r="E887" s="2"/>
      <c r="F887" s="2"/>
    </row>
    <row r="888" spans="1:6" x14ac:dyDescent="0.3">
      <c r="A888" s="2"/>
      <c r="B888" s="2"/>
      <c r="C888" s="2"/>
      <c r="D888" s="2"/>
      <c r="E888" s="2"/>
      <c r="F888" s="2"/>
    </row>
    <row r="889" spans="1:6" x14ac:dyDescent="0.3">
      <c r="A889" s="2"/>
      <c r="B889" s="2"/>
      <c r="C889" s="2"/>
      <c r="D889" s="2"/>
      <c r="E889" s="2"/>
      <c r="F889" s="2"/>
    </row>
    <row r="890" spans="1:6" x14ac:dyDescent="0.3">
      <c r="A890" s="2"/>
      <c r="B890" s="2"/>
      <c r="C890" s="2"/>
      <c r="D890" s="2"/>
      <c r="E890" s="2"/>
      <c r="F890" s="2"/>
    </row>
    <row r="891" spans="1:6" x14ac:dyDescent="0.3">
      <c r="A891" s="2"/>
      <c r="B891" s="2"/>
      <c r="C891" s="2"/>
      <c r="D891" s="2"/>
      <c r="E891" s="2"/>
      <c r="F891" s="2"/>
    </row>
    <row r="892" spans="1:6" x14ac:dyDescent="0.3">
      <c r="A892" s="2"/>
      <c r="B892" s="2"/>
      <c r="C892" s="2"/>
      <c r="D892" s="2"/>
      <c r="E892" s="2"/>
      <c r="F892" s="2"/>
    </row>
    <row r="893" spans="1:6" x14ac:dyDescent="0.3">
      <c r="A893" s="2"/>
      <c r="B893" s="2"/>
      <c r="C893" s="2"/>
      <c r="D893" s="2"/>
      <c r="E893" s="2"/>
      <c r="F893" s="2"/>
    </row>
    <row r="894" spans="1:6" x14ac:dyDescent="0.3">
      <c r="A894" s="2"/>
      <c r="B894" s="2"/>
      <c r="C894" s="2"/>
      <c r="D894" s="2"/>
      <c r="E894" s="2"/>
      <c r="F894" s="2"/>
    </row>
    <row r="895" spans="1:6" x14ac:dyDescent="0.3">
      <c r="A895" s="2"/>
      <c r="B895" s="2"/>
      <c r="C895" s="2"/>
      <c r="D895" s="2"/>
      <c r="E895" s="2"/>
      <c r="F895" s="2"/>
    </row>
    <row r="896" spans="1:6" x14ac:dyDescent="0.3">
      <c r="A896" s="2"/>
      <c r="B896" s="2"/>
      <c r="C896" s="2"/>
      <c r="D896" s="2"/>
      <c r="E896" s="2"/>
      <c r="F896" s="2"/>
    </row>
    <row r="897" spans="1:6" x14ac:dyDescent="0.3">
      <c r="A897" s="2"/>
      <c r="B897" s="2"/>
      <c r="C897" s="2"/>
      <c r="D897" s="2"/>
      <c r="E897" s="2"/>
      <c r="F897" s="2"/>
    </row>
    <row r="898" spans="1:6" x14ac:dyDescent="0.3">
      <c r="A898" s="2"/>
      <c r="B898" s="2"/>
      <c r="C898" s="2"/>
      <c r="D898" s="2"/>
      <c r="E898" s="2"/>
      <c r="F898" s="2"/>
    </row>
    <row r="899" spans="1:6" x14ac:dyDescent="0.3">
      <c r="A899" s="2"/>
      <c r="B899" s="2"/>
      <c r="C899" s="2"/>
      <c r="D899" s="2"/>
      <c r="E899" s="2"/>
      <c r="F899" s="2"/>
    </row>
    <row r="900" spans="1:6" x14ac:dyDescent="0.3">
      <c r="A900" s="2"/>
      <c r="B900" s="2"/>
      <c r="C900" s="2"/>
      <c r="D900" s="2"/>
      <c r="E900" s="2"/>
      <c r="F900" s="2"/>
    </row>
    <row r="901" spans="1:6" x14ac:dyDescent="0.3">
      <c r="A901" s="2"/>
      <c r="B901" s="2"/>
      <c r="C901" s="2"/>
      <c r="D901" s="2"/>
      <c r="E901" s="2"/>
      <c r="F901" s="2"/>
    </row>
    <row r="902" spans="1:6" x14ac:dyDescent="0.3">
      <c r="A902" s="2"/>
      <c r="B902" s="2"/>
      <c r="C902" s="2"/>
      <c r="D902" s="2"/>
      <c r="E902" s="2"/>
      <c r="F902" s="2"/>
    </row>
    <row r="903" spans="1:6" x14ac:dyDescent="0.3">
      <c r="A903" s="2"/>
      <c r="B903" s="2"/>
      <c r="C903" s="2"/>
      <c r="D903" s="2"/>
      <c r="E903" s="2"/>
      <c r="F903" s="2"/>
    </row>
    <row r="904" spans="1:6" x14ac:dyDescent="0.3">
      <c r="A904" s="2"/>
      <c r="B904" s="2"/>
      <c r="C904" s="2"/>
      <c r="D904" s="2"/>
      <c r="E904" s="2"/>
      <c r="F904" s="2"/>
    </row>
    <row r="905" spans="1:6" x14ac:dyDescent="0.3">
      <c r="A905" s="2"/>
      <c r="B905" s="2"/>
      <c r="C905" s="2"/>
      <c r="D905" s="2"/>
      <c r="E905" s="2"/>
      <c r="F905" s="2"/>
    </row>
    <row r="906" spans="1:6" x14ac:dyDescent="0.3">
      <c r="A906" s="2"/>
      <c r="B906" s="2"/>
      <c r="C906" s="2"/>
      <c r="D906" s="2"/>
      <c r="E906" s="2"/>
      <c r="F906" s="2"/>
    </row>
    <row r="907" spans="1:6" x14ac:dyDescent="0.3">
      <c r="A907" s="2"/>
      <c r="B907" s="2"/>
      <c r="C907" s="2"/>
      <c r="D907" s="2"/>
      <c r="E907" s="2"/>
      <c r="F907" s="2"/>
    </row>
    <row r="908" spans="1:6" x14ac:dyDescent="0.3">
      <c r="A908" s="2"/>
      <c r="B908" s="2"/>
      <c r="C908" s="2"/>
      <c r="D908" s="2"/>
      <c r="E908" s="2"/>
      <c r="F908" s="2"/>
    </row>
    <row r="909" spans="1:6" x14ac:dyDescent="0.3">
      <c r="A909" s="2"/>
      <c r="B909" s="2"/>
      <c r="C909" s="2"/>
      <c r="D909" s="2"/>
      <c r="E909" s="2"/>
      <c r="F909" s="2"/>
    </row>
    <row r="910" spans="1:6" x14ac:dyDescent="0.3">
      <c r="A910" s="2"/>
      <c r="B910" s="2"/>
      <c r="C910" s="2"/>
      <c r="D910" s="2"/>
      <c r="E910" s="2"/>
      <c r="F910" s="2"/>
    </row>
    <row r="911" spans="1:6" x14ac:dyDescent="0.3">
      <c r="A911" s="2"/>
      <c r="B911" s="2"/>
      <c r="C911" s="2"/>
      <c r="D911" s="2"/>
      <c r="E911" s="2"/>
      <c r="F911" s="2"/>
    </row>
    <row r="912" spans="1:6" x14ac:dyDescent="0.3">
      <c r="A912" s="2"/>
      <c r="B912" s="2"/>
      <c r="C912" s="2"/>
      <c r="D912" s="2"/>
      <c r="E912" s="2"/>
      <c r="F912" s="2"/>
    </row>
    <row r="913" spans="1:6" x14ac:dyDescent="0.3">
      <c r="A913" s="2"/>
      <c r="B913" s="2"/>
      <c r="C913" s="2"/>
      <c r="D913" s="2"/>
      <c r="E913" s="2"/>
      <c r="F913" s="2"/>
    </row>
    <row r="914" spans="1:6" x14ac:dyDescent="0.3">
      <c r="A914" s="2"/>
      <c r="B914" s="2"/>
      <c r="C914" s="2"/>
      <c r="D914" s="2"/>
      <c r="E914" s="2"/>
      <c r="F914" s="2"/>
    </row>
    <row r="915" spans="1:6" x14ac:dyDescent="0.3">
      <c r="A915" s="2"/>
      <c r="B915" s="2"/>
      <c r="C915" s="2"/>
      <c r="D915" s="2"/>
      <c r="E915" s="2"/>
      <c r="F915" s="2"/>
    </row>
    <row r="916" spans="1:6" x14ac:dyDescent="0.3">
      <c r="A916" s="2"/>
      <c r="B916" s="2"/>
      <c r="C916" s="2"/>
      <c r="D916" s="2"/>
      <c r="E916" s="2"/>
      <c r="F916" s="2"/>
    </row>
    <row r="917" spans="1:6" x14ac:dyDescent="0.3">
      <c r="A917" s="2"/>
      <c r="B917" s="2"/>
      <c r="C917" s="2"/>
      <c r="D917" s="2"/>
      <c r="E917" s="2"/>
      <c r="F917" s="2"/>
    </row>
    <row r="918" spans="1:6" x14ac:dyDescent="0.3">
      <c r="A918" s="2"/>
      <c r="B918" s="2"/>
      <c r="C918" s="2"/>
      <c r="D918" s="2"/>
      <c r="E918" s="2"/>
      <c r="F918" s="2"/>
    </row>
    <row r="919" spans="1:6" x14ac:dyDescent="0.3">
      <c r="A919" s="2"/>
      <c r="B919" s="2"/>
      <c r="C919" s="2"/>
      <c r="D919" s="2"/>
      <c r="E919" s="2"/>
      <c r="F919" s="2"/>
    </row>
    <row r="920" spans="1:6" x14ac:dyDescent="0.3">
      <c r="A920" s="2"/>
      <c r="B920" s="2"/>
      <c r="C920" s="2"/>
      <c r="D920" s="2"/>
      <c r="E920" s="2"/>
      <c r="F920" s="2"/>
    </row>
    <row r="921" spans="1:6" x14ac:dyDescent="0.3">
      <c r="A921" s="2"/>
      <c r="B921" s="2"/>
      <c r="C921" s="2"/>
      <c r="D921" s="2"/>
      <c r="E921" s="2"/>
      <c r="F921" s="2"/>
    </row>
    <row r="922" spans="1:6" x14ac:dyDescent="0.3">
      <c r="A922" s="2"/>
      <c r="B922" s="2"/>
      <c r="C922" s="2"/>
      <c r="D922" s="2"/>
      <c r="E922" s="2"/>
      <c r="F922" s="2"/>
    </row>
    <row r="923" spans="1:6" x14ac:dyDescent="0.3">
      <c r="A923" s="2"/>
      <c r="B923" s="2"/>
      <c r="C923" s="2"/>
      <c r="D923" s="2"/>
      <c r="E923" s="2"/>
      <c r="F923" s="2"/>
    </row>
    <row r="924" spans="1:6" x14ac:dyDescent="0.3">
      <c r="A924" s="2"/>
      <c r="B924" s="2"/>
      <c r="C924" s="2"/>
      <c r="D924" s="2"/>
      <c r="E924" s="2"/>
      <c r="F924" s="2"/>
    </row>
    <row r="925" spans="1:6" x14ac:dyDescent="0.3">
      <c r="A925" s="2"/>
      <c r="B925" s="2"/>
      <c r="C925" s="2"/>
      <c r="D925" s="2"/>
      <c r="E925" s="2"/>
      <c r="F925" s="2"/>
    </row>
    <row r="926" spans="1:6" x14ac:dyDescent="0.3">
      <c r="A926" s="2"/>
      <c r="B926" s="2"/>
      <c r="C926" s="2"/>
      <c r="D926" s="2"/>
      <c r="E926" s="2"/>
      <c r="F926" s="2"/>
    </row>
    <row r="927" spans="1:6" x14ac:dyDescent="0.3">
      <c r="A927" s="2"/>
      <c r="B927" s="2"/>
      <c r="C927" s="2"/>
      <c r="D927" s="2"/>
      <c r="E927" s="2"/>
      <c r="F927" s="2"/>
    </row>
    <row r="928" spans="1:6" x14ac:dyDescent="0.3">
      <c r="A928" s="2"/>
      <c r="B928" s="2"/>
      <c r="C928" s="2"/>
      <c r="D928" s="2"/>
      <c r="E928" s="2"/>
      <c r="F928" s="2"/>
    </row>
    <row r="929" spans="1:6" x14ac:dyDescent="0.3">
      <c r="A929" s="2"/>
      <c r="B929" s="2"/>
      <c r="C929" s="2"/>
      <c r="D929" s="2"/>
      <c r="E929" s="2"/>
      <c r="F929" s="2"/>
    </row>
    <row r="930" spans="1:6" x14ac:dyDescent="0.3">
      <c r="A930" s="2"/>
      <c r="B930" s="2"/>
      <c r="C930" s="2"/>
      <c r="D930" s="2"/>
      <c r="E930" s="2"/>
      <c r="F930" s="2"/>
    </row>
    <row r="931" spans="1:6" x14ac:dyDescent="0.3">
      <c r="A931" s="2"/>
      <c r="B931" s="2"/>
      <c r="C931" s="2"/>
      <c r="D931" s="2"/>
      <c r="E931" s="2"/>
      <c r="F931" s="2"/>
    </row>
    <row r="932" spans="1:6" x14ac:dyDescent="0.3">
      <c r="A932" s="2"/>
      <c r="B932" s="2"/>
      <c r="C932" s="2"/>
      <c r="D932" s="2"/>
      <c r="E932" s="2"/>
      <c r="F932" s="2"/>
    </row>
    <row r="933" spans="1:6" x14ac:dyDescent="0.3">
      <c r="A933" s="2"/>
      <c r="B933" s="2"/>
      <c r="C933" s="2"/>
      <c r="D933" s="2"/>
      <c r="E933" s="2"/>
      <c r="F933" s="2"/>
    </row>
    <row r="934" spans="1:6" x14ac:dyDescent="0.3">
      <c r="A934" s="2"/>
      <c r="B934" s="2"/>
      <c r="C934" s="2"/>
      <c r="D934" s="2"/>
      <c r="E934" s="2"/>
      <c r="F934" s="2"/>
    </row>
    <row r="935" spans="1:6" x14ac:dyDescent="0.3">
      <c r="A935" s="2"/>
      <c r="B935" s="2"/>
      <c r="C935" s="2"/>
      <c r="D935" s="2"/>
      <c r="E935" s="2"/>
      <c r="F935" s="2"/>
    </row>
    <row r="936" spans="1:6" x14ac:dyDescent="0.3">
      <c r="A936" s="2"/>
      <c r="B936" s="2"/>
      <c r="C936" s="2"/>
      <c r="D936" s="2"/>
      <c r="E936" s="2"/>
      <c r="F936" s="2"/>
    </row>
    <row r="937" spans="1:6" x14ac:dyDescent="0.3">
      <c r="A937" s="2"/>
      <c r="B937" s="2"/>
      <c r="C937" s="2"/>
      <c r="D937" s="2"/>
      <c r="E937" s="2"/>
      <c r="F937" s="2"/>
    </row>
    <row r="938" spans="1:6" x14ac:dyDescent="0.3">
      <c r="A938" s="2"/>
      <c r="B938" s="2"/>
      <c r="C938" s="2"/>
      <c r="D938" s="2"/>
      <c r="E938" s="2"/>
      <c r="F938" s="2"/>
    </row>
    <row r="939" spans="1:6" x14ac:dyDescent="0.3">
      <c r="A939" s="2"/>
      <c r="B939" s="2"/>
      <c r="C939" s="2"/>
      <c r="D939" s="2"/>
      <c r="E939" s="2"/>
      <c r="F939" s="2"/>
    </row>
    <row r="940" spans="1:6" x14ac:dyDescent="0.3">
      <c r="A940" s="2"/>
      <c r="B940" s="2"/>
      <c r="C940" s="2"/>
      <c r="D940" s="2"/>
      <c r="E940" s="2"/>
      <c r="F940" s="2"/>
    </row>
    <row r="941" spans="1:6" x14ac:dyDescent="0.3">
      <c r="A941" s="2"/>
      <c r="B941" s="2"/>
      <c r="C941" s="2"/>
      <c r="D941" s="2"/>
      <c r="E941" s="2"/>
      <c r="F941" s="2"/>
    </row>
    <row r="942" spans="1:6" x14ac:dyDescent="0.3">
      <c r="A942" s="2"/>
      <c r="B942" s="2"/>
      <c r="C942" s="2"/>
      <c r="D942" s="2"/>
      <c r="E942" s="2"/>
      <c r="F942" s="2"/>
    </row>
    <row r="943" spans="1:6" x14ac:dyDescent="0.3">
      <c r="A943" s="2"/>
      <c r="B943" s="2"/>
      <c r="C943" s="2"/>
      <c r="D943" s="2"/>
      <c r="E943" s="2"/>
      <c r="F943" s="2"/>
    </row>
    <row r="944" spans="1:6" x14ac:dyDescent="0.3">
      <c r="A944" s="2"/>
      <c r="B944" s="2"/>
      <c r="C944" s="2"/>
      <c r="D944" s="2"/>
      <c r="E944" s="2"/>
      <c r="F944" s="2"/>
    </row>
    <row r="945" spans="1:6" x14ac:dyDescent="0.3">
      <c r="A945" s="2"/>
      <c r="B945" s="2"/>
      <c r="C945" s="2"/>
      <c r="D945" s="2"/>
      <c r="E945" s="2"/>
      <c r="F945" s="2"/>
    </row>
    <row r="946" spans="1:6" x14ac:dyDescent="0.3">
      <c r="A946" s="2"/>
      <c r="B946" s="2"/>
      <c r="C946" s="2"/>
      <c r="D946" s="2"/>
      <c r="E946" s="2"/>
      <c r="F946" s="2"/>
    </row>
    <row r="947" spans="1:6" x14ac:dyDescent="0.3">
      <c r="A947" s="2"/>
      <c r="B947" s="2"/>
      <c r="C947" s="2"/>
      <c r="D947" s="2"/>
      <c r="E947" s="2"/>
      <c r="F947" s="2"/>
    </row>
    <row r="948" spans="1:6" x14ac:dyDescent="0.3">
      <c r="A948" s="2"/>
      <c r="B948" s="2"/>
      <c r="C948" s="2"/>
      <c r="D948" s="2"/>
      <c r="E948" s="2"/>
      <c r="F948" s="2"/>
    </row>
    <row r="949" spans="1:6" x14ac:dyDescent="0.3">
      <c r="A949" s="2"/>
      <c r="B949" s="2"/>
      <c r="C949" s="2"/>
      <c r="D949" s="2"/>
      <c r="E949" s="2"/>
      <c r="F949" s="2"/>
    </row>
    <row r="950" spans="1:6" x14ac:dyDescent="0.3">
      <c r="A950" s="2"/>
      <c r="B950" s="2"/>
      <c r="C950" s="2"/>
      <c r="D950" s="2"/>
      <c r="E950" s="2"/>
      <c r="F950" s="2"/>
    </row>
    <row r="951" spans="1:6" x14ac:dyDescent="0.3">
      <c r="A951" s="2"/>
      <c r="B951" s="2"/>
      <c r="C951" s="2"/>
      <c r="D951" s="2"/>
      <c r="E951" s="2"/>
      <c r="F951" s="2"/>
    </row>
    <row r="952" spans="1:6" x14ac:dyDescent="0.3">
      <c r="A952" s="2"/>
      <c r="B952" s="2"/>
      <c r="C952" s="2"/>
      <c r="D952" s="2"/>
      <c r="E952" s="2"/>
      <c r="F952" s="2"/>
    </row>
    <row r="953" spans="1:6" x14ac:dyDescent="0.3">
      <c r="A953" s="2"/>
      <c r="B953" s="2"/>
      <c r="C953" s="2"/>
      <c r="D953" s="2"/>
      <c r="E953" s="2"/>
      <c r="F953" s="2"/>
    </row>
    <row r="954" spans="1:6" x14ac:dyDescent="0.3">
      <c r="A954" s="2"/>
      <c r="B954" s="2"/>
      <c r="C954" s="2"/>
      <c r="D954" s="2"/>
      <c r="E954" s="2"/>
      <c r="F954" s="2"/>
    </row>
    <row r="955" spans="1:6" x14ac:dyDescent="0.3">
      <c r="A955" s="2"/>
      <c r="B955" s="2"/>
      <c r="C955" s="2"/>
      <c r="D955" s="2"/>
      <c r="E955" s="2"/>
      <c r="F955" s="2"/>
    </row>
    <row r="956" spans="1:6" x14ac:dyDescent="0.3">
      <c r="A956" s="2"/>
      <c r="B956" s="2"/>
      <c r="C956" s="2"/>
      <c r="D956" s="2"/>
      <c r="E956" s="2"/>
      <c r="F956" s="2"/>
    </row>
    <row r="957" spans="1:6" x14ac:dyDescent="0.3">
      <c r="A957" s="2"/>
      <c r="B957" s="2"/>
      <c r="C957" s="2"/>
      <c r="D957" s="2"/>
      <c r="E957" s="2"/>
      <c r="F957" s="2"/>
    </row>
    <row r="958" spans="1:6" x14ac:dyDescent="0.3">
      <c r="A958" s="2"/>
      <c r="B958" s="2"/>
      <c r="C958" s="2"/>
      <c r="D958" s="2"/>
      <c r="E958" s="2"/>
      <c r="F958" s="2"/>
    </row>
    <row r="959" spans="1:6" x14ac:dyDescent="0.3">
      <c r="A959" s="2"/>
      <c r="B959" s="2"/>
      <c r="C959" s="2"/>
      <c r="D959" s="2"/>
      <c r="E959" s="2"/>
      <c r="F959" s="2"/>
    </row>
    <row r="960" spans="1:6" x14ac:dyDescent="0.3">
      <c r="A960" s="2"/>
      <c r="B960" s="2"/>
      <c r="C960" s="2"/>
      <c r="D960" s="2"/>
      <c r="E960" s="2"/>
      <c r="F960" s="2"/>
    </row>
    <row r="961" spans="1:6" x14ac:dyDescent="0.3">
      <c r="A961" s="2"/>
      <c r="B961" s="2"/>
      <c r="C961" s="2"/>
      <c r="D961" s="2"/>
      <c r="E961" s="2"/>
      <c r="F961" s="2"/>
    </row>
    <row r="962" spans="1:6" x14ac:dyDescent="0.3">
      <c r="A962" s="2"/>
      <c r="B962" s="2"/>
      <c r="C962" s="2"/>
      <c r="D962" s="2"/>
      <c r="E962" s="2"/>
      <c r="F962" s="2"/>
    </row>
    <row r="963" spans="1:6" x14ac:dyDescent="0.3">
      <c r="A963" s="2"/>
      <c r="B963" s="2"/>
      <c r="C963" s="2"/>
      <c r="D963" s="2"/>
      <c r="E963" s="2"/>
      <c r="F963" s="2"/>
    </row>
    <row r="964" spans="1:6" x14ac:dyDescent="0.3">
      <c r="A964" s="2"/>
      <c r="B964" s="2"/>
      <c r="C964" s="2"/>
      <c r="D964" s="2"/>
      <c r="E964" s="2"/>
      <c r="F964" s="2"/>
    </row>
    <row r="965" spans="1:6" x14ac:dyDescent="0.3">
      <c r="A965" s="2"/>
      <c r="B965" s="2"/>
      <c r="C965" s="2"/>
      <c r="D965" s="2"/>
      <c r="E965" s="2"/>
      <c r="F965" s="2"/>
    </row>
    <row r="966" spans="1:6" x14ac:dyDescent="0.3">
      <c r="A966" s="2"/>
      <c r="B966" s="2"/>
      <c r="C966" s="2"/>
      <c r="D966" s="2"/>
      <c r="E966" s="2"/>
      <c r="F966" s="2"/>
    </row>
    <row r="967" spans="1:6" x14ac:dyDescent="0.3">
      <c r="A967" s="2"/>
      <c r="B967" s="2"/>
      <c r="C967" s="2"/>
      <c r="D967" s="2"/>
      <c r="E967" s="2"/>
      <c r="F967" s="2"/>
    </row>
    <row r="968" spans="1:6" x14ac:dyDescent="0.3">
      <c r="A968" s="2"/>
      <c r="B968" s="2"/>
      <c r="C968" s="2"/>
      <c r="D968" s="2"/>
      <c r="E968" s="2"/>
      <c r="F968" s="2"/>
    </row>
    <row r="969" spans="1:6" x14ac:dyDescent="0.3">
      <c r="A969" s="2"/>
      <c r="B969" s="2"/>
      <c r="C969" s="2"/>
      <c r="D969" s="2"/>
      <c r="E969" s="2"/>
      <c r="F969" s="2"/>
    </row>
    <row r="970" spans="1:6" x14ac:dyDescent="0.3">
      <c r="A970" s="2"/>
      <c r="B970" s="2"/>
      <c r="C970" s="2"/>
      <c r="D970" s="2"/>
      <c r="E970" s="2"/>
      <c r="F970" s="2"/>
    </row>
    <row r="971" spans="1:6" x14ac:dyDescent="0.3">
      <c r="A971" s="2"/>
      <c r="B971" s="2"/>
      <c r="C971" s="2"/>
      <c r="D971" s="2"/>
      <c r="E971" s="2"/>
      <c r="F971" s="2"/>
    </row>
    <row r="972" spans="1:6" x14ac:dyDescent="0.3">
      <c r="A972" s="2"/>
      <c r="B972" s="2"/>
      <c r="C972" s="2"/>
      <c r="D972" s="2"/>
      <c r="E972" s="2"/>
      <c r="F972" s="2"/>
    </row>
    <row r="973" spans="1:6" x14ac:dyDescent="0.3">
      <c r="A973" s="2"/>
      <c r="B973" s="2"/>
      <c r="C973" s="2"/>
      <c r="D973" s="2"/>
      <c r="E973" s="2"/>
      <c r="F973" s="2"/>
    </row>
    <row r="974" spans="1:6" x14ac:dyDescent="0.3">
      <c r="A974" s="2"/>
      <c r="B974" s="2"/>
      <c r="C974" s="2"/>
      <c r="D974" s="2"/>
      <c r="E974" s="2"/>
      <c r="F974" s="2"/>
    </row>
    <row r="975" spans="1:6" x14ac:dyDescent="0.3">
      <c r="A975" s="2"/>
      <c r="B975" s="2"/>
      <c r="C975" s="2"/>
      <c r="D975" s="2"/>
      <c r="E975" s="2"/>
      <c r="F975" s="2"/>
    </row>
    <row r="976" spans="1:6" x14ac:dyDescent="0.3">
      <c r="A976" s="2"/>
      <c r="B976" s="2"/>
      <c r="C976" s="2"/>
      <c r="D976" s="2"/>
      <c r="E976" s="2"/>
      <c r="F976" s="2"/>
    </row>
    <row r="977" spans="1:6" x14ac:dyDescent="0.3">
      <c r="A977" s="2"/>
      <c r="B977" s="2"/>
      <c r="C977" s="2"/>
      <c r="D977" s="2"/>
      <c r="E977" s="2"/>
      <c r="F977" s="2"/>
    </row>
    <row r="978" spans="1:6" x14ac:dyDescent="0.3">
      <c r="A978" s="2"/>
      <c r="B978" s="2"/>
      <c r="C978" s="2"/>
      <c r="D978" s="2"/>
      <c r="E978" s="2"/>
      <c r="F978" s="2"/>
    </row>
    <row r="979" spans="1:6" x14ac:dyDescent="0.3">
      <c r="A979" s="2"/>
      <c r="B979" s="2"/>
      <c r="C979" s="2"/>
      <c r="D979" s="2"/>
      <c r="E979" s="2"/>
      <c r="F979" s="2"/>
    </row>
    <row r="980" spans="1:6" x14ac:dyDescent="0.3">
      <c r="A980" s="2"/>
      <c r="B980" s="2"/>
      <c r="C980" s="2"/>
      <c r="D980" s="2"/>
      <c r="E980" s="2"/>
      <c r="F980" s="2"/>
    </row>
    <row r="981" spans="1:6" x14ac:dyDescent="0.3">
      <c r="A981" s="2"/>
      <c r="B981" s="2"/>
      <c r="C981" s="2"/>
      <c r="D981" s="2"/>
      <c r="E981" s="2"/>
      <c r="F981" s="2"/>
    </row>
    <row r="982" spans="1:6" x14ac:dyDescent="0.3">
      <c r="A982" s="2"/>
      <c r="B982" s="2"/>
      <c r="C982" s="2"/>
      <c r="D982" s="2"/>
      <c r="E982" s="2"/>
      <c r="F982" s="2"/>
    </row>
    <row r="983" spans="1:6" x14ac:dyDescent="0.3">
      <c r="A983" s="2"/>
      <c r="B983" s="2"/>
      <c r="C983" s="2"/>
      <c r="D983" s="2"/>
      <c r="E983" s="2"/>
      <c r="F983" s="2"/>
    </row>
    <row r="984" spans="1:6" x14ac:dyDescent="0.3">
      <c r="A984" s="2"/>
      <c r="B984" s="2"/>
      <c r="C984" s="2"/>
      <c r="D984" s="2"/>
      <c r="E984" s="2"/>
      <c r="F984" s="2"/>
    </row>
    <row r="985" spans="1:6" x14ac:dyDescent="0.3">
      <c r="A985" s="2"/>
      <c r="B985" s="2"/>
      <c r="C985" s="2"/>
      <c r="D985" s="2"/>
      <c r="E985" s="2"/>
      <c r="F985" s="2"/>
    </row>
    <row r="986" spans="1:6" x14ac:dyDescent="0.3">
      <c r="A986" s="2"/>
      <c r="B986" s="2"/>
      <c r="C986" s="2"/>
      <c r="D986" s="2"/>
      <c r="E986" s="2"/>
      <c r="F986" s="2"/>
    </row>
    <row r="987" spans="1:6" x14ac:dyDescent="0.3">
      <c r="A987" s="2"/>
      <c r="B987" s="2"/>
      <c r="C987" s="2"/>
      <c r="D987" s="2"/>
      <c r="E987" s="2"/>
      <c r="F987" s="2"/>
    </row>
    <row r="988" spans="1:6" x14ac:dyDescent="0.3">
      <c r="A988" s="2"/>
      <c r="B988" s="2"/>
      <c r="C988" s="2"/>
      <c r="D988" s="2"/>
      <c r="E988" s="2"/>
      <c r="F988" s="2"/>
    </row>
    <row r="989" spans="1:6" x14ac:dyDescent="0.3">
      <c r="A989" s="2"/>
      <c r="B989" s="2"/>
      <c r="C989" s="2"/>
      <c r="D989" s="2"/>
      <c r="E989" s="2"/>
      <c r="F989" s="2"/>
    </row>
    <row r="990" spans="1:6" x14ac:dyDescent="0.3">
      <c r="A990" s="2"/>
      <c r="B990" s="2"/>
      <c r="C990" s="2"/>
      <c r="D990" s="2"/>
      <c r="E990" s="2"/>
      <c r="F990" s="2"/>
    </row>
    <row r="991" spans="1:6" x14ac:dyDescent="0.3">
      <c r="A991" s="2"/>
      <c r="B991" s="2"/>
      <c r="C991" s="2"/>
      <c r="D991" s="2"/>
      <c r="E991" s="2"/>
      <c r="F991" s="2"/>
    </row>
    <row r="992" spans="1:6" x14ac:dyDescent="0.3">
      <c r="A992" s="2"/>
      <c r="B992" s="2"/>
      <c r="C992" s="2"/>
      <c r="D992" s="2"/>
      <c r="E992" s="2"/>
      <c r="F992" s="2"/>
    </row>
    <row r="993" spans="1:6" x14ac:dyDescent="0.3">
      <c r="A993" s="2"/>
      <c r="B993" s="2"/>
      <c r="C993" s="2"/>
      <c r="D993" s="2"/>
      <c r="E993" s="2"/>
      <c r="F993" s="2"/>
    </row>
    <row r="994" spans="1:6" x14ac:dyDescent="0.3">
      <c r="A994" s="2"/>
      <c r="B994" s="2"/>
      <c r="C994" s="2"/>
      <c r="D994" s="2"/>
      <c r="E994" s="2"/>
      <c r="F994" s="2"/>
    </row>
    <row r="995" spans="1:6" x14ac:dyDescent="0.3">
      <c r="A995" s="2"/>
      <c r="B995" s="2"/>
      <c r="C995" s="2"/>
      <c r="D995" s="2"/>
      <c r="E995" s="2"/>
      <c r="F995" s="2"/>
    </row>
    <row r="996" spans="1:6" x14ac:dyDescent="0.3">
      <c r="A996" s="2"/>
      <c r="B996" s="2"/>
      <c r="C996" s="2"/>
      <c r="D996" s="2"/>
      <c r="E996" s="2"/>
      <c r="F996" s="2"/>
    </row>
    <row r="997" spans="1:6" x14ac:dyDescent="0.3">
      <c r="A997" s="2"/>
      <c r="B997" s="2"/>
      <c r="C997" s="2"/>
      <c r="D997" s="2"/>
      <c r="E997" s="2"/>
      <c r="F997" s="2"/>
    </row>
    <row r="998" spans="1:6" x14ac:dyDescent="0.3">
      <c r="A998" s="2"/>
      <c r="B998" s="2"/>
      <c r="C998" s="2"/>
      <c r="D998" s="2"/>
      <c r="E998" s="2"/>
      <c r="F998" s="2"/>
    </row>
    <row r="999" spans="1:6" x14ac:dyDescent="0.3">
      <c r="A999" s="2"/>
      <c r="B999" s="2"/>
      <c r="C999" s="2"/>
      <c r="D999" s="2"/>
      <c r="E999" s="2"/>
      <c r="F999" s="2"/>
    </row>
    <row r="1000" spans="1:6" x14ac:dyDescent="0.3">
      <c r="A1000" s="2"/>
      <c r="B1000" s="2"/>
      <c r="C1000" s="2"/>
      <c r="D1000" s="2"/>
      <c r="E1000" s="2"/>
      <c r="F1000" s="2"/>
    </row>
    <row r="1001" spans="1:6" x14ac:dyDescent="0.3">
      <c r="A1001" s="2"/>
      <c r="B1001" s="2"/>
      <c r="C1001" s="2"/>
      <c r="D1001" s="2"/>
      <c r="E1001" s="2"/>
      <c r="F1001" s="2"/>
    </row>
    <row r="1002" spans="1:6" x14ac:dyDescent="0.3">
      <c r="A1002" s="2"/>
      <c r="B1002" s="2"/>
      <c r="C1002" s="2"/>
      <c r="D1002" s="2"/>
      <c r="E1002" s="2"/>
      <c r="F1002" s="2"/>
    </row>
  </sheetData>
  <autoFilter ref="A2:C519" xr:uid="{00000000-0009-0000-0000-00000B000000}"/>
  <conditionalFormatting sqref="C3 C73:C519">
    <cfRule type="cellIs" dxfId="24" priority="8" operator="lessThan">
      <formula>0</formula>
    </cfRule>
  </conditionalFormatting>
  <conditionalFormatting sqref="D3 D73:D519">
    <cfRule type="cellIs" dxfId="23" priority="7" operator="lessThan">
      <formula>0</formula>
    </cfRule>
  </conditionalFormatting>
  <conditionalFormatting sqref="E3 E73:E519">
    <cfRule type="cellIs" dxfId="22" priority="6" operator="lessThan">
      <formula>0</formula>
    </cfRule>
  </conditionalFormatting>
  <conditionalFormatting sqref="F3 F73:F519">
    <cfRule type="cellIs" dxfId="21" priority="5" operator="lessThan">
      <formula>0</formula>
    </cfRule>
  </conditionalFormatting>
  <conditionalFormatting sqref="C4:C72">
    <cfRule type="cellIs" dxfId="20" priority="4" operator="lessThan">
      <formula>0</formula>
    </cfRule>
  </conditionalFormatting>
  <conditionalFormatting sqref="D4:D72">
    <cfRule type="cellIs" dxfId="19" priority="3" operator="lessThan">
      <formula>0</formula>
    </cfRule>
  </conditionalFormatting>
  <conditionalFormatting sqref="E4:E72">
    <cfRule type="cellIs" dxfId="18" priority="2" operator="lessThan">
      <formula>0</formula>
    </cfRule>
  </conditionalFormatting>
  <conditionalFormatting sqref="F4:F72">
    <cfRule type="cellIs" dxfId="17" priority="1" operator="lessThan">
      <formula>0</formula>
    </cfRule>
  </conditionalFormatting>
  <pageMargins left="0.7" right="0.7" top="0.75" bottom="0.75" header="0.3" footer="0.3"/>
  <pageSetup orientation="portrait" horizontalDpi="1200" verticalDpi="12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AH1002"/>
  <sheetViews>
    <sheetView workbookViewId="0"/>
  </sheetViews>
  <sheetFormatPr defaultColWidth="8.77734375" defaultRowHeight="14.4" x14ac:dyDescent="0.3"/>
  <cols>
    <col min="1" max="1" width="10" bestFit="1" customWidth="1"/>
    <col min="2" max="2" width="11.33203125" bestFit="1" customWidth="1"/>
  </cols>
  <sheetData>
    <row r="1" spans="1:34" x14ac:dyDescent="0.3">
      <c r="B1" s="3" t="s">
        <v>73</v>
      </c>
    </row>
    <row r="2" spans="1:34" x14ac:dyDescent="0.3">
      <c r="A2" s="1" t="s">
        <v>0</v>
      </c>
      <c r="B2" s="1" t="s">
        <v>72</v>
      </c>
      <c r="C2" s="4" t="str">
        <f>inp_KillchainPhase!$A2</f>
        <v>Find</v>
      </c>
      <c r="D2" s="4" t="str">
        <f>inp_KillchainPhase!$A3</f>
        <v>PED</v>
      </c>
      <c r="E2" s="4" t="str">
        <f>inp_KillchainPhase!$A4</f>
        <v>Fix</v>
      </c>
      <c r="F2" s="4" t="str">
        <f>inp_KillchainPhase!$A5</f>
        <v>PED2</v>
      </c>
      <c r="G2" s="4" t="str">
        <f>inp_KillchainPhase!$A6</f>
        <v>Track1</v>
      </c>
      <c r="H2" s="4" t="str">
        <f>inp_KillchainPhase!$A7</f>
        <v>Track2</v>
      </c>
      <c r="I2" s="4" t="str">
        <f>inp_KillchainPhase!$A8</f>
        <v>Track3</v>
      </c>
      <c r="J2" s="4" t="str">
        <f>inp_KillchainPhase!$A9</f>
        <v>Track Build</v>
      </c>
      <c r="K2" s="4" t="str">
        <f>inp_KillchainPhase!$A10</f>
        <v>Track Gen</v>
      </c>
      <c r="L2" s="10" t="str">
        <f>inp_KillchainPhase!$A11</f>
        <v>Target</v>
      </c>
      <c r="M2" s="10" t="str">
        <f>inp_KillchainPhase!$A12</f>
        <v>Engage</v>
      </c>
      <c r="N2" s="4" t="str">
        <f>inp_KillchainPhase!$A13</f>
        <v>IFTU</v>
      </c>
      <c r="O2" s="4" t="str">
        <f>inp_KillchainPhase!$A14</f>
        <v>Assess</v>
      </c>
      <c r="P2" s="4" t="str">
        <f>inp_KillchainPhase!$A15</f>
        <v>Assess Decision</v>
      </c>
      <c r="Q2" s="4">
        <f>inp_KillchainPhase!$A16</f>
        <v>0</v>
      </c>
      <c r="R2" s="4">
        <f>inp_KillchainPhase!$A17</f>
        <v>0</v>
      </c>
      <c r="S2" s="4">
        <f>inp_KillchainPhase!$A18</f>
        <v>0</v>
      </c>
      <c r="T2" s="4">
        <f>inp_KillchainPhase!$A19</f>
        <v>0</v>
      </c>
      <c r="U2" s="4">
        <f>inp_KillchainPhase!$A20</f>
        <v>0</v>
      </c>
      <c r="V2" s="4">
        <f>inp_KillchainPhase!$A21</f>
        <v>0</v>
      </c>
      <c r="W2" s="4">
        <f>inp_KillchainPhase!$A22</f>
        <v>0</v>
      </c>
      <c r="X2" s="4">
        <f>inp_KillchainPhase!$A23</f>
        <v>0</v>
      </c>
      <c r="Z2" t="s">
        <v>6</v>
      </c>
      <c r="AA2" t="s">
        <v>53</v>
      </c>
      <c r="AB2" t="s">
        <v>7</v>
      </c>
      <c r="AC2" t="s">
        <v>8</v>
      </c>
      <c r="AD2" t="s">
        <v>9</v>
      </c>
      <c r="AE2" t="s">
        <v>10</v>
      </c>
      <c r="AF2" t="s">
        <v>48</v>
      </c>
      <c r="AG2" t="s">
        <v>11</v>
      </c>
      <c r="AH2" t="s">
        <v>57</v>
      </c>
    </row>
    <row r="3" spans="1:34" x14ac:dyDescent="0.3">
      <c r="A3" s="2" t="str">
        <f>inp_PlatType!A2</f>
        <v>fighter_4th</v>
      </c>
      <c r="B3" s="2" t="str">
        <f>inp_TargetType!$A$2</f>
        <v>land_moving</v>
      </c>
      <c r="C3" s="2">
        <v>999999</v>
      </c>
      <c r="D3" s="2">
        <v>999999</v>
      </c>
      <c r="E3" s="2">
        <v>999999</v>
      </c>
      <c r="F3" s="2">
        <v>999999</v>
      </c>
      <c r="G3" s="2">
        <v>999999</v>
      </c>
      <c r="H3" s="2">
        <v>999999</v>
      </c>
      <c r="I3" s="2">
        <v>999999</v>
      </c>
      <c r="J3" s="2">
        <v>999999</v>
      </c>
      <c r="K3" s="2">
        <v>999999</v>
      </c>
      <c r="L3" s="2">
        <v>999999</v>
      </c>
      <c r="M3" s="2">
        <v>999999</v>
      </c>
      <c r="N3" s="2">
        <v>999999</v>
      </c>
      <c r="O3" s="2">
        <v>999999</v>
      </c>
      <c r="P3" s="2">
        <v>999999</v>
      </c>
      <c r="Q3" s="2"/>
      <c r="R3" s="2"/>
      <c r="S3" s="2"/>
      <c r="T3" s="2"/>
      <c r="U3" s="2"/>
      <c r="V3" s="2"/>
      <c r="W3" s="2"/>
      <c r="X3" s="2"/>
      <c r="Z3">
        <v>300</v>
      </c>
      <c r="AA3">
        <v>300</v>
      </c>
      <c r="AB3">
        <v>200</v>
      </c>
      <c r="AC3">
        <v>200</v>
      </c>
      <c r="AD3">
        <v>350</v>
      </c>
      <c r="AE3">
        <v>75</v>
      </c>
      <c r="AF3">
        <v>200</v>
      </c>
      <c r="AG3">
        <v>200</v>
      </c>
      <c r="AH3">
        <v>200</v>
      </c>
    </row>
    <row r="4" spans="1:34" x14ac:dyDescent="0.3">
      <c r="A4" s="2" t="str">
        <f>inp_PlatType!A3</f>
        <v>fighter_5th</v>
      </c>
      <c r="B4" s="2" t="str">
        <f>inp_TargetType!$A$2</f>
        <v>land_moving</v>
      </c>
      <c r="C4" s="2">
        <v>999999</v>
      </c>
      <c r="D4" s="2">
        <v>999999</v>
      </c>
      <c r="E4" s="2">
        <v>999999</v>
      </c>
      <c r="F4" s="2">
        <v>999999</v>
      </c>
      <c r="G4" s="2">
        <v>999999</v>
      </c>
      <c r="H4" s="2">
        <v>999999</v>
      </c>
      <c r="I4" s="2">
        <v>999999</v>
      </c>
      <c r="J4" s="2">
        <v>999999</v>
      </c>
      <c r="K4" s="2">
        <v>999999</v>
      </c>
      <c r="L4" s="2">
        <v>999999</v>
      </c>
      <c r="M4" s="2">
        <v>999999</v>
      </c>
      <c r="N4" s="2">
        <v>999999</v>
      </c>
      <c r="O4" s="2">
        <v>999999</v>
      </c>
      <c r="P4" s="2">
        <v>999999</v>
      </c>
      <c r="Q4" s="2"/>
      <c r="R4" s="2"/>
      <c r="S4" s="2"/>
      <c r="T4" s="2"/>
      <c r="U4" s="2"/>
      <c r="V4" s="2"/>
      <c r="W4" s="2"/>
      <c r="X4" s="2"/>
      <c r="Z4">
        <v>300</v>
      </c>
      <c r="AA4">
        <v>300</v>
      </c>
      <c r="AB4">
        <v>200</v>
      </c>
      <c r="AC4">
        <v>200</v>
      </c>
      <c r="AD4">
        <v>350</v>
      </c>
      <c r="AE4">
        <v>75</v>
      </c>
      <c r="AF4">
        <v>200</v>
      </c>
      <c r="AG4">
        <v>200</v>
      </c>
      <c r="AH4">
        <v>200</v>
      </c>
    </row>
    <row r="5" spans="1:34" x14ac:dyDescent="0.3">
      <c r="A5" s="2" t="str">
        <f>inp_PlatType!A4</f>
        <v>CRUDES</v>
      </c>
      <c r="B5" s="2" t="str">
        <f>inp_TargetType!$A$2</f>
        <v>land_moving</v>
      </c>
      <c r="C5" s="2">
        <v>999999</v>
      </c>
      <c r="D5" s="2">
        <v>999999</v>
      </c>
      <c r="E5" s="2">
        <v>999999</v>
      </c>
      <c r="F5" s="2">
        <v>999999</v>
      </c>
      <c r="G5" s="2">
        <v>999999</v>
      </c>
      <c r="H5" s="2">
        <v>999999</v>
      </c>
      <c r="I5" s="2">
        <v>999999</v>
      </c>
      <c r="J5" s="2">
        <v>999999</v>
      </c>
      <c r="K5" s="2">
        <v>999999</v>
      </c>
      <c r="L5" s="2">
        <v>999999</v>
      </c>
      <c r="M5" s="2">
        <v>999999</v>
      </c>
      <c r="N5" s="2">
        <v>999999</v>
      </c>
      <c r="O5" s="2">
        <v>999999</v>
      </c>
      <c r="P5" s="2">
        <v>999999</v>
      </c>
      <c r="Q5" s="2"/>
      <c r="R5" s="2"/>
      <c r="S5" s="2"/>
      <c r="T5" s="2"/>
      <c r="U5" s="2"/>
      <c r="V5" s="2"/>
      <c r="W5" s="2"/>
      <c r="X5" s="2"/>
      <c r="Z5">
        <v>25</v>
      </c>
      <c r="AA5">
        <v>25</v>
      </c>
      <c r="AB5">
        <v>25</v>
      </c>
      <c r="AC5">
        <v>25</v>
      </c>
      <c r="AD5">
        <v>450</v>
      </c>
      <c r="AE5">
        <v>0</v>
      </c>
      <c r="AF5">
        <v>0</v>
      </c>
      <c r="AG5">
        <v>0</v>
      </c>
      <c r="AH5">
        <v>0</v>
      </c>
    </row>
    <row r="6" spans="1:34" x14ac:dyDescent="0.3">
      <c r="A6" s="2" t="str">
        <f>inp_PlatType!A5</f>
        <v>FFG</v>
      </c>
      <c r="B6" s="2" t="str">
        <f>inp_TargetType!$A$2</f>
        <v>land_moving</v>
      </c>
      <c r="C6" s="2">
        <v>999999</v>
      </c>
      <c r="D6" s="2">
        <v>999999</v>
      </c>
      <c r="E6" s="2">
        <v>999999</v>
      </c>
      <c r="F6" s="2">
        <v>999999</v>
      </c>
      <c r="G6" s="2">
        <v>999999</v>
      </c>
      <c r="H6" s="2">
        <v>999999</v>
      </c>
      <c r="I6" s="2">
        <v>999999</v>
      </c>
      <c r="J6" s="2">
        <v>999999</v>
      </c>
      <c r="K6" s="2">
        <v>999999</v>
      </c>
      <c r="L6" s="2">
        <v>999999</v>
      </c>
      <c r="M6" s="2">
        <v>999999</v>
      </c>
      <c r="N6" s="2">
        <v>999999</v>
      </c>
      <c r="O6" s="2">
        <v>999999</v>
      </c>
      <c r="P6" s="2">
        <v>999999</v>
      </c>
      <c r="Q6" s="2"/>
      <c r="R6" s="2"/>
      <c r="S6" s="2"/>
      <c r="T6" s="2"/>
      <c r="U6" s="2"/>
      <c r="V6" s="2"/>
      <c r="W6" s="2"/>
      <c r="X6" s="2"/>
      <c r="Z6">
        <v>25</v>
      </c>
      <c r="AA6">
        <v>25</v>
      </c>
      <c r="AB6">
        <v>25</v>
      </c>
      <c r="AC6">
        <v>25</v>
      </c>
      <c r="AD6">
        <v>450</v>
      </c>
      <c r="AE6">
        <v>0</v>
      </c>
      <c r="AF6">
        <v>0</v>
      </c>
      <c r="AG6">
        <v>0</v>
      </c>
      <c r="AH6">
        <v>0</v>
      </c>
    </row>
    <row r="7" spans="1:34" x14ac:dyDescent="0.3">
      <c r="A7" s="2" t="str">
        <f>inp_PlatType!A6</f>
        <v>CV</v>
      </c>
      <c r="B7" s="2" t="str">
        <f>inp_TargetType!$A$2</f>
        <v>land_moving</v>
      </c>
      <c r="C7" s="2">
        <v>999999</v>
      </c>
      <c r="D7" s="2">
        <v>999999</v>
      </c>
      <c r="E7" s="2">
        <v>999999</v>
      </c>
      <c r="F7" s="2">
        <v>999999</v>
      </c>
      <c r="G7" s="2">
        <v>999999</v>
      </c>
      <c r="H7" s="2">
        <v>999999</v>
      </c>
      <c r="I7" s="2">
        <v>999999</v>
      </c>
      <c r="J7" s="2">
        <v>999999</v>
      </c>
      <c r="K7" s="2">
        <v>999999</v>
      </c>
      <c r="L7" s="2">
        <v>999999</v>
      </c>
      <c r="M7" s="2">
        <v>999999</v>
      </c>
      <c r="N7" s="2">
        <v>999999</v>
      </c>
      <c r="O7" s="2">
        <v>999999</v>
      </c>
      <c r="P7" s="2">
        <v>999999</v>
      </c>
      <c r="Q7" s="2"/>
      <c r="R7" s="2"/>
      <c r="S7" s="2"/>
      <c r="T7" s="2"/>
      <c r="U7" s="2"/>
      <c r="V7" s="2"/>
      <c r="W7" s="2"/>
      <c r="X7" s="2"/>
      <c r="Z7">
        <v>50</v>
      </c>
      <c r="AA7">
        <v>50</v>
      </c>
      <c r="AB7">
        <v>50</v>
      </c>
      <c r="AC7">
        <v>50</v>
      </c>
      <c r="AD7">
        <v>450</v>
      </c>
      <c r="AE7">
        <v>0</v>
      </c>
      <c r="AF7">
        <v>0</v>
      </c>
      <c r="AG7">
        <v>0</v>
      </c>
      <c r="AH7">
        <v>0</v>
      </c>
    </row>
    <row r="8" spans="1:34" x14ac:dyDescent="0.3">
      <c r="A8" s="2" t="str">
        <f>inp_PlatType!A7</f>
        <v>sat_1</v>
      </c>
      <c r="B8" s="2" t="str">
        <f>inp_TargetType!$A$2</f>
        <v>land_moving</v>
      </c>
      <c r="C8" s="2">
        <v>999999</v>
      </c>
      <c r="D8" s="2">
        <v>999999</v>
      </c>
      <c r="E8" s="2">
        <v>999999</v>
      </c>
      <c r="F8" s="2">
        <v>999999</v>
      </c>
      <c r="G8" s="2">
        <v>999999</v>
      </c>
      <c r="H8" s="2">
        <v>999999</v>
      </c>
      <c r="I8" s="2">
        <v>999999</v>
      </c>
      <c r="J8" s="2">
        <v>999999</v>
      </c>
      <c r="K8" s="2">
        <v>999999</v>
      </c>
      <c r="L8" s="2">
        <v>999999</v>
      </c>
      <c r="M8" s="2">
        <v>999999</v>
      </c>
      <c r="N8" s="2">
        <v>999999</v>
      </c>
      <c r="O8" s="2">
        <v>999999</v>
      </c>
      <c r="P8" s="2">
        <v>999999</v>
      </c>
      <c r="Q8" s="2"/>
      <c r="R8" s="2"/>
      <c r="S8" s="2"/>
      <c r="T8" s="2"/>
      <c r="U8" s="2"/>
      <c r="V8" s="2"/>
      <c r="W8" s="2"/>
      <c r="X8" s="2"/>
      <c r="Z8">
        <v>5000</v>
      </c>
      <c r="AA8">
        <v>2000</v>
      </c>
      <c r="AB8">
        <v>2000</v>
      </c>
      <c r="AC8">
        <v>500</v>
      </c>
      <c r="AD8">
        <v>0</v>
      </c>
      <c r="AE8">
        <v>500</v>
      </c>
      <c r="AF8">
        <v>500</v>
      </c>
      <c r="AG8">
        <v>500</v>
      </c>
      <c r="AH8">
        <v>500</v>
      </c>
    </row>
    <row r="9" spans="1:34" x14ac:dyDescent="0.3">
      <c r="A9" s="2" t="str">
        <f>inp_PlatType!A8</f>
        <v>sat_2</v>
      </c>
      <c r="B9" s="2" t="str">
        <f>inp_TargetType!$A$2</f>
        <v>land_moving</v>
      </c>
      <c r="C9" s="2">
        <v>999999</v>
      </c>
      <c r="D9" s="2">
        <v>999999</v>
      </c>
      <c r="E9" s="2">
        <v>999999</v>
      </c>
      <c r="F9" s="2">
        <v>999999</v>
      </c>
      <c r="G9" s="2">
        <v>999999</v>
      </c>
      <c r="H9" s="2">
        <v>999999</v>
      </c>
      <c r="I9" s="2">
        <v>999999</v>
      </c>
      <c r="J9" s="2">
        <v>999999</v>
      </c>
      <c r="K9" s="2">
        <v>999999</v>
      </c>
      <c r="L9" s="2">
        <v>999999</v>
      </c>
      <c r="M9" s="2">
        <v>999999</v>
      </c>
      <c r="N9" s="2">
        <v>999999</v>
      </c>
      <c r="O9" s="2">
        <v>999999</v>
      </c>
      <c r="P9" s="2">
        <v>999999</v>
      </c>
      <c r="Q9" s="2"/>
      <c r="R9" s="2"/>
      <c r="S9" s="2"/>
      <c r="T9" s="2"/>
      <c r="U9" s="2"/>
      <c r="V9" s="2"/>
      <c r="W9" s="2"/>
      <c r="X9" s="2"/>
      <c r="Z9">
        <v>5000</v>
      </c>
      <c r="AA9">
        <v>2000</v>
      </c>
      <c r="AB9">
        <v>2000</v>
      </c>
      <c r="AC9">
        <v>500</v>
      </c>
      <c r="AD9">
        <v>0</v>
      </c>
      <c r="AE9">
        <v>500</v>
      </c>
      <c r="AF9">
        <v>500</v>
      </c>
      <c r="AG9">
        <v>500</v>
      </c>
      <c r="AH9">
        <v>500</v>
      </c>
    </row>
    <row r="10" spans="1:34" x14ac:dyDescent="0.3">
      <c r="A10" s="2" t="str">
        <f>inp_PlatType!A9</f>
        <v>c2_1</v>
      </c>
      <c r="B10" s="2" t="str">
        <f>inp_TargetType!$A$2</f>
        <v>land_moving</v>
      </c>
      <c r="C10" s="2">
        <v>999999</v>
      </c>
      <c r="D10" s="2">
        <v>999999</v>
      </c>
      <c r="E10" s="2">
        <v>999999</v>
      </c>
      <c r="F10" s="2">
        <v>999999</v>
      </c>
      <c r="G10" s="2">
        <v>999999</v>
      </c>
      <c r="H10" s="2">
        <v>999999</v>
      </c>
      <c r="I10" s="2">
        <v>999999</v>
      </c>
      <c r="J10" s="2">
        <v>999999</v>
      </c>
      <c r="K10" s="2">
        <v>999999</v>
      </c>
      <c r="L10" s="2">
        <v>999999</v>
      </c>
      <c r="M10" s="2">
        <v>999999</v>
      </c>
      <c r="N10" s="2">
        <v>999999</v>
      </c>
      <c r="O10" s="2">
        <v>999999</v>
      </c>
      <c r="P10" s="2">
        <v>999999</v>
      </c>
      <c r="Q10" s="2"/>
      <c r="R10" s="2"/>
      <c r="S10" s="2"/>
      <c r="T10" s="2"/>
      <c r="U10" s="2"/>
      <c r="V10" s="2"/>
      <c r="W10" s="2"/>
      <c r="X10" s="2"/>
      <c r="Z10">
        <v>999999</v>
      </c>
      <c r="AA10">
        <v>999999</v>
      </c>
      <c r="AB10">
        <v>999999</v>
      </c>
      <c r="AC10">
        <v>999999</v>
      </c>
      <c r="AD10">
        <v>999999</v>
      </c>
      <c r="AE10">
        <v>999999</v>
      </c>
      <c r="AF10">
        <v>999999</v>
      </c>
      <c r="AG10">
        <v>999999</v>
      </c>
      <c r="AH10">
        <v>999999</v>
      </c>
    </row>
    <row r="11" spans="1:34" x14ac:dyDescent="0.3">
      <c r="A11" s="2" t="str">
        <f>inp_PlatType!A10</f>
        <v>c2_2</v>
      </c>
      <c r="B11" s="2" t="str">
        <f>inp_TargetType!$A$2</f>
        <v>land_moving</v>
      </c>
      <c r="C11" s="2">
        <v>999999</v>
      </c>
      <c r="D11" s="2">
        <v>999999</v>
      </c>
      <c r="E11" s="2">
        <v>999999</v>
      </c>
      <c r="F11" s="2">
        <v>999999</v>
      </c>
      <c r="G11" s="2">
        <v>999999</v>
      </c>
      <c r="H11" s="2">
        <v>999999</v>
      </c>
      <c r="I11" s="2">
        <v>999999</v>
      </c>
      <c r="J11" s="2">
        <v>999999</v>
      </c>
      <c r="K11" s="2">
        <v>999999</v>
      </c>
      <c r="L11" s="2">
        <v>999999</v>
      </c>
      <c r="M11" s="2">
        <v>999999</v>
      </c>
      <c r="N11" s="2">
        <v>999999</v>
      </c>
      <c r="O11" s="2">
        <v>999999</v>
      </c>
      <c r="P11" s="2">
        <v>999999</v>
      </c>
      <c r="Q11" s="2"/>
      <c r="R11" s="2"/>
      <c r="S11" s="2"/>
      <c r="T11" s="2"/>
      <c r="U11" s="2"/>
      <c r="V11" s="2"/>
      <c r="W11" s="2"/>
      <c r="X11" s="2"/>
      <c r="Z11">
        <v>999999</v>
      </c>
      <c r="AA11">
        <v>999999</v>
      </c>
      <c r="AB11">
        <v>999999</v>
      </c>
      <c r="AC11">
        <v>999999</v>
      </c>
      <c r="AD11">
        <v>999999</v>
      </c>
      <c r="AE11">
        <v>999999</v>
      </c>
      <c r="AF11">
        <v>999999</v>
      </c>
      <c r="AG11">
        <v>999999</v>
      </c>
      <c r="AH11">
        <v>999999</v>
      </c>
    </row>
    <row r="12" spans="1:34" x14ac:dyDescent="0.3">
      <c r="A12" s="2" t="str">
        <f>inp_PlatType!A11</f>
        <v>grnd_1</v>
      </c>
      <c r="B12" s="2" t="str">
        <f>inp_TargetType!$A$2</f>
        <v>land_moving</v>
      </c>
      <c r="C12" s="2">
        <v>999999</v>
      </c>
      <c r="D12" s="2">
        <v>999999</v>
      </c>
      <c r="E12" s="2">
        <v>999999</v>
      </c>
      <c r="F12" s="2">
        <v>999999</v>
      </c>
      <c r="G12" s="2">
        <v>999999</v>
      </c>
      <c r="H12" s="2">
        <v>999999</v>
      </c>
      <c r="I12" s="2">
        <v>999999</v>
      </c>
      <c r="J12" s="2">
        <v>999999</v>
      </c>
      <c r="K12" s="2">
        <v>999999</v>
      </c>
      <c r="L12" s="2">
        <v>999999</v>
      </c>
      <c r="M12" s="2">
        <v>999999</v>
      </c>
      <c r="N12" s="2">
        <v>999999</v>
      </c>
      <c r="O12" s="2">
        <v>999999</v>
      </c>
      <c r="P12" s="2">
        <v>999999</v>
      </c>
      <c r="Q12" s="2"/>
      <c r="R12" s="2"/>
      <c r="S12" s="2"/>
      <c r="T12" s="2"/>
      <c r="U12" s="2"/>
      <c r="V12" s="2"/>
      <c r="W12" s="2"/>
      <c r="X12" s="2"/>
    </row>
    <row r="13" spans="1:34" x14ac:dyDescent="0.3">
      <c r="A13" s="2" t="str">
        <f t="shared" ref="A13:A44" si="0">A3</f>
        <v>fighter_4th</v>
      </c>
      <c r="B13" s="2" t="str">
        <f>inp_TargetType!$A$3</f>
        <v>land_reloc</v>
      </c>
      <c r="C13" s="2">
        <v>999999</v>
      </c>
      <c r="D13" s="2">
        <v>999999</v>
      </c>
      <c r="E13" s="2">
        <v>999999</v>
      </c>
      <c r="F13" s="2">
        <v>999999</v>
      </c>
      <c r="G13" s="2">
        <v>999999</v>
      </c>
      <c r="H13" s="2">
        <v>999999</v>
      </c>
      <c r="I13" s="2">
        <v>999999</v>
      </c>
      <c r="J13" s="2">
        <v>999999</v>
      </c>
      <c r="K13" s="2">
        <v>999999</v>
      </c>
      <c r="L13" s="2">
        <v>999999</v>
      </c>
      <c r="M13" s="2">
        <v>999999</v>
      </c>
      <c r="N13" s="2">
        <v>999999</v>
      </c>
      <c r="O13" s="2">
        <v>999999</v>
      </c>
      <c r="P13" s="2">
        <v>999999</v>
      </c>
      <c r="Q13" s="2"/>
      <c r="R13" s="2"/>
      <c r="S13" s="2"/>
      <c r="T13" s="2"/>
      <c r="U13" s="2"/>
      <c r="V13" s="2"/>
      <c r="W13" s="2"/>
      <c r="X13" s="2"/>
    </row>
    <row r="14" spans="1:34" x14ac:dyDescent="0.3">
      <c r="A14" s="2" t="str">
        <f t="shared" si="0"/>
        <v>fighter_5th</v>
      </c>
      <c r="B14" s="2" t="str">
        <f>inp_TargetType!$A$3</f>
        <v>land_reloc</v>
      </c>
      <c r="C14" s="2">
        <v>999999</v>
      </c>
      <c r="D14" s="2">
        <v>999999</v>
      </c>
      <c r="E14" s="2">
        <v>999999</v>
      </c>
      <c r="F14" s="2">
        <v>999999</v>
      </c>
      <c r="G14" s="2">
        <v>999999</v>
      </c>
      <c r="H14" s="2">
        <v>999999</v>
      </c>
      <c r="I14" s="2">
        <v>999999</v>
      </c>
      <c r="J14" s="2">
        <v>999999</v>
      </c>
      <c r="K14" s="2">
        <v>999999</v>
      </c>
      <c r="L14" s="2">
        <v>999999</v>
      </c>
      <c r="M14" s="2">
        <v>999999</v>
      </c>
      <c r="N14" s="2">
        <v>999999</v>
      </c>
      <c r="O14" s="2">
        <v>999999</v>
      </c>
      <c r="P14" s="2">
        <v>999999</v>
      </c>
      <c r="Q14" s="2"/>
      <c r="R14" s="2"/>
      <c r="S14" s="2"/>
      <c r="T14" s="2"/>
      <c r="U14" s="2"/>
      <c r="V14" s="2"/>
      <c r="W14" s="2"/>
      <c r="X14" s="2"/>
    </row>
    <row r="15" spans="1:34" x14ac:dyDescent="0.3">
      <c r="A15" s="2" t="str">
        <f t="shared" si="0"/>
        <v>CRUDES</v>
      </c>
      <c r="B15" s="2" t="str">
        <f>inp_TargetType!$A$3</f>
        <v>land_reloc</v>
      </c>
      <c r="C15" s="2">
        <v>999999</v>
      </c>
      <c r="D15" s="2">
        <v>999999</v>
      </c>
      <c r="E15" s="2">
        <v>999999</v>
      </c>
      <c r="F15" s="2">
        <v>999999</v>
      </c>
      <c r="G15" s="2">
        <v>999999</v>
      </c>
      <c r="H15" s="2">
        <v>999999</v>
      </c>
      <c r="I15" s="2">
        <v>999999</v>
      </c>
      <c r="J15" s="2">
        <v>999999</v>
      </c>
      <c r="K15" s="2">
        <v>999999</v>
      </c>
      <c r="L15" s="2">
        <v>999999</v>
      </c>
      <c r="M15" s="2">
        <v>999999</v>
      </c>
      <c r="N15" s="2">
        <v>999999</v>
      </c>
      <c r="O15" s="2">
        <v>999999</v>
      </c>
      <c r="P15" s="2">
        <v>999999</v>
      </c>
      <c r="Q15" s="2"/>
      <c r="R15" s="2"/>
      <c r="S15" s="2"/>
      <c r="T15" s="2"/>
      <c r="U15" s="2"/>
      <c r="V15" s="2"/>
      <c r="W15" s="2"/>
      <c r="X15" s="2"/>
    </row>
    <row r="16" spans="1:34" x14ac:dyDescent="0.3">
      <c r="A16" s="2" t="str">
        <f t="shared" si="0"/>
        <v>FFG</v>
      </c>
      <c r="B16" s="2" t="str">
        <f>inp_TargetType!$A$3</f>
        <v>land_reloc</v>
      </c>
      <c r="C16" s="2">
        <v>999999</v>
      </c>
      <c r="D16" s="2">
        <v>999999</v>
      </c>
      <c r="E16" s="2">
        <v>999999</v>
      </c>
      <c r="F16" s="2">
        <v>999999</v>
      </c>
      <c r="G16" s="2">
        <v>999999</v>
      </c>
      <c r="H16" s="2">
        <v>999999</v>
      </c>
      <c r="I16" s="2">
        <v>999999</v>
      </c>
      <c r="J16" s="2">
        <v>999999</v>
      </c>
      <c r="K16" s="2">
        <v>999999</v>
      </c>
      <c r="L16" s="2">
        <v>999999</v>
      </c>
      <c r="M16" s="2">
        <v>999999</v>
      </c>
      <c r="N16" s="2">
        <v>999999</v>
      </c>
      <c r="O16" s="2">
        <v>999999</v>
      </c>
      <c r="P16" s="2">
        <v>999999</v>
      </c>
      <c r="Q16" s="2"/>
      <c r="R16" s="2"/>
      <c r="S16" s="2"/>
      <c r="T16" s="2"/>
      <c r="U16" s="2"/>
      <c r="V16" s="2"/>
      <c r="W16" s="2"/>
      <c r="X16" s="2"/>
    </row>
    <row r="17" spans="1:24" x14ac:dyDescent="0.3">
      <c r="A17" s="2" t="str">
        <f t="shared" si="0"/>
        <v>CV</v>
      </c>
      <c r="B17" s="2" t="str">
        <f>inp_TargetType!$A$3</f>
        <v>land_reloc</v>
      </c>
      <c r="C17" s="2">
        <v>999999</v>
      </c>
      <c r="D17" s="2">
        <v>999999</v>
      </c>
      <c r="E17" s="2">
        <v>999999</v>
      </c>
      <c r="F17" s="2">
        <v>999999</v>
      </c>
      <c r="G17" s="2">
        <v>999999</v>
      </c>
      <c r="H17" s="2">
        <v>999999</v>
      </c>
      <c r="I17" s="2">
        <v>999999</v>
      </c>
      <c r="J17" s="2">
        <v>999999</v>
      </c>
      <c r="K17" s="2">
        <v>999999</v>
      </c>
      <c r="L17" s="2">
        <v>999999</v>
      </c>
      <c r="M17" s="2">
        <v>999999</v>
      </c>
      <c r="N17" s="2">
        <v>999999</v>
      </c>
      <c r="O17" s="2">
        <v>999999</v>
      </c>
      <c r="P17" s="2">
        <v>999999</v>
      </c>
      <c r="Q17" s="2"/>
      <c r="R17" s="2"/>
      <c r="S17" s="2"/>
      <c r="T17" s="2"/>
      <c r="U17" s="2"/>
      <c r="V17" s="2"/>
      <c r="W17" s="2"/>
      <c r="X17" s="2"/>
    </row>
    <row r="18" spans="1:24" x14ac:dyDescent="0.3">
      <c r="A18" s="2" t="str">
        <f t="shared" si="0"/>
        <v>sat_1</v>
      </c>
      <c r="B18" s="2" t="str">
        <f>inp_TargetType!$A$3</f>
        <v>land_reloc</v>
      </c>
      <c r="C18" s="2">
        <v>999999</v>
      </c>
      <c r="D18" s="2">
        <v>999999</v>
      </c>
      <c r="E18" s="2">
        <v>999999</v>
      </c>
      <c r="F18" s="2">
        <v>999999</v>
      </c>
      <c r="G18" s="2">
        <v>999999</v>
      </c>
      <c r="H18" s="2">
        <v>999999</v>
      </c>
      <c r="I18" s="2">
        <v>999999</v>
      </c>
      <c r="J18" s="2">
        <v>999999</v>
      </c>
      <c r="K18" s="2">
        <v>999999</v>
      </c>
      <c r="L18" s="2">
        <v>999999</v>
      </c>
      <c r="M18" s="2">
        <v>999999</v>
      </c>
      <c r="N18" s="2">
        <v>999999</v>
      </c>
      <c r="O18" s="2">
        <v>999999</v>
      </c>
      <c r="P18" s="2">
        <v>999999</v>
      </c>
      <c r="Q18" s="2"/>
      <c r="R18" s="2"/>
      <c r="S18" s="2"/>
      <c r="T18" s="2"/>
      <c r="U18" s="2"/>
      <c r="V18" s="2"/>
      <c r="W18" s="2"/>
      <c r="X18" s="2"/>
    </row>
    <row r="19" spans="1:24" x14ac:dyDescent="0.3">
      <c r="A19" s="2" t="str">
        <f t="shared" si="0"/>
        <v>sat_2</v>
      </c>
      <c r="B19" s="2" t="str">
        <f>inp_TargetType!$A$3</f>
        <v>land_reloc</v>
      </c>
      <c r="C19" s="2">
        <v>999999</v>
      </c>
      <c r="D19" s="2">
        <v>999999</v>
      </c>
      <c r="E19" s="2">
        <v>999999</v>
      </c>
      <c r="F19" s="2">
        <v>999999</v>
      </c>
      <c r="G19" s="2">
        <v>999999</v>
      </c>
      <c r="H19" s="2">
        <v>999999</v>
      </c>
      <c r="I19" s="2">
        <v>999999</v>
      </c>
      <c r="J19" s="2">
        <v>999999</v>
      </c>
      <c r="K19" s="2">
        <v>999999</v>
      </c>
      <c r="L19" s="2">
        <v>999999</v>
      </c>
      <c r="M19" s="2">
        <v>999999</v>
      </c>
      <c r="N19" s="2">
        <v>999999</v>
      </c>
      <c r="O19" s="2">
        <v>999999</v>
      </c>
      <c r="P19" s="2">
        <v>999999</v>
      </c>
      <c r="Q19" s="2"/>
      <c r="R19" s="2"/>
      <c r="S19" s="2"/>
      <c r="T19" s="2"/>
      <c r="U19" s="2"/>
      <c r="V19" s="2"/>
      <c r="W19" s="2"/>
      <c r="X19" s="2"/>
    </row>
    <row r="20" spans="1:24" x14ac:dyDescent="0.3">
      <c r="A20" s="2" t="str">
        <f t="shared" si="0"/>
        <v>c2_1</v>
      </c>
      <c r="B20" s="2" t="str">
        <f>inp_TargetType!$A$3</f>
        <v>land_reloc</v>
      </c>
      <c r="C20" s="2">
        <v>999999</v>
      </c>
      <c r="D20" s="2">
        <v>999999</v>
      </c>
      <c r="E20" s="2">
        <v>999999</v>
      </c>
      <c r="F20" s="2">
        <v>999999</v>
      </c>
      <c r="G20" s="2">
        <v>999999</v>
      </c>
      <c r="H20" s="2">
        <v>999999</v>
      </c>
      <c r="I20" s="2">
        <v>999999</v>
      </c>
      <c r="J20" s="2">
        <v>999999</v>
      </c>
      <c r="K20" s="2">
        <v>999999</v>
      </c>
      <c r="L20" s="2">
        <v>999999</v>
      </c>
      <c r="M20" s="2">
        <v>999999</v>
      </c>
      <c r="N20" s="2">
        <v>999999</v>
      </c>
      <c r="O20" s="2">
        <v>999999</v>
      </c>
      <c r="P20" s="2">
        <v>999999</v>
      </c>
      <c r="Q20" s="2"/>
      <c r="R20" s="2"/>
      <c r="S20" s="2"/>
      <c r="T20" s="2"/>
      <c r="U20" s="2"/>
      <c r="V20" s="2"/>
      <c r="W20" s="2"/>
      <c r="X20" s="2"/>
    </row>
    <row r="21" spans="1:24" x14ac:dyDescent="0.3">
      <c r="A21" s="2" t="str">
        <f t="shared" si="0"/>
        <v>c2_2</v>
      </c>
      <c r="B21" s="2" t="str">
        <f>inp_TargetType!$A$3</f>
        <v>land_reloc</v>
      </c>
      <c r="C21" s="2">
        <v>999999</v>
      </c>
      <c r="D21" s="2">
        <v>999999</v>
      </c>
      <c r="E21" s="2">
        <v>999999</v>
      </c>
      <c r="F21" s="2">
        <v>999999</v>
      </c>
      <c r="G21" s="2">
        <v>999999</v>
      </c>
      <c r="H21" s="2">
        <v>999999</v>
      </c>
      <c r="I21" s="2">
        <v>999999</v>
      </c>
      <c r="J21" s="2">
        <v>999999</v>
      </c>
      <c r="K21" s="2">
        <v>999999</v>
      </c>
      <c r="L21" s="2">
        <v>999999</v>
      </c>
      <c r="M21" s="2">
        <v>999999</v>
      </c>
      <c r="N21" s="2">
        <v>999999</v>
      </c>
      <c r="O21" s="2">
        <v>999999</v>
      </c>
      <c r="P21" s="2">
        <v>999999</v>
      </c>
      <c r="Q21" s="2"/>
      <c r="R21" s="2"/>
      <c r="S21" s="2"/>
      <c r="T21" s="2"/>
      <c r="U21" s="2"/>
      <c r="V21" s="2"/>
      <c r="W21" s="2"/>
      <c r="X21" s="2"/>
    </row>
    <row r="22" spans="1:24" x14ac:dyDescent="0.3">
      <c r="A22" s="2" t="str">
        <f t="shared" si="0"/>
        <v>grnd_1</v>
      </c>
      <c r="B22" s="2" t="str">
        <f>inp_TargetType!$A$3</f>
        <v>land_reloc</v>
      </c>
      <c r="C22" s="2">
        <v>999999</v>
      </c>
      <c r="D22" s="2">
        <v>999999</v>
      </c>
      <c r="E22" s="2">
        <v>999999</v>
      </c>
      <c r="F22" s="2">
        <v>999999</v>
      </c>
      <c r="G22" s="2">
        <v>999999</v>
      </c>
      <c r="H22" s="2">
        <v>999999</v>
      </c>
      <c r="I22" s="2">
        <v>999999</v>
      </c>
      <c r="J22" s="2">
        <v>999999</v>
      </c>
      <c r="K22" s="2">
        <v>999999</v>
      </c>
      <c r="L22" s="2">
        <v>999999</v>
      </c>
      <c r="M22" s="2">
        <v>999999</v>
      </c>
      <c r="N22" s="2">
        <v>999999</v>
      </c>
      <c r="O22" s="2">
        <v>999999</v>
      </c>
      <c r="P22" s="2">
        <v>999999</v>
      </c>
      <c r="Q22" s="2"/>
      <c r="R22" s="2"/>
      <c r="S22" s="2"/>
      <c r="T22" s="2"/>
      <c r="U22" s="2"/>
      <c r="V22" s="2"/>
      <c r="W22" s="2"/>
      <c r="X22" s="2"/>
    </row>
    <row r="23" spans="1:24" x14ac:dyDescent="0.3">
      <c r="A23" s="2" t="str">
        <f t="shared" si="0"/>
        <v>fighter_4th</v>
      </c>
      <c r="B23" s="2" t="str">
        <f>inp_TargetType!$A$4</f>
        <v>land_fixed</v>
      </c>
      <c r="C23" s="2">
        <v>999999</v>
      </c>
      <c r="D23" s="2">
        <v>999999</v>
      </c>
      <c r="E23" s="2">
        <v>999999</v>
      </c>
      <c r="F23" s="2">
        <v>999999</v>
      </c>
      <c r="G23" s="2">
        <v>999999</v>
      </c>
      <c r="H23" s="2">
        <v>999999</v>
      </c>
      <c r="I23" s="2">
        <v>999999</v>
      </c>
      <c r="J23" s="2">
        <v>999999</v>
      </c>
      <c r="K23" s="2">
        <v>999999</v>
      </c>
      <c r="L23" s="2">
        <v>999999</v>
      </c>
      <c r="M23" s="2">
        <v>999999</v>
      </c>
      <c r="N23" s="2">
        <v>999999</v>
      </c>
      <c r="O23" s="2">
        <v>999999</v>
      </c>
      <c r="P23" s="2">
        <v>999999</v>
      </c>
      <c r="Q23" s="2"/>
      <c r="R23" s="2"/>
      <c r="S23" s="2"/>
      <c r="T23" s="2"/>
      <c r="U23" s="2"/>
      <c r="V23" s="2"/>
      <c r="W23" s="2"/>
      <c r="X23" s="2"/>
    </row>
    <row r="24" spans="1:24" x14ac:dyDescent="0.3">
      <c r="A24" s="2" t="str">
        <f t="shared" si="0"/>
        <v>fighter_5th</v>
      </c>
      <c r="B24" s="2" t="str">
        <f>inp_TargetType!$A$4</f>
        <v>land_fixed</v>
      </c>
      <c r="C24" s="2">
        <v>999999</v>
      </c>
      <c r="D24" s="2">
        <v>999999</v>
      </c>
      <c r="E24" s="2">
        <v>999999</v>
      </c>
      <c r="F24" s="2">
        <v>999999</v>
      </c>
      <c r="G24" s="2">
        <v>999999</v>
      </c>
      <c r="H24" s="2">
        <v>999999</v>
      </c>
      <c r="I24" s="2">
        <v>999999</v>
      </c>
      <c r="J24" s="2">
        <v>999999</v>
      </c>
      <c r="K24" s="2">
        <v>999999</v>
      </c>
      <c r="L24" s="2">
        <v>999999</v>
      </c>
      <c r="M24" s="2">
        <v>999999</v>
      </c>
      <c r="N24" s="2">
        <v>999999</v>
      </c>
      <c r="O24" s="2">
        <v>999999</v>
      </c>
      <c r="P24" s="2">
        <v>999999</v>
      </c>
      <c r="Q24" s="2"/>
      <c r="R24" s="2"/>
      <c r="S24" s="2"/>
      <c r="T24" s="2"/>
      <c r="U24" s="2"/>
      <c r="V24" s="2"/>
      <c r="W24" s="2"/>
      <c r="X24" s="2"/>
    </row>
    <row r="25" spans="1:24" x14ac:dyDescent="0.3">
      <c r="A25" s="2" t="str">
        <f t="shared" si="0"/>
        <v>CRUDES</v>
      </c>
      <c r="B25" s="2" t="str">
        <f>inp_TargetType!$A$4</f>
        <v>land_fixed</v>
      </c>
      <c r="C25" s="2">
        <v>999999</v>
      </c>
      <c r="D25" s="2">
        <v>999999</v>
      </c>
      <c r="E25" s="2">
        <v>999999</v>
      </c>
      <c r="F25" s="2">
        <v>999999</v>
      </c>
      <c r="G25" s="2">
        <v>999999</v>
      </c>
      <c r="H25" s="2">
        <v>999999</v>
      </c>
      <c r="I25" s="2">
        <v>999999</v>
      </c>
      <c r="J25" s="2">
        <v>999999</v>
      </c>
      <c r="K25" s="2">
        <v>999999</v>
      </c>
      <c r="L25" s="2">
        <v>999999</v>
      </c>
      <c r="M25" s="2">
        <v>999999</v>
      </c>
      <c r="N25" s="2">
        <v>999999</v>
      </c>
      <c r="O25" s="2">
        <v>999999</v>
      </c>
      <c r="P25" s="2">
        <v>999999</v>
      </c>
      <c r="Q25" s="2"/>
      <c r="R25" s="2"/>
      <c r="S25" s="2"/>
      <c r="T25" s="2"/>
      <c r="U25" s="2"/>
      <c r="V25" s="2"/>
      <c r="W25" s="2"/>
      <c r="X25" s="2"/>
    </row>
    <row r="26" spans="1:24" x14ac:dyDescent="0.3">
      <c r="A26" s="2" t="str">
        <f t="shared" si="0"/>
        <v>FFG</v>
      </c>
      <c r="B26" s="2" t="str">
        <f>inp_TargetType!$A$4</f>
        <v>land_fixed</v>
      </c>
      <c r="C26" s="2">
        <v>999999</v>
      </c>
      <c r="D26" s="2">
        <v>999999</v>
      </c>
      <c r="E26" s="2">
        <v>999999</v>
      </c>
      <c r="F26" s="2">
        <v>999999</v>
      </c>
      <c r="G26" s="2">
        <v>999999</v>
      </c>
      <c r="H26" s="2">
        <v>999999</v>
      </c>
      <c r="I26" s="2">
        <v>999999</v>
      </c>
      <c r="J26" s="2">
        <v>999999</v>
      </c>
      <c r="K26" s="2">
        <v>999999</v>
      </c>
      <c r="L26" s="2">
        <v>999999</v>
      </c>
      <c r="M26" s="2">
        <v>999999</v>
      </c>
      <c r="N26" s="2">
        <v>999999</v>
      </c>
      <c r="O26" s="2">
        <v>999999</v>
      </c>
      <c r="P26" s="2">
        <v>999999</v>
      </c>
      <c r="Q26" s="2"/>
      <c r="R26" s="2"/>
      <c r="S26" s="2"/>
      <c r="T26" s="2"/>
      <c r="U26" s="2"/>
      <c r="V26" s="2"/>
      <c r="W26" s="2"/>
      <c r="X26" s="2"/>
    </row>
    <row r="27" spans="1:24" x14ac:dyDescent="0.3">
      <c r="A27" s="2" t="str">
        <f t="shared" si="0"/>
        <v>CV</v>
      </c>
      <c r="B27" s="2" t="str">
        <f>inp_TargetType!$A$4</f>
        <v>land_fixed</v>
      </c>
      <c r="C27" s="2">
        <v>999999</v>
      </c>
      <c r="D27" s="2">
        <v>999999</v>
      </c>
      <c r="E27" s="2">
        <v>999999</v>
      </c>
      <c r="F27" s="2">
        <v>999999</v>
      </c>
      <c r="G27" s="2">
        <v>999999</v>
      </c>
      <c r="H27" s="2">
        <v>999999</v>
      </c>
      <c r="I27" s="2">
        <v>999999</v>
      </c>
      <c r="J27" s="2">
        <v>999999</v>
      </c>
      <c r="K27" s="2">
        <v>999999</v>
      </c>
      <c r="L27" s="2">
        <v>999999</v>
      </c>
      <c r="M27" s="2">
        <v>999999</v>
      </c>
      <c r="N27" s="2">
        <v>999999</v>
      </c>
      <c r="O27" s="2">
        <v>999999</v>
      </c>
      <c r="P27" s="2">
        <v>999999</v>
      </c>
      <c r="Q27" s="2"/>
      <c r="R27" s="2"/>
      <c r="S27" s="2"/>
      <c r="T27" s="2"/>
      <c r="U27" s="2"/>
      <c r="V27" s="2"/>
      <c r="W27" s="2"/>
      <c r="X27" s="2"/>
    </row>
    <row r="28" spans="1:24" x14ac:dyDescent="0.3">
      <c r="A28" s="2" t="str">
        <f t="shared" si="0"/>
        <v>sat_1</v>
      </c>
      <c r="B28" s="2" t="str">
        <f>inp_TargetType!$A$4</f>
        <v>land_fixed</v>
      </c>
      <c r="C28" s="2">
        <v>999999</v>
      </c>
      <c r="D28" s="2">
        <v>999999</v>
      </c>
      <c r="E28" s="2">
        <v>999999</v>
      </c>
      <c r="F28" s="2">
        <v>999999</v>
      </c>
      <c r="G28" s="2">
        <v>999999</v>
      </c>
      <c r="H28" s="2">
        <v>999999</v>
      </c>
      <c r="I28" s="2">
        <v>999999</v>
      </c>
      <c r="J28" s="2">
        <v>999999</v>
      </c>
      <c r="K28" s="2">
        <v>999999</v>
      </c>
      <c r="L28" s="2">
        <v>999999</v>
      </c>
      <c r="M28" s="2">
        <v>999999</v>
      </c>
      <c r="N28" s="2">
        <v>999999</v>
      </c>
      <c r="O28" s="2">
        <v>999999</v>
      </c>
      <c r="P28" s="2">
        <v>999999</v>
      </c>
      <c r="Q28" s="2"/>
      <c r="R28" s="2"/>
      <c r="S28" s="2"/>
      <c r="T28" s="2"/>
      <c r="U28" s="2"/>
      <c r="V28" s="2"/>
      <c r="W28" s="2"/>
      <c r="X28" s="2"/>
    </row>
    <row r="29" spans="1:24" x14ac:dyDescent="0.3">
      <c r="A29" s="2" t="str">
        <f t="shared" si="0"/>
        <v>sat_2</v>
      </c>
      <c r="B29" s="2" t="str">
        <f>inp_TargetType!$A$4</f>
        <v>land_fixed</v>
      </c>
      <c r="C29" s="2">
        <v>999999</v>
      </c>
      <c r="D29" s="2">
        <v>999999</v>
      </c>
      <c r="E29" s="2">
        <v>999999</v>
      </c>
      <c r="F29" s="2">
        <v>999999</v>
      </c>
      <c r="G29" s="2">
        <v>999999</v>
      </c>
      <c r="H29" s="2">
        <v>999999</v>
      </c>
      <c r="I29" s="2">
        <v>999999</v>
      </c>
      <c r="J29" s="2">
        <v>999999</v>
      </c>
      <c r="K29" s="2">
        <v>999999</v>
      </c>
      <c r="L29" s="2">
        <v>999999</v>
      </c>
      <c r="M29" s="2">
        <v>999999</v>
      </c>
      <c r="N29" s="2">
        <v>999999</v>
      </c>
      <c r="O29" s="2">
        <v>999999</v>
      </c>
      <c r="P29" s="2">
        <v>999999</v>
      </c>
      <c r="Q29" s="2"/>
      <c r="R29" s="2"/>
      <c r="S29" s="2"/>
      <c r="T29" s="2"/>
      <c r="U29" s="2"/>
      <c r="V29" s="2"/>
      <c r="W29" s="2"/>
      <c r="X29" s="2"/>
    </row>
    <row r="30" spans="1:24" x14ac:dyDescent="0.3">
      <c r="A30" s="2" t="str">
        <f t="shared" si="0"/>
        <v>c2_1</v>
      </c>
      <c r="B30" s="2" t="str">
        <f>inp_TargetType!$A$4</f>
        <v>land_fixed</v>
      </c>
      <c r="C30" s="2">
        <v>999999</v>
      </c>
      <c r="D30" s="2">
        <v>999999</v>
      </c>
      <c r="E30" s="2">
        <v>999999</v>
      </c>
      <c r="F30" s="2">
        <v>999999</v>
      </c>
      <c r="G30" s="2">
        <v>999999</v>
      </c>
      <c r="H30" s="2">
        <v>999999</v>
      </c>
      <c r="I30" s="2">
        <v>999999</v>
      </c>
      <c r="J30" s="2">
        <v>999999</v>
      </c>
      <c r="K30" s="2">
        <v>999999</v>
      </c>
      <c r="L30" s="2">
        <v>999999</v>
      </c>
      <c r="M30" s="2">
        <v>999999</v>
      </c>
      <c r="N30" s="2">
        <v>999999</v>
      </c>
      <c r="O30" s="2">
        <v>999999</v>
      </c>
      <c r="P30" s="2">
        <v>999999</v>
      </c>
      <c r="Q30" s="2"/>
      <c r="R30" s="2"/>
      <c r="S30" s="2"/>
      <c r="T30" s="2"/>
      <c r="U30" s="2"/>
      <c r="V30" s="2"/>
      <c r="W30" s="2"/>
      <c r="X30" s="2"/>
    </row>
    <row r="31" spans="1:24" x14ac:dyDescent="0.3">
      <c r="A31" s="2" t="str">
        <f t="shared" si="0"/>
        <v>c2_2</v>
      </c>
      <c r="B31" s="2" t="str">
        <f>inp_TargetType!$A$4</f>
        <v>land_fixed</v>
      </c>
      <c r="C31" s="2">
        <v>999999</v>
      </c>
      <c r="D31" s="2">
        <v>999999</v>
      </c>
      <c r="E31" s="2">
        <v>999999</v>
      </c>
      <c r="F31" s="2">
        <v>999999</v>
      </c>
      <c r="G31" s="2">
        <v>999999</v>
      </c>
      <c r="H31" s="2">
        <v>999999</v>
      </c>
      <c r="I31" s="2">
        <v>999999</v>
      </c>
      <c r="J31" s="2">
        <v>999999</v>
      </c>
      <c r="K31" s="2">
        <v>999999</v>
      </c>
      <c r="L31" s="2">
        <v>999999</v>
      </c>
      <c r="M31" s="2">
        <v>999999</v>
      </c>
      <c r="N31" s="2">
        <v>999999</v>
      </c>
      <c r="O31" s="2">
        <v>999999</v>
      </c>
      <c r="P31" s="2">
        <v>999999</v>
      </c>
      <c r="Q31" s="2"/>
      <c r="R31" s="2"/>
      <c r="S31" s="2"/>
      <c r="T31" s="2"/>
      <c r="U31" s="2"/>
      <c r="V31" s="2"/>
      <c r="W31" s="2"/>
      <c r="X31" s="2"/>
    </row>
    <row r="32" spans="1:24" x14ac:dyDescent="0.3">
      <c r="A32" s="2" t="str">
        <f t="shared" si="0"/>
        <v>grnd_1</v>
      </c>
      <c r="B32" s="2" t="str">
        <f>inp_TargetType!$A$4</f>
        <v>land_fixed</v>
      </c>
      <c r="C32" s="2">
        <v>999999</v>
      </c>
      <c r="D32" s="2">
        <v>999999</v>
      </c>
      <c r="E32" s="2">
        <v>999999</v>
      </c>
      <c r="F32" s="2">
        <v>999999</v>
      </c>
      <c r="G32" s="2">
        <v>999999</v>
      </c>
      <c r="H32" s="2">
        <v>999999</v>
      </c>
      <c r="I32" s="2">
        <v>999999</v>
      </c>
      <c r="J32" s="2">
        <v>999999</v>
      </c>
      <c r="K32" s="2">
        <v>999999</v>
      </c>
      <c r="L32" s="2">
        <v>999999</v>
      </c>
      <c r="M32" s="2">
        <v>999999</v>
      </c>
      <c r="N32" s="2">
        <v>999999</v>
      </c>
      <c r="O32" s="2">
        <v>999999</v>
      </c>
      <c r="P32" s="2">
        <v>999999</v>
      </c>
      <c r="Q32" s="2"/>
      <c r="R32" s="2"/>
      <c r="S32" s="2"/>
      <c r="T32" s="2"/>
      <c r="U32" s="2"/>
      <c r="V32" s="2"/>
      <c r="W32" s="2"/>
      <c r="X32" s="2"/>
    </row>
    <row r="33" spans="1:24" x14ac:dyDescent="0.3">
      <c r="A33" s="2" t="str">
        <f t="shared" si="0"/>
        <v>fighter_4th</v>
      </c>
      <c r="B33" s="2" t="str">
        <f>inp_TargetType!$A$5</f>
        <v>sea_small</v>
      </c>
      <c r="C33" s="2">
        <v>999999</v>
      </c>
      <c r="D33" s="2">
        <v>999999</v>
      </c>
      <c r="E33" s="2">
        <v>999999</v>
      </c>
      <c r="F33" s="2">
        <v>999999</v>
      </c>
      <c r="G33" s="2">
        <v>999999</v>
      </c>
      <c r="H33" s="2">
        <v>999999</v>
      </c>
      <c r="I33" s="2">
        <v>999999</v>
      </c>
      <c r="J33" s="2">
        <v>999999</v>
      </c>
      <c r="K33" s="2">
        <v>999999</v>
      </c>
      <c r="L33" s="2">
        <v>999999</v>
      </c>
      <c r="M33" s="2">
        <v>999999</v>
      </c>
      <c r="N33" s="2">
        <v>999999</v>
      </c>
      <c r="O33" s="2">
        <v>999999</v>
      </c>
      <c r="P33" s="2">
        <v>999999</v>
      </c>
      <c r="Q33" s="2"/>
      <c r="R33" s="2"/>
      <c r="S33" s="2"/>
      <c r="T33" s="2"/>
      <c r="U33" s="2"/>
      <c r="V33" s="2"/>
      <c r="W33" s="2"/>
      <c r="X33" s="2"/>
    </row>
    <row r="34" spans="1:24" x14ac:dyDescent="0.3">
      <c r="A34" s="2" t="str">
        <f t="shared" si="0"/>
        <v>fighter_5th</v>
      </c>
      <c r="B34" s="2" t="str">
        <f>inp_TargetType!$A$5</f>
        <v>sea_small</v>
      </c>
      <c r="C34" s="2">
        <v>999999</v>
      </c>
      <c r="D34" s="2">
        <v>999999</v>
      </c>
      <c r="E34" s="2">
        <v>999999</v>
      </c>
      <c r="F34" s="2">
        <v>999999</v>
      </c>
      <c r="G34" s="2">
        <v>999999</v>
      </c>
      <c r="H34" s="2">
        <v>999999</v>
      </c>
      <c r="I34" s="2">
        <v>999999</v>
      </c>
      <c r="J34" s="2">
        <v>999999</v>
      </c>
      <c r="K34" s="2">
        <v>999999</v>
      </c>
      <c r="L34" s="2">
        <v>999999</v>
      </c>
      <c r="M34" s="2">
        <v>999999</v>
      </c>
      <c r="N34" s="2">
        <v>999999</v>
      </c>
      <c r="O34" s="2">
        <v>999999</v>
      </c>
      <c r="P34" s="2">
        <v>999999</v>
      </c>
      <c r="Q34" s="2"/>
      <c r="R34" s="2"/>
      <c r="S34" s="2"/>
      <c r="T34" s="2"/>
      <c r="U34" s="2"/>
      <c r="V34" s="2"/>
      <c r="W34" s="2"/>
      <c r="X34" s="2"/>
    </row>
    <row r="35" spans="1:24" x14ac:dyDescent="0.3">
      <c r="A35" s="2" t="str">
        <f t="shared" si="0"/>
        <v>CRUDES</v>
      </c>
      <c r="B35" s="2" t="str">
        <f>inp_TargetType!$A$5</f>
        <v>sea_small</v>
      </c>
      <c r="C35" s="2">
        <v>999999</v>
      </c>
      <c r="D35" s="2">
        <v>999999</v>
      </c>
      <c r="E35" s="2">
        <v>999999</v>
      </c>
      <c r="F35" s="2">
        <v>999999</v>
      </c>
      <c r="G35" s="2">
        <v>999999</v>
      </c>
      <c r="H35" s="2">
        <v>999999</v>
      </c>
      <c r="I35" s="2">
        <v>999999</v>
      </c>
      <c r="J35" s="2">
        <v>999999</v>
      </c>
      <c r="K35" s="2">
        <v>999999</v>
      </c>
      <c r="L35" s="2">
        <v>999999</v>
      </c>
      <c r="M35" s="2">
        <v>999999</v>
      </c>
      <c r="N35" s="2">
        <v>999999</v>
      </c>
      <c r="O35" s="2">
        <v>999999</v>
      </c>
      <c r="P35" s="2">
        <v>999999</v>
      </c>
      <c r="Q35" s="2"/>
      <c r="R35" s="2"/>
      <c r="S35" s="2"/>
      <c r="T35" s="2"/>
      <c r="U35" s="2"/>
      <c r="V35" s="2"/>
      <c r="W35" s="2"/>
      <c r="X35" s="2"/>
    </row>
    <row r="36" spans="1:24" x14ac:dyDescent="0.3">
      <c r="A36" s="2" t="str">
        <f t="shared" si="0"/>
        <v>FFG</v>
      </c>
      <c r="B36" s="2" t="str">
        <f>inp_TargetType!$A$5</f>
        <v>sea_small</v>
      </c>
      <c r="C36" s="2">
        <v>999999</v>
      </c>
      <c r="D36" s="2">
        <v>999999</v>
      </c>
      <c r="E36" s="2">
        <v>999999</v>
      </c>
      <c r="F36" s="2">
        <v>999999</v>
      </c>
      <c r="G36" s="2">
        <v>999999</v>
      </c>
      <c r="H36" s="2">
        <v>999999</v>
      </c>
      <c r="I36" s="2">
        <v>999999</v>
      </c>
      <c r="J36" s="2">
        <v>999999</v>
      </c>
      <c r="K36" s="2">
        <v>999999</v>
      </c>
      <c r="L36" s="2">
        <v>999999</v>
      </c>
      <c r="M36" s="2">
        <v>999999</v>
      </c>
      <c r="N36" s="2">
        <v>999999</v>
      </c>
      <c r="O36" s="2">
        <v>999999</v>
      </c>
      <c r="P36" s="2">
        <v>999999</v>
      </c>
      <c r="Q36" s="2"/>
      <c r="R36" s="2"/>
      <c r="S36" s="2"/>
      <c r="T36" s="2"/>
      <c r="U36" s="2"/>
      <c r="V36" s="2"/>
      <c r="W36" s="2"/>
      <c r="X36" s="2"/>
    </row>
    <row r="37" spans="1:24" x14ac:dyDescent="0.3">
      <c r="A37" s="2" t="str">
        <f t="shared" si="0"/>
        <v>CV</v>
      </c>
      <c r="B37" s="2" t="str">
        <f>inp_TargetType!$A$5</f>
        <v>sea_small</v>
      </c>
      <c r="C37" s="2">
        <v>999999</v>
      </c>
      <c r="D37" s="2">
        <v>999999</v>
      </c>
      <c r="E37" s="2">
        <v>999999</v>
      </c>
      <c r="F37" s="2">
        <v>999999</v>
      </c>
      <c r="G37" s="2">
        <v>999999</v>
      </c>
      <c r="H37" s="2">
        <v>999999</v>
      </c>
      <c r="I37" s="2">
        <v>999999</v>
      </c>
      <c r="J37" s="2">
        <v>999999</v>
      </c>
      <c r="K37" s="2">
        <v>999999</v>
      </c>
      <c r="L37" s="2">
        <v>999999</v>
      </c>
      <c r="M37" s="2">
        <v>999999</v>
      </c>
      <c r="N37" s="2">
        <v>999999</v>
      </c>
      <c r="O37" s="2">
        <v>999999</v>
      </c>
      <c r="P37" s="2">
        <v>999999</v>
      </c>
      <c r="Q37" s="2"/>
      <c r="R37" s="2"/>
      <c r="S37" s="2"/>
      <c r="T37" s="2"/>
      <c r="U37" s="2"/>
      <c r="V37" s="2"/>
      <c r="W37" s="2"/>
      <c r="X37" s="2"/>
    </row>
    <row r="38" spans="1:24" x14ac:dyDescent="0.3">
      <c r="A38" s="2" t="str">
        <f t="shared" si="0"/>
        <v>sat_1</v>
      </c>
      <c r="B38" s="2" t="str">
        <f>inp_TargetType!$A$5</f>
        <v>sea_small</v>
      </c>
      <c r="C38" s="2">
        <v>999999</v>
      </c>
      <c r="D38" s="2">
        <v>999999</v>
      </c>
      <c r="E38" s="2">
        <v>999999</v>
      </c>
      <c r="F38" s="2">
        <v>999999</v>
      </c>
      <c r="G38" s="2">
        <v>999999</v>
      </c>
      <c r="H38" s="2">
        <v>999999</v>
      </c>
      <c r="I38" s="2">
        <v>999999</v>
      </c>
      <c r="J38" s="2">
        <v>999999</v>
      </c>
      <c r="K38" s="2">
        <v>999999</v>
      </c>
      <c r="L38" s="2">
        <v>999999</v>
      </c>
      <c r="M38" s="2">
        <v>999999</v>
      </c>
      <c r="N38" s="2">
        <v>999999</v>
      </c>
      <c r="O38" s="2">
        <v>999999</v>
      </c>
      <c r="P38" s="2">
        <v>999999</v>
      </c>
      <c r="Q38" s="2"/>
      <c r="R38" s="2"/>
      <c r="S38" s="2"/>
      <c r="T38" s="2"/>
      <c r="U38" s="2"/>
      <c r="V38" s="2"/>
      <c r="W38" s="2"/>
      <c r="X38" s="2"/>
    </row>
    <row r="39" spans="1:24" x14ac:dyDescent="0.3">
      <c r="A39" s="2" t="str">
        <f t="shared" si="0"/>
        <v>sat_2</v>
      </c>
      <c r="B39" s="2" t="str">
        <f>inp_TargetType!$A$5</f>
        <v>sea_small</v>
      </c>
      <c r="C39" s="2">
        <v>999999</v>
      </c>
      <c r="D39" s="2">
        <v>999999</v>
      </c>
      <c r="E39" s="2">
        <v>999999</v>
      </c>
      <c r="F39" s="2">
        <v>999999</v>
      </c>
      <c r="G39" s="2">
        <v>999999</v>
      </c>
      <c r="H39" s="2">
        <v>999999</v>
      </c>
      <c r="I39" s="2">
        <v>999999</v>
      </c>
      <c r="J39" s="2">
        <v>999999</v>
      </c>
      <c r="K39" s="2">
        <v>999999</v>
      </c>
      <c r="L39" s="2">
        <v>999999</v>
      </c>
      <c r="M39" s="2">
        <v>999999</v>
      </c>
      <c r="N39" s="2">
        <v>999999</v>
      </c>
      <c r="O39" s="2">
        <v>999999</v>
      </c>
      <c r="P39" s="2">
        <v>999999</v>
      </c>
      <c r="Q39" s="2"/>
      <c r="R39" s="2"/>
      <c r="S39" s="2"/>
      <c r="T39" s="2"/>
      <c r="U39" s="2"/>
      <c r="V39" s="2"/>
      <c r="W39" s="2"/>
      <c r="X39" s="2"/>
    </row>
    <row r="40" spans="1:24" x14ac:dyDescent="0.3">
      <c r="A40" s="2" t="str">
        <f t="shared" si="0"/>
        <v>c2_1</v>
      </c>
      <c r="B40" s="2" t="str">
        <f>inp_TargetType!$A$5</f>
        <v>sea_small</v>
      </c>
      <c r="C40" s="2">
        <v>999999</v>
      </c>
      <c r="D40" s="2">
        <v>999999</v>
      </c>
      <c r="E40" s="2">
        <v>999999</v>
      </c>
      <c r="F40" s="2">
        <v>999999</v>
      </c>
      <c r="G40" s="2">
        <v>999999</v>
      </c>
      <c r="H40" s="2">
        <v>999999</v>
      </c>
      <c r="I40" s="2">
        <v>999999</v>
      </c>
      <c r="J40" s="2">
        <v>999999</v>
      </c>
      <c r="K40" s="2">
        <v>999999</v>
      </c>
      <c r="L40" s="2">
        <v>999999</v>
      </c>
      <c r="M40" s="2">
        <v>999999</v>
      </c>
      <c r="N40" s="2">
        <v>999999</v>
      </c>
      <c r="O40" s="2">
        <v>999999</v>
      </c>
      <c r="P40" s="2">
        <v>999999</v>
      </c>
      <c r="Q40" s="2"/>
      <c r="R40" s="2"/>
      <c r="S40" s="2"/>
      <c r="T40" s="2"/>
      <c r="U40" s="2"/>
      <c r="V40" s="2"/>
      <c r="W40" s="2"/>
      <c r="X40" s="2"/>
    </row>
    <row r="41" spans="1:24" x14ac:dyDescent="0.3">
      <c r="A41" s="2" t="str">
        <f t="shared" si="0"/>
        <v>c2_2</v>
      </c>
      <c r="B41" s="2" t="str">
        <f>inp_TargetType!$A$5</f>
        <v>sea_small</v>
      </c>
      <c r="C41" s="2">
        <v>999999</v>
      </c>
      <c r="D41" s="2">
        <v>999999</v>
      </c>
      <c r="E41" s="2">
        <v>999999</v>
      </c>
      <c r="F41" s="2">
        <v>999999</v>
      </c>
      <c r="G41" s="2">
        <v>999999</v>
      </c>
      <c r="H41" s="2">
        <v>999999</v>
      </c>
      <c r="I41" s="2">
        <v>999999</v>
      </c>
      <c r="J41" s="2">
        <v>999999</v>
      </c>
      <c r="K41" s="2">
        <v>999999</v>
      </c>
      <c r="L41" s="2">
        <v>999999</v>
      </c>
      <c r="M41" s="2">
        <v>999999</v>
      </c>
      <c r="N41" s="2">
        <v>999999</v>
      </c>
      <c r="O41" s="2">
        <v>999999</v>
      </c>
      <c r="P41" s="2">
        <v>999999</v>
      </c>
      <c r="Q41" s="2"/>
      <c r="R41" s="2"/>
      <c r="S41" s="2"/>
      <c r="T41" s="2"/>
      <c r="U41" s="2"/>
      <c r="V41" s="2"/>
      <c r="W41" s="2"/>
      <c r="X41" s="2"/>
    </row>
    <row r="42" spans="1:24" x14ac:dyDescent="0.3">
      <c r="A42" s="2" t="str">
        <f t="shared" si="0"/>
        <v>grnd_1</v>
      </c>
      <c r="B42" s="2" t="str">
        <f>inp_TargetType!$A$5</f>
        <v>sea_small</v>
      </c>
      <c r="C42" s="2">
        <v>999999</v>
      </c>
      <c r="D42" s="2">
        <v>999999</v>
      </c>
      <c r="E42" s="2">
        <v>999999</v>
      </c>
      <c r="F42" s="2">
        <v>999999</v>
      </c>
      <c r="G42" s="2">
        <v>999999</v>
      </c>
      <c r="H42" s="2">
        <v>999999</v>
      </c>
      <c r="I42" s="2">
        <v>999999</v>
      </c>
      <c r="J42" s="2">
        <v>999999</v>
      </c>
      <c r="K42" s="2">
        <v>999999</v>
      </c>
      <c r="L42" s="2">
        <v>999999</v>
      </c>
      <c r="M42" s="2">
        <v>999999</v>
      </c>
      <c r="N42" s="2">
        <v>999999</v>
      </c>
      <c r="O42" s="2">
        <v>999999</v>
      </c>
      <c r="P42" s="2">
        <v>999999</v>
      </c>
      <c r="Q42" s="2"/>
      <c r="R42" s="2"/>
      <c r="S42" s="2"/>
      <c r="T42" s="2"/>
      <c r="U42" s="2"/>
      <c r="V42" s="2"/>
      <c r="W42" s="2"/>
      <c r="X42" s="2"/>
    </row>
    <row r="43" spans="1:24" x14ac:dyDescent="0.3">
      <c r="A43" s="2" t="str">
        <f t="shared" si="0"/>
        <v>fighter_4th</v>
      </c>
      <c r="B43" s="2" t="str">
        <f>inp_TargetType!$A$6</f>
        <v>sea_large</v>
      </c>
      <c r="C43" s="2">
        <v>999999</v>
      </c>
      <c r="D43" s="2">
        <v>999999</v>
      </c>
      <c r="E43" s="2">
        <v>999999</v>
      </c>
      <c r="F43" s="2">
        <v>999999</v>
      </c>
      <c r="G43" s="2">
        <v>999999</v>
      </c>
      <c r="H43" s="2">
        <v>999999</v>
      </c>
      <c r="I43" s="2">
        <v>999999</v>
      </c>
      <c r="J43" s="2">
        <v>999999</v>
      </c>
      <c r="K43" s="2">
        <v>999999</v>
      </c>
      <c r="L43" s="2">
        <v>999999</v>
      </c>
      <c r="M43" s="2">
        <v>999999</v>
      </c>
      <c r="N43" s="2">
        <v>999999</v>
      </c>
      <c r="O43" s="2">
        <v>999999</v>
      </c>
      <c r="P43" s="2">
        <v>999999</v>
      </c>
      <c r="Q43" s="2"/>
      <c r="R43" s="2"/>
      <c r="S43" s="2"/>
      <c r="T43" s="2"/>
      <c r="U43" s="2"/>
      <c r="V43" s="2"/>
      <c r="W43" s="2"/>
      <c r="X43" s="2"/>
    </row>
    <row r="44" spans="1:24" x14ac:dyDescent="0.3">
      <c r="A44" s="2" t="str">
        <f t="shared" si="0"/>
        <v>fighter_5th</v>
      </c>
      <c r="B44" s="2" t="str">
        <f>inp_TargetType!$A$6</f>
        <v>sea_large</v>
      </c>
      <c r="C44" s="2">
        <v>999999</v>
      </c>
      <c r="D44" s="2">
        <v>999999</v>
      </c>
      <c r="E44" s="2">
        <v>999999</v>
      </c>
      <c r="F44" s="2">
        <v>999999</v>
      </c>
      <c r="G44" s="2">
        <v>999999</v>
      </c>
      <c r="H44" s="2">
        <v>999999</v>
      </c>
      <c r="I44" s="2">
        <v>999999</v>
      </c>
      <c r="J44" s="2">
        <v>999999</v>
      </c>
      <c r="K44" s="2">
        <v>999999</v>
      </c>
      <c r="L44" s="2">
        <v>999999</v>
      </c>
      <c r="M44" s="2">
        <v>999999</v>
      </c>
      <c r="N44" s="2">
        <v>999999</v>
      </c>
      <c r="O44" s="2">
        <v>999999</v>
      </c>
      <c r="P44" s="2">
        <v>999999</v>
      </c>
      <c r="Q44" s="2"/>
      <c r="R44" s="2"/>
      <c r="S44" s="2"/>
      <c r="T44" s="2"/>
      <c r="U44" s="2"/>
      <c r="V44" s="2"/>
      <c r="W44" s="2"/>
      <c r="X44" s="2"/>
    </row>
    <row r="45" spans="1:24" x14ac:dyDescent="0.3">
      <c r="A45" s="2" t="str">
        <f t="shared" ref="A45:A63" si="1">A35</f>
        <v>CRUDES</v>
      </c>
      <c r="B45" s="2" t="str">
        <f>inp_TargetType!$A$6</f>
        <v>sea_large</v>
      </c>
      <c r="C45" s="2">
        <v>999999</v>
      </c>
      <c r="D45" s="2">
        <v>999999</v>
      </c>
      <c r="E45" s="2">
        <v>999999</v>
      </c>
      <c r="F45" s="2">
        <v>999999</v>
      </c>
      <c r="G45" s="2">
        <v>999999</v>
      </c>
      <c r="H45" s="2">
        <v>999999</v>
      </c>
      <c r="I45" s="2">
        <v>999999</v>
      </c>
      <c r="J45" s="2">
        <v>999999</v>
      </c>
      <c r="K45" s="2">
        <v>999999</v>
      </c>
      <c r="L45" s="2">
        <v>999999</v>
      </c>
      <c r="M45" s="2">
        <v>999999</v>
      </c>
      <c r="N45" s="2">
        <v>999999</v>
      </c>
      <c r="O45" s="2">
        <v>999999</v>
      </c>
      <c r="P45" s="2">
        <v>999999</v>
      </c>
      <c r="Q45" s="2"/>
      <c r="R45" s="2"/>
      <c r="S45" s="2"/>
      <c r="T45" s="2"/>
      <c r="U45" s="2"/>
      <c r="V45" s="2"/>
      <c r="W45" s="2"/>
      <c r="X45" s="2"/>
    </row>
    <row r="46" spans="1:24" x14ac:dyDescent="0.3">
      <c r="A46" s="2" t="str">
        <f t="shared" si="1"/>
        <v>FFG</v>
      </c>
      <c r="B46" s="2" t="str">
        <f>inp_TargetType!$A$6</f>
        <v>sea_large</v>
      </c>
      <c r="C46" s="2">
        <v>999999</v>
      </c>
      <c r="D46" s="2">
        <v>999999</v>
      </c>
      <c r="E46" s="2">
        <v>999999</v>
      </c>
      <c r="F46" s="2">
        <v>999999</v>
      </c>
      <c r="G46" s="2">
        <v>999999</v>
      </c>
      <c r="H46" s="2">
        <v>999999</v>
      </c>
      <c r="I46" s="2">
        <v>999999</v>
      </c>
      <c r="J46" s="2">
        <v>999999</v>
      </c>
      <c r="K46" s="2">
        <v>999999</v>
      </c>
      <c r="L46" s="2">
        <v>999999</v>
      </c>
      <c r="M46" s="2">
        <v>999999</v>
      </c>
      <c r="N46" s="2">
        <v>999999</v>
      </c>
      <c r="O46" s="2">
        <v>999999</v>
      </c>
      <c r="P46" s="2">
        <v>999999</v>
      </c>
      <c r="Q46" s="2"/>
      <c r="R46" s="2"/>
      <c r="S46" s="2"/>
      <c r="T46" s="2"/>
      <c r="U46" s="2"/>
      <c r="V46" s="2"/>
      <c r="W46" s="2"/>
      <c r="X46" s="2"/>
    </row>
    <row r="47" spans="1:24" x14ac:dyDescent="0.3">
      <c r="A47" s="2" t="str">
        <f t="shared" si="1"/>
        <v>CV</v>
      </c>
      <c r="B47" s="2" t="str">
        <f>inp_TargetType!$A$6</f>
        <v>sea_large</v>
      </c>
      <c r="C47" s="2">
        <v>999999</v>
      </c>
      <c r="D47" s="2">
        <v>999999</v>
      </c>
      <c r="E47" s="2">
        <v>999999</v>
      </c>
      <c r="F47" s="2">
        <v>999999</v>
      </c>
      <c r="G47" s="2">
        <v>999999</v>
      </c>
      <c r="H47" s="2">
        <v>999999</v>
      </c>
      <c r="I47" s="2">
        <v>999999</v>
      </c>
      <c r="J47" s="2">
        <v>999999</v>
      </c>
      <c r="K47" s="2">
        <v>999999</v>
      </c>
      <c r="L47" s="2">
        <v>999999</v>
      </c>
      <c r="M47" s="2">
        <v>999999</v>
      </c>
      <c r="N47" s="2">
        <v>999999</v>
      </c>
      <c r="O47" s="2">
        <v>999999</v>
      </c>
      <c r="P47" s="2">
        <v>999999</v>
      </c>
      <c r="Q47" s="2"/>
      <c r="R47" s="2"/>
      <c r="S47" s="2"/>
      <c r="T47" s="2"/>
      <c r="U47" s="2"/>
      <c r="V47" s="2"/>
      <c r="W47" s="2"/>
      <c r="X47" s="2"/>
    </row>
    <row r="48" spans="1:24" x14ac:dyDescent="0.3">
      <c r="A48" s="2" t="str">
        <f t="shared" si="1"/>
        <v>sat_1</v>
      </c>
      <c r="B48" s="2" t="str">
        <f>inp_TargetType!$A$6</f>
        <v>sea_large</v>
      </c>
      <c r="C48" s="2">
        <v>999999</v>
      </c>
      <c r="D48" s="2">
        <v>999999</v>
      </c>
      <c r="E48" s="2">
        <v>999999</v>
      </c>
      <c r="F48" s="2">
        <v>999999</v>
      </c>
      <c r="G48" s="2">
        <v>999999</v>
      </c>
      <c r="H48" s="2">
        <v>999999</v>
      </c>
      <c r="I48" s="2">
        <v>999999</v>
      </c>
      <c r="J48" s="2">
        <v>999999</v>
      </c>
      <c r="K48" s="2">
        <v>999999</v>
      </c>
      <c r="L48" s="2">
        <v>999999</v>
      </c>
      <c r="M48" s="2">
        <v>999999</v>
      </c>
      <c r="N48" s="2">
        <v>999999</v>
      </c>
      <c r="O48" s="2">
        <v>999999</v>
      </c>
      <c r="P48" s="2">
        <v>999999</v>
      </c>
      <c r="Q48" s="2"/>
      <c r="R48" s="2"/>
      <c r="S48" s="2"/>
      <c r="T48" s="2"/>
      <c r="U48" s="2"/>
      <c r="V48" s="2"/>
      <c r="W48" s="2"/>
      <c r="X48" s="2"/>
    </row>
    <row r="49" spans="1:24" x14ac:dyDescent="0.3">
      <c r="A49" s="2" t="str">
        <f t="shared" si="1"/>
        <v>sat_2</v>
      </c>
      <c r="B49" s="2" t="str">
        <f>inp_TargetType!$A$6</f>
        <v>sea_large</v>
      </c>
      <c r="C49" s="2">
        <v>999999</v>
      </c>
      <c r="D49" s="2">
        <v>999999</v>
      </c>
      <c r="E49" s="2">
        <v>999999</v>
      </c>
      <c r="F49" s="2">
        <v>999999</v>
      </c>
      <c r="G49" s="2">
        <v>999999</v>
      </c>
      <c r="H49" s="2">
        <v>999999</v>
      </c>
      <c r="I49" s="2">
        <v>999999</v>
      </c>
      <c r="J49" s="2">
        <v>999999</v>
      </c>
      <c r="K49" s="2">
        <v>999999</v>
      </c>
      <c r="L49" s="2">
        <v>999999</v>
      </c>
      <c r="M49" s="2">
        <v>999999</v>
      </c>
      <c r="N49" s="2">
        <v>999999</v>
      </c>
      <c r="O49" s="2">
        <v>999999</v>
      </c>
      <c r="P49" s="2">
        <v>999999</v>
      </c>
      <c r="Q49" s="2"/>
      <c r="R49" s="2"/>
      <c r="S49" s="2"/>
      <c r="T49" s="2"/>
      <c r="U49" s="2"/>
      <c r="V49" s="2"/>
      <c r="W49" s="2"/>
      <c r="X49" s="2"/>
    </row>
    <row r="50" spans="1:24" x14ac:dyDescent="0.3">
      <c r="A50" s="2" t="str">
        <f t="shared" si="1"/>
        <v>c2_1</v>
      </c>
      <c r="B50" s="2" t="str">
        <f>inp_TargetType!$A$6</f>
        <v>sea_large</v>
      </c>
      <c r="C50" s="2">
        <v>999999</v>
      </c>
      <c r="D50" s="2">
        <v>999999</v>
      </c>
      <c r="E50" s="2">
        <v>999999</v>
      </c>
      <c r="F50" s="2">
        <v>999999</v>
      </c>
      <c r="G50" s="2">
        <v>999999</v>
      </c>
      <c r="H50" s="2">
        <v>999999</v>
      </c>
      <c r="I50" s="2">
        <v>999999</v>
      </c>
      <c r="J50" s="2">
        <v>999999</v>
      </c>
      <c r="K50" s="2">
        <v>999999</v>
      </c>
      <c r="L50" s="2">
        <v>999999</v>
      </c>
      <c r="M50" s="2">
        <v>999999</v>
      </c>
      <c r="N50" s="2">
        <v>999999</v>
      </c>
      <c r="O50" s="2">
        <v>999999</v>
      </c>
      <c r="P50" s="2">
        <v>999999</v>
      </c>
      <c r="Q50" s="2"/>
      <c r="R50" s="2"/>
      <c r="S50" s="2"/>
      <c r="T50" s="2"/>
      <c r="U50" s="2"/>
      <c r="V50" s="2"/>
      <c r="W50" s="2"/>
      <c r="X50" s="2"/>
    </row>
    <row r="51" spans="1:24" x14ac:dyDescent="0.3">
      <c r="A51" s="2" t="str">
        <f t="shared" si="1"/>
        <v>c2_2</v>
      </c>
      <c r="B51" s="2" t="str">
        <f>inp_TargetType!$A$6</f>
        <v>sea_large</v>
      </c>
      <c r="C51" s="2">
        <v>999999</v>
      </c>
      <c r="D51" s="2">
        <v>999999</v>
      </c>
      <c r="E51" s="2">
        <v>999999</v>
      </c>
      <c r="F51" s="2">
        <v>999999</v>
      </c>
      <c r="G51" s="2">
        <v>999999</v>
      </c>
      <c r="H51" s="2">
        <v>999999</v>
      </c>
      <c r="I51" s="2">
        <v>999999</v>
      </c>
      <c r="J51" s="2">
        <v>999999</v>
      </c>
      <c r="K51" s="2">
        <v>999999</v>
      </c>
      <c r="L51" s="2">
        <v>999999</v>
      </c>
      <c r="M51" s="2">
        <v>999999</v>
      </c>
      <c r="N51" s="2">
        <v>999999</v>
      </c>
      <c r="O51" s="2">
        <v>999999</v>
      </c>
      <c r="P51" s="2">
        <v>999999</v>
      </c>
      <c r="Q51" s="2"/>
      <c r="R51" s="2"/>
      <c r="S51" s="2"/>
      <c r="T51" s="2"/>
      <c r="U51" s="2"/>
      <c r="V51" s="2"/>
      <c r="W51" s="2"/>
      <c r="X51" s="2"/>
    </row>
    <row r="52" spans="1:24" x14ac:dyDescent="0.3">
      <c r="A52" s="2" t="str">
        <f t="shared" si="1"/>
        <v>grnd_1</v>
      </c>
      <c r="B52" s="2" t="str">
        <f>inp_TargetType!$A$6</f>
        <v>sea_large</v>
      </c>
      <c r="C52" s="2">
        <v>999999</v>
      </c>
      <c r="D52" s="2">
        <v>999999</v>
      </c>
      <c r="E52" s="2">
        <v>999999</v>
      </c>
      <c r="F52" s="2">
        <v>999999</v>
      </c>
      <c r="G52" s="2">
        <v>999999</v>
      </c>
      <c r="H52" s="2">
        <v>999999</v>
      </c>
      <c r="I52" s="2">
        <v>999999</v>
      </c>
      <c r="J52" s="2">
        <v>999999</v>
      </c>
      <c r="K52" s="2">
        <v>999999</v>
      </c>
      <c r="L52" s="2">
        <v>999999</v>
      </c>
      <c r="M52" s="2">
        <v>999999</v>
      </c>
      <c r="N52" s="2">
        <v>999999</v>
      </c>
      <c r="O52" s="2">
        <v>999999</v>
      </c>
      <c r="P52" s="2">
        <v>999999</v>
      </c>
      <c r="Q52" s="2"/>
      <c r="R52" s="2"/>
      <c r="S52" s="2"/>
      <c r="T52" s="2"/>
      <c r="U52" s="2"/>
      <c r="V52" s="2"/>
      <c r="W52" s="2"/>
      <c r="X52" s="2"/>
    </row>
    <row r="53" spans="1:24" x14ac:dyDescent="0.3">
      <c r="A53" s="2" t="str">
        <f t="shared" si="1"/>
        <v>fighter_4th</v>
      </c>
      <c r="B53" s="2" t="str">
        <f>inp_TargetType!$A$7</f>
        <v>air_small</v>
      </c>
      <c r="C53" s="2">
        <v>999999</v>
      </c>
      <c r="D53" s="2">
        <v>999999</v>
      </c>
      <c r="E53" s="2">
        <v>999999</v>
      </c>
      <c r="F53" s="2">
        <v>999999</v>
      </c>
      <c r="G53" s="2">
        <v>999999</v>
      </c>
      <c r="H53" s="2">
        <v>999999</v>
      </c>
      <c r="I53" s="2">
        <v>999999</v>
      </c>
      <c r="J53" s="2">
        <v>999999</v>
      </c>
      <c r="K53" s="2">
        <v>999999</v>
      </c>
      <c r="L53" s="2">
        <v>999999</v>
      </c>
      <c r="M53" s="2">
        <v>999999</v>
      </c>
      <c r="N53" s="2">
        <v>999999</v>
      </c>
      <c r="O53" s="2">
        <v>999999</v>
      </c>
      <c r="P53" s="2">
        <v>999999</v>
      </c>
      <c r="Q53" s="2"/>
      <c r="R53" s="2"/>
      <c r="S53" s="2"/>
      <c r="T53" s="2"/>
      <c r="U53" s="2"/>
      <c r="V53" s="2"/>
      <c r="W53" s="2"/>
      <c r="X53" s="2"/>
    </row>
    <row r="54" spans="1:24" x14ac:dyDescent="0.3">
      <c r="A54" s="2" t="str">
        <f t="shared" si="1"/>
        <v>fighter_5th</v>
      </c>
      <c r="B54" s="2" t="str">
        <f>inp_TargetType!$A$7</f>
        <v>air_small</v>
      </c>
      <c r="C54" s="2">
        <v>999999</v>
      </c>
      <c r="D54" s="2">
        <v>999999</v>
      </c>
      <c r="E54" s="2">
        <v>999999</v>
      </c>
      <c r="F54" s="2">
        <v>999999</v>
      </c>
      <c r="G54" s="2">
        <v>999999</v>
      </c>
      <c r="H54" s="2">
        <v>999999</v>
      </c>
      <c r="I54" s="2">
        <v>999999</v>
      </c>
      <c r="J54" s="2">
        <v>999999</v>
      </c>
      <c r="K54" s="2">
        <v>999999</v>
      </c>
      <c r="L54" s="2">
        <v>999999</v>
      </c>
      <c r="M54" s="2">
        <v>999999</v>
      </c>
      <c r="N54" s="2">
        <v>999999</v>
      </c>
      <c r="O54" s="2">
        <v>999999</v>
      </c>
      <c r="P54" s="2">
        <v>999999</v>
      </c>
      <c r="Q54" s="2"/>
      <c r="R54" s="2"/>
      <c r="S54" s="2"/>
      <c r="T54" s="2"/>
      <c r="U54" s="2"/>
      <c r="V54" s="2"/>
      <c r="W54" s="2"/>
      <c r="X54" s="2"/>
    </row>
    <row r="55" spans="1:24" x14ac:dyDescent="0.3">
      <c r="A55" s="2" t="str">
        <f t="shared" si="1"/>
        <v>CRUDES</v>
      </c>
      <c r="B55" s="2" t="str">
        <f>inp_TargetType!$A$7</f>
        <v>air_small</v>
      </c>
      <c r="C55" s="2">
        <v>999999</v>
      </c>
      <c r="D55" s="2">
        <v>999999</v>
      </c>
      <c r="E55" s="2">
        <v>999999</v>
      </c>
      <c r="F55" s="2">
        <v>999999</v>
      </c>
      <c r="G55" s="2">
        <v>999999</v>
      </c>
      <c r="H55" s="2">
        <v>999999</v>
      </c>
      <c r="I55" s="2">
        <v>999999</v>
      </c>
      <c r="J55" s="2">
        <v>999999</v>
      </c>
      <c r="K55" s="2">
        <v>999999</v>
      </c>
      <c r="L55" s="2">
        <v>999999</v>
      </c>
      <c r="M55" s="2">
        <v>999999</v>
      </c>
      <c r="N55" s="2">
        <v>999999</v>
      </c>
      <c r="O55" s="2">
        <v>999999</v>
      </c>
      <c r="P55" s="2">
        <v>999999</v>
      </c>
      <c r="Q55" s="2"/>
      <c r="R55" s="2"/>
      <c r="S55" s="2"/>
      <c r="T55" s="2"/>
      <c r="U55" s="2"/>
      <c r="V55" s="2"/>
      <c r="W55" s="2"/>
      <c r="X55" s="2"/>
    </row>
    <row r="56" spans="1:24" x14ac:dyDescent="0.3">
      <c r="A56" s="2" t="str">
        <f t="shared" si="1"/>
        <v>FFG</v>
      </c>
      <c r="B56" s="2" t="str">
        <f>inp_TargetType!$A$7</f>
        <v>air_small</v>
      </c>
      <c r="C56" s="2">
        <v>999999</v>
      </c>
      <c r="D56" s="2">
        <v>999999</v>
      </c>
      <c r="E56" s="2">
        <v>999999</v>
      </c>
      <c r="F56" s="2">
        <v>999999</v>
      </c>
      <c r="G56" s="2">
        <v>999999</v>
      </c>
      <c r="H56" s="2">
        <v>999999</v>
      </c>
      <c r="I56" s="2">
        <v>999999</v>
      </c>
      <c r="J56" s="2">
        <v>999999</v>
      </c>
      <c r="K56" s="2">
        <v>999999</v>
      </c>
      <c r="L56" s="2">
        <v>999999</v>
      </c>
      <c r="M56" s="2">
        <v>999999</v>
      </c>
      <c r="N56" s="2">
        <v>999999</v>
      </c>
      <c r="O56" s="2">
        <v>999999</v>
      </c>
      <c r="P56" s="2">
        <v>999999</v>
      </c>
      <c r="Q56" s="2"/>
      <c r="R56" s="2"/>
      <c r="S56" s="2"/>
      <c r="T56" s="2"/>
      <c r="U56" s="2"/>
      <c r="V56" s="2"/>
      <c r="W56" s="2"/>
      <c r="X56" s="2"/>
    </row>
    <row r="57" spans="1:24" x14ac:dyDescent="0.3">
      <c r="A57" s="2" t="str">
        <f t="shared" si="1"/>
        <v>CV</v>
      </c>
      <c r="B57" s="2" t="str">
        <f>inp_TargetType!$A$7</f>
        <v>air_small</v>
      </c>
      <c r="C57" s="2">
        <v>999999</v>
      </c>
      <c r="D57" s="2">
        <v>999999</v>
      </c>
      <c r="E57" s="2">
        <v>999999</v>
      </c>
      <c r="F57" s="2">
        <v>999999</v>
      </c>
      <c r="G57" s="2">
        <v>999999</v>
      </c>
      <c r="H57" s="2">
        <v>999999</v>
      </c>
      <c r="I57" s="2">
        <v>999999</v>
      </c>
      <c r="J57" s="2">
        <v>999999</v>
      </c>
      <c r="K57" s="2">
        <v>999999</v>
      </c>
      <c r="L57" s="2">
        <v>999999</v>
      </c>
      <c r="M57" s="2">
        <v>999999</v>
      </c>
      <c r="N57" s="2">
        <v>999999</v>
      </c>
      <c r="O57" s="2">
        <v>999999</v>
      </c>
      <c r="P57" s="2">
        <v>999999</v>
      </c>
      <c r="Q57" s="2"/>
      <c r="R57" s="2"/>
      <c r="S57" s="2"/>
      <c r="T57" s="2"/>
      <c r="U57" s="2"/>
      <c r="V57" s="2"/>
      <c r="W57" s="2"/>
      <c r="X57" s="2"/>
    </row>
    <row r="58" spans="1:24" x14ac:dyDescent="0.3">
      <c r="A58" s="2" t="str">
        <f t="shared" si="1"/>
        <v>sat_1</v>
      </c>
      <c r="B58" s="2" t="str">
        <f>inp_TargetType!$A$7</f>
        <v>air_small</v>
      </c>
      <c r="C58" s="2">
        <v>999999</v>
      </c>
      <c r="D58" s="2">
        <v>999999</v>
      </c>
      <c r="E58" s="2">
        <v>999999</v>
      </c>
      <c r="F58" s="2">
        <v>999999</v>
      </c>
      <c r="G58" s="2">
        <v>999999</v>
      </c>
      <c r="H58" s="2">
        <v>999999</v>
      </c>
      <c r="I58" s="2">
        <v>999999</v>
      </c>
      <c r="J58" s="2">
        <v>999999</v>
      </c>
      <c r="K58" s="2">
        <v>999999</v>
      </c>
      <c r="L58" s="2">
        <v>999999</v>
      </c>
      <c r="M58" s="2">
        <v>999999</v>
      </c>
      <c r="N58" s="2">
        <v>999999</v>
      </c>
      <c r="O58" s="2">
        <v>999999</v>
      </c>
      <c r="P58" s="2">
        <v>999999</v>
      </c>
      <c r="Q58" s="2"/>
      <c r="R58" s="2"/>
      <c r="S58" s="2"/>
      <c r="T58" s="2"/>
      <c r="U58" s="2"/>
      <c r="V58" s="2"/>
      <c r="W58" s="2"/>
      <c r="X58" s="2"/>
    </row>
    <row r="59" spans="1:24" x14ac:dyDescent="0.3">
      <c r="A59" s="2" t="str">
        <f t="shared" si="1"/>
        <v>sat_2</v>
      </c>
      <c r="B59" s="2" t="str">
        <f>inp_TargetType!$A$7</f>
        <v>air_small</v>
      </c>
      <c r="C59" s="2">
        <v>999999</v>
      </c>
      <c r="D59" s="2">
        <v>999999</v>
      </c>
      <c r="E59" s="2">
        <v>999999</v>
      </c>
      <c r="F59" s="2">
        <v>999999</v>
      </c>
      <c r="G59" s="2">
        <v>999999</v>
      </c>
      <c r="H59" s="2">
        <v>999999</v>
      </c>
      <c r="I59" s="2">
        <v>999999</v>
      </c>
      <c r="J59" s="2">
        <v>999999</v>
      </c>
      <c r="K59" s="2">
        <v>999999</v>
      </c>
      <c r="L59" s="2">
        <v>999999</v>
      </c>
      <c r="M59" s="2">
        <v>999999</v>
      </c>
      <c r="N59" s="2">
        <v>999999</v>
      </c>
      <c r="O59" s="2">
        <v>999999</v>
      </c>
      <c r="P59" s="2">
        <v>999999</v>
      </c>
      <c r="Q59" s="2"/>
      <c r="R59" s="2"/>
      <c r="S59" s="2"/>
      <c r="T59" s="2"/>
      <c r="U59" s="2"/>
      <c r="V59" s="2"/>
      <c r="W59" s="2"/>
      <c r="X59" s="2"/>
    </row>
    <row r="60" spans="1:24" x14ac:dyDescent="0.3">
      <c r="A60" s="2" t="str">
        <f t="shared" si="1"/>
        <v>c2_1</v>
      </c>
      <c r="B60" s="2" t="str">
        <f>inp_TargetType!$A$7</f>
        <v>air_small</v>
      </c>
      <c r="C60" s="2">
        <v>999999</v>
      </c>
      <c r="D60" s="2">
        <v>999999</v>
      </c>
      <c r="E60" s="2">
        <v>999999</v>
      </c>
      <c r="F60" s="2">
        <v>999999</v>
      </c>
      <c r="G60" s="2">
        <v>999999</v>
      </c>
      <c r="H60" s="2">
        <v>999999</v>
      </c>
      <c r="I60" s="2">
        <v>999999</v>
      </c>
      <c r="J60" s="2">
        <v>999999</v>
      </c>
      <c r="K60" s="2">
        <v>999999</v>
      </c>
      <c r="L60" s="2">
        <v>999999</v>
      </c>
      <c r="M60" s="2">
        <v>999999</v>
      </c>
      <c r="N60" s="2">
        <v>999999</v>
      </c>
      <c r="O60" s="2">
        <v>999999</v>
      </c>
      <c r="P60" s="2">
        <v>999999</v>
      </c>
      <c r="Q60" s="2"/>
      <c r="R60" s="2"/>
      <c r="S60" s="2"/>
      <c r="T60" s="2"/>
      <c r="U60" s="2"/>
      <c r="V60" s="2"/>
      <c r="W60" s="2"/>
      <c r="X60" s="2"/>
    </row>
    <row r="61" spans="1:24" x14ac:dyDescent="0.3">
      <c r="A61" s="2" t="str">
        <f t="shared" si="1"/>
        <v>c2_2</v>
      </c>
      <c r="B61" s="2" t="str">
        <f>inp_TargetType!$A$7</f>
        <v>air_small</v>
      </c>
      <c r="C61" s="2">
        <v>999999</v>
      </c>
      <c r="D61" s="2">
        <v>999999</v>
      </c>
      <c r="E61" s="2">
        <v>999999</v>
      </c>
      <c r="F61" s="2">
        <v>999999</v>
      </c>
      <c r="G61" s="2">
        <v>999999</v>
      </c>
      <c r="H61" s="2">
        <v>999999</v>
      </c>
      <c r="I61" s="2">
        <v>999999</v>
      </c>
      <c r="J61" s="2">
        <v>999999</v>
      </c>
      <c r="K61" s="2">
        <v>999999</v>
      </c>
      <c r="L61" s="2">
        <v>999999</v>
      </c>
      <c r="M61" s="2">
        <v>999999</v>
      </c>
      <c r="N61" s="2">
        <v>999999</v>
      </c>
      <c r="O61" s="2">
        <v>999999</v>
      </c>
      <c r="P61" s="2">
        <v>999999</v>
      </c>
      <c r="Q61" s="2"/>
      <c r="R61" s="2"/>
      <c r="S61" s="2"/>
      <c r="T61" s="2"/>
      <c r="U61" s="2"/>
      <c r="V61" s="2"/>
      <c r="W61" s="2"/>
      <c r="X61" s="2"/>
    </row>
    <row r="62" spans="1:24" x14ac:dyDescent="0.3">
      <c r="A62" s="2" t="str">
        <f t="shared" si="1"/>
        <v>grnd_1</v>
      </c>
      <c r="B62" s="2" t="str">
        <f>inp_TargetType!$A$7</f>
        <v>air_small</v>
      </c>
      <c r="C62" s="2">
        <v>999999</v>
      </c>
      <c r="D62" s="2">
        <v>999999</v>
      </c>
      <c r="E62" s="2">
        <v>999999</v>
      </c>
      <c r="F62" s="2">
        <v>999999</v>
      </c>
      <c r="G62" s="2">
        <v>999999</v>
      </c>
      <c r="H62" s="2">
        <v>999999</v>
      </c>
      <c r="I62" s="2">
        <v>999999</v>
      </c>
      <c r="J62" s="2">
        <v>999999</v>
      </c>
      <c r="K62" s="2">
        <v>999999</v>
      </c>
      <c r="L62" s="2">
        <v>999999</v>
      </c>
      <c r="M62" s="2">
        <v>999999</v>
      </c>
      <c r="N62" s="2">
        <v>999999</v>
      </c>
      <c r="O62" s="2">
        <v>999999</v>
      </c>
      <c r="P62" s="2">
        <v>999999</v>
      </c>
      <c r="Q62" s="2"/>
      <c r="R62" s="2"/>
      <c r="S62" s="2"/>
      <c r="T62" s="2"/>
      <c r="U62" s="2"/>
      <c r="V62" s="2"/>
      <c r="W62" s="2"/>
      <c r="X62" s="2"/>
    </row>
    <row r="63" spans="1:24" x14ac:dyDescent="0.3">
      <c r="A63" s="2" t="str">
        <f t="shared" si="1"/>
        <v>fighter_4th</v>
      </c>
      <c r="B63" s="2" t="str">
        <f>inp_TargetType!$A$8</f>
        <v>air_large</v>
      </c>
      <c r="C63" s="2">
        <v>999999</v>
      </c>
      <c r="D63" s="2">
        <v>999999</v>
      </c>
      <c r="E63" s="2">
        <v>999999</v>
      </c>
      <c r="F63" s="2">
        <v>999999</v>
      </c>
      <c r="G63" s="2">
        <v>999999</v>
      </c>
      <c r="H63" s="2">
        <v>999999</v>
      </c>
      <c r="I63" s="2">
        <v>999999</v>
      </c>
      <c r="J63" s="2">
        <v>999999</v>
      </c>
      <c r="K63" s="2">
        <v>999999</v>
      </c>
      <c r="L63" s="2">
        <v>999999</v>
      </c>
      <c r="M63" s="2">
        <v>999999</v>
      </c>
      <c r="N63" s="2">
        <v>999999</v>
      </c>
      <c r="O63" s="2">
        <v>999999</v>
      </c>
      <c r="P63" s="2">
        <v>999999</v>
      </c>
      <c r="Q63" s="2"/>
      <c r="R63" s="2"/>
      <c r="S63" s="2"/>
      <c r="T63" s="2"/>
      <c r="U63" s="2"/>
      <c r="V63" s="2"/>
      <c r="W63" s="2"/>
      <c r="X63" s="2"/>
    </row>
    <row r="64" spans="1:24" x14ac:dyDescent="0.3">
      <c r="A64" s="2" t="str">
        <f t="shared" ref="A64:A72" si="2">A54</f>
        <v>fighter_5th</v>
      </c>
      <c r="B64" s="2" t="str">
        <f>inp_TargetType!$A$8</f>
        <v>air_large</v>
      </c>
      <c r="C64" s="2">
        <v>999999</v>
      </c>
      <c r="D64" s="2">
        <v>999999</v>
      </c>
      <c r="E64" s="2">
        <v>999999</v>
      </c>
      <c r="F64" s="2">
        <v>999999</v>
      </c>
      <c r="G64" s="2">
        <v>999999</v>
      </c>
      <c r="H64" s="2">
        <v>999999</v>
      </c>
      <c r="I64" s="2">
        <v>999999</v>
      </c>
      <c r="J64" s="2">
        <v>999999</v>
      </c>
      <c r="K64" s="2">
        <v>999999</v>
      </c>
      <c r="L64" s="2">
        <v>999999</v>
      </c>
      <c r="M64" s="2">
        <v>999999</v>
      </c>
      <c r="N64" s="2">
        <v>999999</v>
      </c>
      <c r="O64" s="2">
        <v>999999</v>
      </c>
      <c r="P64" s="2">
        <v>999999</v>
      </c>
      <c r="Q64" s="2"/>
      <c r="R64" s="2"/>
      <c r="S64" s="2"/>
      <c r="T64" s="2"/>
      <c r="U64" s="2"/>
      <c r="V64" s="2"/>
      <c r="W64" s="2"/>
      <c r="X64" s="2"/>
    </row>
    <row r="65" spans="1:24" x14ac:dyDescent="0.3">
      <c r="A65" s="2" t="str">
        <f t="shared" si="2"/>
        <v>CRUDES</v>
      </c>
      <c r="B65" s="2" t="str">
        <f>inp_TargetType!$A$8</f>
        <v>air_large</v>
      </c>
      <c r="C65" s="2">
        <v>999999</v>
      </c>
      <c r="D65" s="2">
        <v>999999</v>
      </c>
      <c r="E65" s="2">
        <v>999999</v>
      </c>
      <c r="F65" s="2">
        <v>999999</v>
      </c>
      <c r="G65" s="2">
        <v>999999</v>
      </c>
      <c r="H65" s="2">
        <v>999999</v>
      </c>
      <c r="I65" s="2">
        <v>999999</v>
      </c>
      <c r="J65" s="2">
        <v>999999</v>
      </c>
      <c r="K65" s="2">
        <v>999999</v>
      </c>
      <c r="L65" s="2">
        <v>999999</v>
      </c>
      <c r="M65" s="2">
        <v>999999</v>
      </c>
      <c r="N65" s="2">
        <v>999999</v>
      </c>
      <c r="O65" s="2">
        <v>999999</v>
      </c>
      <c r="P65" s="2">
        <v>999999</v>
      </c>
      <c r="Q65" s="2"/>
      <c r="R65" s="2"/>
      <c r="S65" s="2"/>
      <c r="T65" s="2"/>
      <c r="U65" s="2"/>
      <c r="V65" s="2"/>
      <c r="W65" s="2"/>
      <c r="X65" s="2"/>
    </row>
    <row r="66" spans="1:24" x14ac:dyDescent="0.3">
      <c r="A66" s="2" t="str">
        <f t="shared" si="2"/>
        <v>FFG</v>
      </c>
      <c r="B66" s="2" t="str">
        <f>inp_TargetType!$A$8</f>
        <v>air_large</v>
      </c>
      <c r="C66" s="2">
        <v>999999</v>
      </c>
      <c r="D66" s="2">
        <v>999999</v>
      </c>
      <c r="E66" s="2">
        <v>999999</v>
      </c>
      <c r="F66" s="2">
        <v>999999</v>
      </c>
      <c r="G66" s="2">
        <v>999999</v>
      </c>
      <c r="H66" s="2">
        <v>999999</v>
      </c>
      <c r="I66" s="2">
        <v>999999</v>
      </c>
      <c r="J66" s="2">
        <v>999999</v>
      </c>
      <c r="K66" s="2">
        <v>999999</v>
      </c>
      <c r="L66" s="2">
        <v>999999</v>
      </c>
      <c r="M66" s="2">
        <v>999999</v>
      </c>
      <c r="N66" s="2">
        <v>999999</v>
      </c>
      <c r="O66" s="2">
        <v>999999</v>
      </c>
      <c r="P66" s="2">
        <v>999999</v>
      </c>
      <c r="Q66" s="2"/>
      <c r="R66" s="2"/>
      <c r="S66" s="2"/>
      <c r="T66" s="2"/>
      <c r="U66" s="2"/>
      <c r="V66" s="2"/>
      <c r="W66" s="2"/>
      <c r="X66" s="2"/>
    </row>
    <row r="67" spans="1:24" x14ac:dyDescent="0.3">
      <c r="A67" s="2" t="str">
        <f t="shared" si="2"/>
        <v>CV</v>
      </c>
      <c r="B67" s="2" t="str">
        <f>inp_TargetType!$A$8</f>
        <v>air_large</v>
      </c>
      <c r="C67" s="2">
        <v>999999</v>
      </c>
      <c r="D67" s="2">
        <v>999999</v>
      </c>
      <c r="E67" s="2">
        <v>999999</v>
      </c>
      <c r="F67" s="2">
        <v>999999</v>
      </c>
      <c r="G67" s="2">
        <v>999999</v>
      </c>
      <c r="H67" s="2">
        <v>999999</v>
      </c>
      <c r="I67" s="2">
        <v>999999</v>
      </c>
      <c r="J67" s="2">
        <v>999999</v>
      </c>
      <c r="K67" s="2">
        <v>999999</v>
      </c>
      <c r="L67" s="2">
        <v>999999</v>
      </c>
      <c r="M67" s="2">
        <v>999999</v>
      </c>
      <c r="N67" s="2">
        <v>999999</v>
      </c>
      <c r="O67" s="2">
        <v>999999</v>
      </c>
      <c r="P67" s="2">
        <v>999999</v>
      </c>
      <c r="Q67" s="2"/>
      <c r="R67" s="2"/>
      <c r="S67" s="2"/>
      <c r="T67" s="2"/>
      <c r="U67" s="2"/>
      <c r="V67" s="2"/>
      <c r="W67" s="2"/>
      <c r="X67" s="2"/>
    </row>
    <row r="68" spans="1:24" x14ac:dyDescent="0.3">
      <c r="A68" s="2" t="str">
        <f t="shared" si="2"/>
        <v>sat_1</v>
      </c>
      <c r="B68" s="2" t="str">
        <f>inp_TargetType!$A$8</f>
        <v>air_large</v>
      </c>
      <c r="C68" s="2">
        <v>999999</v>
      </c>
      <c r="D68" s="2">
        <v>999999</v>
      </c>
      <c r="E68" s="2">
        <v>999999</v>
      </c>
      <c r="F68" s="2">
        <v>999999</v>
      </c>
      <c r="G68" s="2">
        <v>999999</v>
      </c>
      <c r="H68" s="2">
        <v>999999</v>
      </c>
      <c r="I68" s="2">
        <v>999999</v>
      </c>
      <c r="J68" s="2">
        <v>999999</v>
      </c>
      <c r="K68" s="2">
        <v>999999</v>
      </c>
      <c r="L68" s="2">
        <v>999999</v>
      </c>
      <c r="M68" s="2">
        <v>999999</v>
      </c>
      <c r="N68" s="2">
        <v>999999</v>
      </c>
      <c r="O68" s="2">
        <v>999999</v>
      </c>
      <c r="P68" s="2">
        <v>999999</v>
      </c>
      <c r="Q68" s="2"/>
      <c r="R68" s="2"/>
      <c r="S68" s="2"/>
      <c r="T68" s="2"/>
      <c r="U68" s="2"/>
      <c r="V68" s="2"/>
      <c r="W68" s="2"/>
      <c r="X68" s="2"/>
    </row>
    <row r="69" spans="1:24" x14ac:dyDescent="0.3">
      <c r="A69" s="2" t="str">
        <f t="shared" si="2"/>
        <v>sat_2</v>
      </c>
      <c r="B69" s="2" t="str">
        <f>inp_TargetType!$A$8</f>
        <v>air_large</v>
      </c>
      <c r="C69" s="2">
        <v>999999</v>
      </c>
      <c r="D69" s="2">
        <v>999999</v>
      </c>
      <c r="E69" s="2">
        <v>999999</v>
      </c>
      <c r="F69" s="2">
        <v>999999</v>
      </c>
      <c r="G69" s="2">
        <v>999999</v>
      </c>
      <c r="H69" s="2">
        <v>999999</v>
      </c>
      <c r="I69" s="2">
        <v>999999</v>
      </c>
      <c r="J69" s="2">
        <v>999999</v>
      </c>
      <c r="K69" s="2">
        <v>999999</v>
      </c>
      <c r="L69" s="2">
        <v>999999</v>
      </c>
      <c r="M69" s="2">
        <v>999999</v>
      </c>
      <c r="N69" s="2">
        <v>999999</v>
      </c>
      <c r="O69" s="2">
        <v>999999</v>
      </c>
      <c r="P69" s="2">
        <v>999999</v>
      </c>
      <c r="Q69" s="2"/>
      <c r="R69" s="2"/>
      <c r="S69" s="2"/>
      <c r="T69" s="2"/>
      <c r="U69" s="2"/>
      <c r="V69" s="2"/>
      <c r="W69" s="2"/>
      <c r="X69" s="2"/>
    </row>
    <row r="70" spans="1:24" x14ac:dyDescent="0.3">
      <c r="A70" s="2" t="str">
        <f t="shared" si="2"/>
        <v>c2_1</v>
      </c>
      <c r="B70" s="2" t="str">
        <f>inp_TargetType!$A$8</f>
        <v>air_large</v>
      </c>
      <c r="C70" s="2">
        <v>999999</v>
      </c>
      <c r="D70" s="2">
        <v>999999</v>
      </c>
      <c r="E70" s="2">
        <v>999999</v>
      </c>
      <c r="F70" s="2">
        <v>999999</v>
      </c>
      <c r="G70" s="2">
        <v>999999</v>
      </c>
      <c r="H70" s="2">
        <v>999999</v>
      </c>
      <c r="I70" s="2">
        <v>999999</v>
      </c>
      <c r="J70" s="2">
        <v>999999</v>
      </c>
      <c r="K70" s="2">
        <v>999999</v>
      </c>
      <c r="L70" s="2">
        <v>999999</v>
      </c>
      <c r="M70" s="2">
        <v>999999</v>
      </c>
      <c r="N70" s="2">
        <v>999999</v>
      </c>
      <c r="O70" s="2">
        <v>999999</v>
      </c>
      <c r="P70" s="2">
        <v>999999</v>
      </c>
      <c r="Q70" s="2"/>
      <c r="R70" s="2"/>
      <c r="S70" s="2"/>
      <c r="T70" s="2"/>
      <c r="U70" s="2"/>
      <c r="V70" s="2"/>
      <c r="W70" s="2"/>
      <c r="X70" s="2"/>
    </row>
    <row r="71" spans="1:24" x14ac:dyDescent="0.3">
      <c r="A71" s="2" t="str">
        <f t="shared" si="2"/>
        <v>c2_2</v>
      </c>
      <c r="B71" s="2" t="str">
        <f>inp_TargetType!$A$8</f>
        <v>air_large</v>
      </c>
      <c r="C71" s="2">
        <v>999999</v>
      </c>
      <c r="D71" s="2">
        <v>999999</v>
      </c>
      <c r="E71" s="2">
        <v>999999</v>
      </c>
      <c r="F71" s="2">
        <v>999999</v>
      </c>
      <c r="G71" s="2">
        <v>999999</v>
      </c>
      <c r="H71" s="2">
        <v>999999</v>
      </c>
      <c r="I71" s="2">
        <v>999999</v>
      </c>
      <c r="J71" s="2">
        <v>999999</v>
      </c>
      <c r="K71" s="2">
        <v>999999</v>
      </c>
      <c r="L71" s="2">
        <v>999999</v>
      </c>
      <c r="M71" s="2">
        <v>999999</v>
      </c>
      <c r="N71" s="2">
        <v>999999</v>
      </c>
      <c r="O71" s="2">
        <v>999999</v>
      </c>
      <c r="P71" s="2">
        <v>999999</v>
      </c>
      <c r="Q71" s="2"/>
      <c r="R71" s="2"/>
      <c r="S71" s="2"/>
      <c r="T71" s="2"/>
      <c r="U71" s="2"/>
      <c r="V71" s="2"/>
      <c r="W71" s="2"/>
      <c r="X71" s="2"/>
    </row>
    <row r="72" spans="1:24" x14ac:dyDescent="0.3">
      <c r="A72" s="2" t="str">
        <f t="shared" si="2"/>
        <v>grnd_1</v>
      </c>
      <c r="B72" s="2" t="str">
        <f>inp_TargetType!$A$8</f>
        <v>air_large</v>
      </c>
      <c r="C72" s="2">
        <v>999999</v>
      </c>
      <c r="D72" s="2">
        <v>999999</v>
      </c>
      <c r="E72" s="2">
        <v>999999</v>
      </c>
      <c r="F72" s="2">
        <v>999999</v>
      </c>
      <c r="G72" s="2">
        <v>999999</v>
      </c>
      <c r="H72" s="2">
        <v>999999</v>
      </c>
      <c r="I72" s="2">
        <v>999999</v>
      </c>
      <c r="J72" s="2">
        <v>999999</v>
      </c>
      <c r="K72" s="2">
        <v>999999</v>
      </c>
      <c r="L72" s="2">
        <v>999999</v>
      </c>
      <c r="M72" s="2">
        <v>999999</v>
      </c>
      <c r="N72" s="2">
        <v>999999</v>
      </c>
      <c r="O72" s="2">
        <v>999999</v>
      </c>
      <c r="P72" s="2">
        <v>999999</v>
      </c>
      <c r="Q72" s="2"/>
      <c r="R72" s="2"/>
      <c r="S72" s="2"/>
      <c r="T72" s="2"/>
      <c r="U72" s="2"/>
      <c r="V72" s="2"/>
      <c r="W72" s="2"/>
      <c r="X72" s="2"/>
    </row>
    <row r="73" spans="1:24" x14ac:dyDescent="0.3">
      <c r="A73" s="2"/>
      <c r="B73" s="2"/>
      <c r="C73" s="2"/>
      <c r="D73" s="2"/>
      <c r="E73" s="2"/>
      <c r="F73" s="2"/>
      <c r="G73" s="2"/>
      <c r="H73" s="2"/>
      <c r="I73" s="2"/>
      <c r="J73" s="2"/>
      <c r="K73" s="2"/>
      <c r="L73" s="2"/>
      <c r="M73" s="2"/>
      <c r="N73" s="2"/>
      <c r="O73" s="2"/>
      <c r="P73" s="2"/>
      <c r="Q73" s="2"/>
      <c r="R73" s="2"/>
      <c r="S73" s="2"/>
      <c r="T73" s="2"/>
      <c r="U73" s="2"/>
      <c r="V73" s="2"/>
      <c r="W73" s="2"/>
      <c r="X73" s="2"/>
    </row>
    <row r="74" spans="1:24" x14ac:dyDescent="0.3">
      <c r="A74" s="2"/>
      <c r="B74" s="2"/>
      <c r="C74" s="2"/>
      <c r="D74" s="2"/>
      <c r="E74" s="2"/>
      <c r="F74" s="2"/>
      <c r="G74" s="2"/>
      <c r="H74" s="2"/>
      <c r="I74" s="2"/>
      <c r="J74" s="2"/>
      <c r="K74" s="2"/>
      <c r="L74" s="2"/>
      <c r="M74" s="2"/>
      <c r="N74" s="2"/>
      <c r="O74" s="2"/>
      <c r="P74" s="2"/>
      <c r="Q74" s="2"/>
      <c r="R74" s="2"/>
      <c r="S74" s="2"/>
      <c r="T74" s="2"/>
      <c r="U74" s="2"/>
      <c r="V74" s="2"/>
      <c r="W74" s="2"/>
      <c r="X74" s="2"/>
    </row>
    <row r="75" spans="1:24" x14ac:dyDescent="0.3">
      <c r="A75" s="2"/>
      <c r="B75" s="2"/>
      <c r="C75" s="2"/>
      <c r="D75" s="2"/>
      <c r="E75" s="2"/>
      <c r="F75" s="2"/>
      <c r="G75" s="2"/>
      <c r="H75" s="2"/>
      <c r="I75" s="2"/>
      <c r="J75" s="2"/>
      <c r="K75" s="2"/>
      <c r="L75" s="2"/>
      <c r="M75" s="2"/>
      <c r="N75" s="2"/>
      <c r="O75" s="2"/>
      <c r="P75" s="2"/>
      <c r="Q75" s="2"/>
      <c r="R75" s="2"/>
      <c r="S75" s="2"/>
      <c r="T75" s="2"/>
      <c r="U75" s="2"/>
      <c r="V75" s="2"/>
      <c r="W75" s="2"/>
      <c r="X75" s="2"/>
    </row>
    <row r="76" spans="1:24" x14ac:dyDescent="0.3">
      <c r="A76" s="2"/>
      <c r="B76" s="2"/>
      <c r="C76" s="2"/>
      <c r="D76" s="2"/>
      <c r="E76" s="2"/>
      <c r="F76" s="2"/>
      <c r="G76" s="2"/>
      <c r="H76" s="2"/>
      <c r="I76" s="2"/>
      <c r="J76" s="2"/>
      <c r="K76" s="2"/>
      <c r="L76" s="2"/>
      <c r="M76" s="2"/>
      <c r="N76" s="2"/>
      <c r="O76" s="2"/>
      <c r="P76" s="2"/>
      <c r="Q76" s="2"/>
      <c r="R76" s="2"/>
      <c r="S76" s="2"/>
      <c r="T76" s="2"/>
      <c r="U76" s="2"/>
      <c r="V76" s="2"/>
      <c r="W76" s="2"/>
      <c r="X76" s="2"/>
    </row>
    <row r="77" spans="1:24" x14ac:dyDescent="0.3">
      <c r="A77" s="2"/>
      <c r="B77" s="2"/>
      <c r="C77" s="2"/>
      <c r="D77" s="2"/>
      <c r="E77" s="2"/>
      <c r="F77" s="2"/>
      <c r="G77" s="2"/>
      <c r="H77" s="2"/>
      <c r="I77" s="2"/>
      <c r="J77" s="2"/>
      <c r="K77" s="2"/>
      <c r="L77" s="2"/>
      <c r="M77" s="2"/>
      <c r="N77" s="2"/>
      <c r="O77" s="2"/>
      <c r="P77" s="2"/>
      <c r="Q77" s="2"/>
      <c r="R77" s="2"/>
      <c r="S77" s="2"/>
      <c r="T77" s="2"/>
      <c r="U77" s="2"/>
      <c r="V77" s="2"/>
      <c r="W77" s="2"/>
      <c r="X77" s="2"/>
    </row>
    <row r="78" spans="1:24" x14ac:dyDescent="0.3">
      <c r="A78" s="2"/>
      <c r="B78" s="2"/>
      <c r="C78" s="2"/>
      <c r="D78" s="2"/>
      <c r="E78" s="2"/>
      <c r="F78" s="2"/>
      <c r="G78" s="2"/>
      <c r="H78" s="2"/>
      <c r="I78" s="2"/>
      <c r="J78" s="2"/>
      <c r="K78" s="2"/>
      <c r="L78" s="2"/>
      <c r="M78" s="2"/>
      <c r="N78" s="2"/>
      <c r="O78" s="2"/>
      <c r="P78" s="2"/>
      <c r="Q78" s="2"/>
      <c r="R78" s="2"/>
      <c r="S78" s="2"/>
      <c r="T78" s="2"/>
      <c r="U78" s="2"/>
      <c r="V78" s="2"/>
      <c r="W78" s="2"/>
      <c r="X78" s="2"/>
    </row>
    <row r="79" spans="1:24" x14ac:dyDescent="0.3">
      <c r="A79" s="2"/>
      <c r="B79" s="2"/>
      <c r="C79" s="2"/>
      <c r="D79" s="2"/>
      <c r="E79" s="2"/>
      <c r="F79" s="2"/>
      <c r="G79" s="2"/>
      <c r="H79" s="2"/>
      <c r="I79" s="2"/>
      <c r="J79" s="2"/>
      <c r="K79" s="2"/>
      <c r="L79" s="2"/>
      <c r="M79" s="2"/>
      <c r="N79" s="2"/>
      <c r="O79" s="2"/>
      <c r="P79" s="2"/>
      <c r="Q79" s="2"/>
      <c r="R79" s="2"/>
      <c r="S79" s="2"/>
      <c r="T79" s="2"/>
      <c r="U79" s="2"/>
      <c r="V79" s="2"/>
      <c r="W79" s="2"/>
      <c r="X79" s="2"/>
    </row>
    <row r="80" spans="1:24" x14ac:dyDescent="0.3">
      <c r="A80" s="2"/>
      <c r="B80" s="2"/>
      <c r="C80" s="2"/>
      <c r="D80" s="2"/>
      <c r="E80" s="2"/>
      <c r="F80" s="2"/>
      <c r="G80" s="2"/>
      <c r="H80" s="2"/>
      <c r="I80" s="2"/>
      <c r="J80" s="2"/>
      <c r="K80" s="2"/>
      <c r="L80" s="2"/>
      <c r="M80" s="2"/>
      <c r="N80" s="2"/>
      <c r="O80" s="2"/>
      <c r="P80" s="2"/>
      <c r="Q80" s="2"/>
      <c r="R80" s="2"/>
      <c r="S80" s="2"/>
      <c r="T80" s="2"/>
      <c r="U80" s="2"/>
      <c r="V80" s="2"/>
      <c r="W80" s="2"/>
      <c r="X80" s="2"/>
    </row>
    <row r="81" spans="1:24" x14ac:dyDescent="0.3">
      <c r="A81" s="2"/>
      <c r="B81" s="2"/>
      <c r="C81" s="2"/>
      <c r="D81" s="2"/>
      <c r="E81" s="2"/>
      <c r="F81" s="2"/>
      <c r="G81" s="2"/>
      <c r="H81" s="2"/>
      <c r="I81" s="2"/>
      <c r="J81" s="2"/>
      <c r="K81" s="2"/>
      <c r="L81" s="2"/>
      <c r="M81" s="2"/>
      <c r="N81" s="2"/>
      <c r="O81" s="2"/>
      <c r="P81" s="2"/>
      <c r="Q81" s="2"/>
      <c r="R81" s="2"/>
      <c r="S81" s="2"/>
      <c r="T81" s="2"/>
      <c r="U81" s="2"/>
      <c r="V81" s="2"/>
      <c r="W81" s="2"/>
      <c r="X81" s="2"/>
    </row>
    <row r="82" spans="1:24" x14ac:dyDescent="0.3">
      <c r="A82" s="2"/>
      <c r="B82" s="2"/>
      <c r="C82" s="2"/>
      <c r="D82" s="2"/>
      <c r="E82" s="2"/>
      <c r="F82" s="2"/>
      <c r="G82" s="2"/>
      <c r="H82" s="2"/>
      <c r="I82" s="2"/>
      <c r="J82" s="2"/>
      <c r="K82" s="2"/>
      <c r="L82" s="2"/>
      <c r="M82" s="2"/>
      <c r="N82" s="2"/>
      <c r="O82" s="2"/>
      <c r="P82" s="2"/>
      <c r="Q82" s="2"/>
      <c r="R82" s="2"/>
      <c r="S82" s="2"/>
      <c r="T82" s="2"/>
      <c r="U82" s="2"/>
      <c r="V82" s="2"/>
      <c r="W82" s="2"/>
      <c r="X82" s="2"/>
    </row>
    <row r="83" spans="1:24" x14ac:dyDescent="0.3">
      <c r="A83" s="2"/>
      <c r="B83" s="2"/>
      <c r="C83" s="2"/>
      <c r="D83" s="2"/>
      <c r="E83" s="2"/>
      <c r="F83" s="2"/>
      <c r="G83" s="2"/>
      <c r="H83" s="2"/>
      <c r="I83" s="2"/>
      <c r="J83" s="2"/>
      <c r="K83" s="2"/>
      <c r="L83" s="2"/>
      <c r="M83" s="2"/>
      <c r="N83" s="2"/>
      <c r="O83" s="2"/>
      <c r="P83" s="2"/>
      <c r="Q83" s="2"/>
      <c r="R83" s="2"/>
      <c r="S83" s="2"/>
      <c r="T83" s="2"/>
      <c r="U83" s="2"/>
      <c r="V83" s="2"/>
      <c r="W83" s="2"/>
      <c r="X83" s="2"/>
    </row>
    <row r="84" spans="1:24" x14ac:dyDescent="0.3">
      <c r="A84" s="2"/>
      <c r="B84" s="2"/>
      <c r="C84" s="2"/>
      <c r="D84" s="2"/>
      <c r="E84" s="2"/>
      <c r="F84" s="2"/>
      <c r="G84" s="2"/>
      <c r="H84" s="2"/>
      <c r="I84" s="2"/>
      <c r="J84" s="2"/>
      <c r="K84" s="2"/>
      <c r="L84" s="2"/>
      <c r="M84" s="2"/>
      <c r="N84" s="2"/>
      <c r="O84" s="2"/>
      <c r="P84" s="2"/>
      <c r="Q84" s="2"/>
      <c r="R84" s="2"/>
      <c r="S84" s="2"/>
      <c r="T84" s="2"/>
      <c r="U84" s="2"/>
      <c r="V84" s="2"/>
      <c r="W84" s="2"/>
      <c r="X84" s="2"/>
    </row>
    <row r="85" spans="1:24" x14ac:dyDescent="0.3">
      <c r="A85" s="2"/>
      <c r="B85" s="2"/>
      <c r="C85" s="2"/>
      <c r="D85" s="2"/>
      <c r="E85" s="2"/>
      <c r="F85" s="2"/>
      <c r="G85" s="2"/>
      <c r="H85" s="2"/>
      <c r="I85" s="2"/>
      <c r="J85" s="2"/>
      <c r="K85" s="2"/>
      <c r="L85" s="2"/>
      <c r="M85" s="2"/>
      <c r="N85" s="2"/>
      <c r="O85" s="2"/>
      <c r="P85" s="2"/>
      <c r="Q85" s="2"/>
      <c r="R85" s="2"/>
      <c r="S85" s="2"/>
      <c r="T85" s="2"/>
      <c r="U85" s="2"/>
      <c r="V85" s="2"/>
      <c r="W85" s="2"/>
      <c r="X85" s="2"/>
    </row>
    <row r="86" spans="1:24" x14ac:dyDescent="0.3">
      <c r="A86" s="2"/>
      <c r="B86" s="2"/>
      <c r="C86" s="2"/>
      <c r="D86" s="2"/>
      <c r="E86" s="2"/>
      <c r="F86" s="2"/>
      <c r="G86" s="2"/>
      <c r="H86" s="2"/>
      <c r="I86" s="2"/>
      <c r="J86" s="2"/>
      <c r="K86" s="2"/>
      <c r="L86" s="2"/>
      <c r="M86" s="2"/>
      <c r="N86" s="2"/>
      <c r="O86" s="2"/>
      <c r="P86" s="2"/>
      <c r="Q86" s="2"/>
      <c r="R86" s="2"/>
      <c r="S86" s="2"/>
      <c r="T86" s="2"/>
      <c r="U86" s="2"/>
      <c r="V86" s="2"/>
      <c r="W86" s="2"/>
      <c r="X86" s="2"/>
    </row>
    <row r="87" spans="1:24" x14ac:dyDescent="0.3">
      <c r="A87" s="2"/>
      <c r="B87" s="2"/>
      <c r="C87" s="2"/>
      <c r="D87" s="2"/>
      <c r="E87" s="2"/>
      <c r="F87" s="2"/>
      <c r="G87" s="2"/>
      <c r="H87" s="2"/>
      <c r="I87" s="2"/>
      <c r="J87" s="2"/>
      <c r="K87" s="2"/>
      <c r="L87" s="2"/>
      <c r="M87" s="2"/>
      <c r="N87" s="2"/>
      <c r="O87" s="2"/>
      <c r="P87" s="2"/>
      <c r="Q87" s="2"/>
      <c r="R87" s="2"/>
      <c r="S87" s="2"/>
      <c r="T87" s="2"/>
      <c r="U87" s="2"/>
      <c r="V87" s="2"/>
      <c r="W87" s="2"/>
      <c r="X87" s="2"/>
    </row>
    <row r="88" spans="1:24" x14ac:dyDescent="0.3">
      <c r="A88" s="2"/>
      <c r="B88" s="2"/>
      <c r="C88" s="2"/>
      <c r="D88" s="2"/>
      <c r="E88" s="2"/>
      <c r="F88" s="2"/>
      <c r="G88" s="2"/>
      <c r="H88" s="2"/>
      <c r="I88" s="2"/>
      <c r="J88" s="2"/>
      <c r="K88" s="2"/>
      <c r="L88" s="2"/>
      <c r="M88" s="2"/>
      <c r="N88" s="2"/>
      <c r="O88" s="2"/>
      <c r="P88" s="2"/>
      <c r="Q88" s="2"/>
      <c r="R88" s="2"/>
      <c r="S88" s="2"/>
      <c r="T88" s="2"/>
      <c r="U88" s="2"/>
      <c r="V88" s="2"/>
      <c r="W88" s="2"/>
      <c r="X88" s="2"/>
    </row>
    <row r="89" spans="1:24" x14ac:dyDescent="0.3">
      <c r="A89" s="2"/>
      <c r="B89" s="2"/>
      <c r="C89" s="2"/>
      <c r="D89" s="2"/>
      <c r="E89" s="2"/>
      <c r="F89" s="2"/>
      <c r="G89" s="2"/>
      <c r="H89" s="2"/>
      <c r="I89" s="2"/>
      <c r="J89" s="2"/>
      <c r="K89" s="2"/>
      <c r="L89" s="2"/>
      <c r="M89" s="2"/>
      <c r="N89" s="2"/>
      <c r="O89" s="2"/>
      <c r="P89" s="2"/>
      <c r="Q89" s="2"/>
      <c r="R89" s="2"/>
      <c r="S89" s="2"/>
      <c r="T89" s="2"/>
      <c r="U89" s="2"/>
      <c r="V89" s="2"/>
      <c r="W89" s="2"/>
      <c r="X89" s="2"/>
    </row>
    <row r="90" spans="1:24" x14ac:dyDescent="0.3">
      <c r="A90" s="2"/>
      <c r="B90" s="2"/>
      <c r="C90" s="2"/>
      <c r="D90" s="2"/>
      <c r="E90" s="2"/>
      <c r="F90" s="2"/>
      <c r="G90" s="2"/>
      <c r="H90" s="2"/>
      <c r="I90" s="2"/>
      <c r="J90" s="2"/>
      <c r="K90" s="2"/>
      <c r="L90" s="2"/>
      <c r="M90" s="2"/>
      <c r="N90" s="2"/>
      <c r="O90" s="2"/>
      <c r="P90" s="2"/>
      <c r="Q90" s="2"/>
      <c r="R90" s="2"/>
      <c r="S90" s="2"/>
      <c r="T90" s="2"/>
      <c r="U90" s="2"/>
      <c r="V90" s="2"/>
      <c r="W90" s="2"/>
      <c r="X90" s="2"/>
    </row>
    <row r="91" spans="1:24" x14ac:dyDescent="0.3">
      <c r="A91" s="2"/>
      <c r="B91" s="2"/>
      <c r="C91" s="2"/>
      <c r="D91" s="2"/>
      <c r="E91" s="2"/>
      <c r="F91" s="2"/>
      <c r="G91" s="2"/>
      <c r="H91" s="2"/>
      <c r="I91" s="2"/>
      <c r="J91" s="2"/>
      <c r="K91" s="2"/>
      <c r="L91" s="2"/>
      <c r="M91" s="2"/>
      <c r="N91" s="2"/>
      <c r="O91" s="2"/>
      <c r="P91" s="2"/>
      <c r="Q91" s="2"/>
      <c r="R91" s="2"/>
      <c r="S91" s="2"/>
      <c r="T91" s="2"/>
      <c r="U91" s="2"/>
      <c r="V91" s="2"/>
      <c r="W91" s="2"/>
      <c r="X91" s="2"/>
    </row>
    <row r="92" spans="1:24" x14ac:dyDescent="0.3">
      <c r="A92" s="2"/>
      <c r="B92" s="2"/>
      <c r="C92" s="2"/>
      <c r="D92" s="2"/>
      <c r="E92" s="2"/>
      <c r="F92" s="2"/>
      <c r="G92" s="2"/>
      <c r="H92" s="2"/>
      <c r="I92" s="2"/>
      <c r="J92" s="2"/>
      <c r="K92" s="2"/>
      <c r="L92" s="2"/>
      <c r="M92" s="2"/>
      <c r="N92" s="2"/>
      <c r="O92" s="2"/>
      <c r="P92" s="2"/>
      <c r="Q92" s="2"/>
      <c r="R92" s="2"/>
      <c r="S92" s="2"/>
      <c r="T92" s="2"/>
      <c r="U92" s="2"/>
      <c r="V92" s="2"/>
      <c r="W92" s="2"/>
      <c r="X92" s="2"/>
    </row>
    <row r="93" spans="1:24" x14ac:dyDescent="0.3">
      <c r="A93" s="2"/>
      <c r="B93" s="2"/>
      <c r="C93" s="2"/>
      <c r="D93" s="2"/>
      <c r="E93" s="2"/>
      <c r="F93" s="2"/>
      <c r="G93" s="2"/>
      <c r="H93" s="2"/>
      <c r="I93" s="2"/>
      <c r="J93" s="2"/>
      <c r="K93" s="2"/>
      <c r="L93" s="2"/>
      <c r="M93" s="2"/>
      <c r="N93" s="2"/>
      <c r="O93" s="2"/>
      <c r="P93" s="2"/>
      <c r="Q93" s="2"/>
      <c r="R93" s="2"/>
      <c r="S93" s="2"/>
      <c r="T93" s="2"/>
      <c r="U93" s="2"/>
      <c r="V93" s="2"/>
      <c r="W93" s="2"/>
      <c r="X93" s="2"/>
    </row>
    <row r="94" spans="1:24" x14ac:dyDescent="0.3">
      <c r="A94" s="2"/>
      <c r="B94" s="2"/>
      <c r="C94" s="2"/>
      <c r="D94" s="2"/>
      <c r="E94" s="2"/>
      <c r="F94" s="2"/>
      <c r="G94" s="2"/>
      <c r="H94" s="2"/>
      <c r="I94" s="2"/>
      <c r="J94" s="2"/>
      <c r="K94" s="2"/>
      <c r="L94" s="2"/>
      <c r="M94" s="2"/>
      <c r="N94" s="2"/>
      <c r="O94" s="2"/>
      <c r="P94" s="2"/>
      <c r="Q94" s="2"/>
      <c r="R94" s="2"/>
      <c r="S94" s="2"/>
      <c r="T94" s="2"/>
      <c r="U94" s="2"/>
      <c r="V94" s="2"/>
      <c r="W94" s="2"/>
      <c r="X94" s="2"/>
    </row>
    <row r="95" spans="1:24" x14ac:dyDescent="0.3">
      <c r="A95" s="2"/>
      <c r="B95" s="2"/>
      <c r="C95" s="2"/>
      <c r="D95" s="2"/>
      <c r="E95" s="2"/>
      <c r="F95" s="2"/>
      <c r="G95" s="2"/>
      <c r="H95" s="2"/>
      <c r="I95" s="2"/>
      <c r="J95" s="2"/>
      <c r="K95" s="2"/>
      <c r="L95" s="2"/>
      <c r="M95" s="2"/>
      <c r="N95" s="2"/>
      <c r="O95" s="2"/>
      <c r="P95" s="2"/>
      <c r="Q95" s="2"/>
      <c r="R95" s="2"/>
      <c r="S95" s="2"/>
      <c r="T95" s="2"/>
      <c r="U95" s="2"/>
      <c r="V95" s="2"/>
      <c r="W95" s="2"/>
      <c r="X95" s="2"/>
    </row>
    <row r="96" spans="1:24" x14ac:dyDescent="0.3">
      <c r="A96" s="2"/>
      <c r="B96" s="2"/>
      <c r="C96" s="2"/>
      <c r="D96" s="2"/>
      <c r="E96" s="2"/>
      <c r="F96" s="2"/>
      <c r="G96" s="2"/>
      <c r="H96" s="2"/>
      <c r="I96" s="2"/>
      <c r="J96" s="2"/>
      <c r="K96" s="2"/>
      <c r="L96" s="2"/>
      <c r="M96" s="2"/>
      <c r="N96" s="2"/>
      <c r="O96" s="2"/>
      <c r="P96" s="2"/>
      <c r="Q96" s="2"/>
      <c r="R96" s="2"/>
      <c r="S96" s="2"/>
      <c r="T96" s="2"/>
      <c r="U96" s="2"/>
      <c r="V96" s="2"/>
      <c r="W96" s="2"/>
      <c r="X96" s="2"/>
    </row>
    <row r="97" spans="1:24" x14ac:dyDescent="0.3">
      <c r="A97" s="2"/>
      <c r="B97" s="2"/>
      <c r="C97" s="2"/>
      <c r="D97" s="2"/>
      <c r="E97" s="2"/>
      <c r="F97" s="2"/>
      <c r="G97" s="2"/>
      <c r="H97" s="2"/>
      <c r="I97" s="2"/>
      <c r="J97" s="2"/>
      <c r="K97" s="2"/>
      <c r="L97" s="2"/>
      <c r="M97" s="2"/>
      <c r="N97" s="2"/>
      <c r="O97" s="2"/>
      <c r="P97" s="2"/>
      <c r="Q97" s="2"/>
      <c r="R97" s="2"/>
      <c r="S97" s="2"/>
      <c r="T97" s="2"/>
      <c r="U97" s="2"/>
      <c r="V97" s="2"/>
      <c r="W97" s="2"/>
      <c r="X97" s="2"/>
    </row>
    <row r="98" spans="1:24" x14ac:dyDescent="0.3">
      <c r="A98" s="2"/>
      <c r="B98" s="2"/>
      <c r="C98" s="2"/>
      <c r="D98" s="2"/>
      <c r="E98" s="2"/>
      <c r="F98" s="2"/>
      <c r="G98" s="2"/>
      <c r="H98" s="2"/>
      <c r="I98" s="2"/>
      <c r="J98" s="2"/>
      <c r="K98" s="2"/>
      <c r="L98" s="2"/>
      <c r="M98" s="2"/>
      <c r="N98" s="2"/>
      <c r="O98" s="2"/>
      <c r="P98" s="2"/>
      <c r="Q98" s="2"/>
      <c r="R98" s="2"/>
      <c r="S98" s="2"/>
      <c r="T98" s="2"/>
      <c r="U98" s="2"/>
      <c r="V98" s="2"/>
      <c r="W98" s="2"/>
      <c r="X98" s="2"/>
    </row>
    <row r="99" spans="1:24" x14ac:dyDescent="0.3">
      <c r="A99" s="2"/>
      <c r="B99" s="2"/>
      <c r="C99" s="2"/>
      <c r="D99" s="2"/>
      <c r="E99" s="2"/>
      <c r="F99" s="2"/>
      <c r="G99" s="2"/>
      <c r="H99" s="2"/>
      <c r="I99" s="2"/>
      <c r="J99" s="2"/>
      <c r="K99" s="2"/>
      <c r="L99" s="2"/>
      <c r="M99" s="2"/>
      <c r="N99" s="2"/>
      <c r="O99" s="2"/>
      <c r="P99" s="2"/>
      <c r="Q99" s="2"/>
      <c r="R99" s="2"/>
      <c r="S99" s="2"/>
      <c r="T99" s="2"/>
      <c r="U99" s="2"/>
      <c r="V99" s="2"/>
      <c r="W99" s="2"/>
      <c r="X99" s="2"/>
    </row>
    <row r="100" spans="1:24"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row>
    <row r="101" spans="1:24"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row>
    <row r="102" spans="1:24"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row>
    <row r="103" spans="1:24"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row>
    <row r="104" spans="1:24"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row>
    <row r="105" spans="1:24"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row>
    <row r="106" spans="1:24"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row>
    <row r="107" spans="1:24"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row>
    <row r="108" spans="1:24"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row>
    <row r="109" spans="1:24"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row>
    <row r="110" spans="1:24"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row>
    <row r="111" spans="1:24"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row>
    <row r="112" spans="1:24"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row>
    <row r="113" spans="1:24"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row>
    <row r="114" spans="1:24"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row>
    <row r="115" spans="1:24"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row>
    <row r="116" spans="1:24"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row>
    <row r="117" spans="1:24"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row>
    <row r="118" spans="1:24"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row>
    <row r="119" spans="1:24"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row>
    <row r="120" spans="1:24"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row>
    <row r="121" spans="1:24"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row>
    <row r="122" spans="1:24"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row>
    <row r="123" spans="1:24"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row>
    <row r="124" spans="1:24"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row>
    <row r="125" spans="1:24"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row>
    <row r="126" spans="1:24"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row>
    <row r="127" spans="1:24"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row>
    <row r="128" spans="1:24"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row>
    <row r="129" spans="1:24"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row>
    <row r="130" spans="1:24"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row>
    <row r="131" spans="1:24"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row>
    <row r="132" spans="1:24"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row>
    <row r="133" spans="1:24"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row>
    <row r="134" spans="1:24"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row>
    <row r="135" spans="1:24"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row>
    <row r="136" spans="1:24"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row>
    <row r="137" spans="1:24"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row>
    <row r="138" spans="1:24"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row>
    <row r="139" spans="1:24"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row>
    <row r="140" spans="1:24"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row>
    <row r="141" spans="1:24"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row>
    <row r="142" spans="1:24"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row>
    <row r="143" spans="1:24"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row>
    <row r="144" spans="1:24"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row>
    <row r="145" spans="1:24"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row>
    <row r="146" spans="1:24"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row>
    <row r="147" spans="1:24"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row>
    <row r="148" spans="1:24"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row>
    <row r="149" spans="1:24"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row>
    <row r="150" spans="1:24"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row>
    <row r="151" spans="1:24"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row>
    <row r="152" spans="1:24"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row>
    <row r="153" spans="1:24"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row>
    <row r="154" spans="1:24"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row>
    <row r="155" spans="1:24"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row>
    <row r="156" spans="1:24"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row>
    <row r="157" spans="1:24"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row>
    <row r="158" spans="1:24"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row>
    <row r="159" spans="1:24"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row>
    <row r="160" spans="1:24"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row>
    <row r="161" spans="1:24"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row>
    <row r="162" spans="1:24"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row>
    <row r="163" spans="1:24"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row>
    <row r="164" spans="1:24"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row>
    <row r="165" spans="1:24"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row>
    <row r="166" spans="1:24"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row>
    <row r="167" spans="1:24"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row>
    <row r="168" spans="1:24"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row>
    <row r="169" spans="1:24"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row>
    <row r="170" spans="1:24"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row>
    <row r="171" spans="1:24"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row>
    <row r="172" spans="1:24"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row>
    <row r="173" spans="1:24"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row>
    <row r="174" spans="1:24"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row>
    <row r="175" spans="1:24"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row>
    <row r="176" spans="1:24"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row>
    <row r="177" spans="1:24"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row>
    <row r="178" spans="1:24"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row>
    <row r="179" spans="1:24"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row>
    <row r="180" spans="1:24"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row>
    <row r="181" spans="1:24"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row>
    <row r="182" spans="1:24"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row>
    <row r="183" spans="1:24"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row>
    <row r="184" spans="1:24"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row>
    <row r="185" spans="1:24"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row>
    <row r="186" spans="1:24"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row>
    <row r="187" spans="1:24"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row>
    <row r="188" spans="1:24"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row>
    <row r="189" spans="1:24"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row>
    <row r="190" spans="1:24"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row>
    <row r="191" spans="1:24"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row>
    <row r="192" spans="1:24"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row>
    <row r="193" spans="1:24"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row>
    <row r="194" spans="1:24"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row>
    <row r="195" spans="1:24"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row>
    <row r="196" spans="1:24"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row>
    <row r="197" spans="1:24"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row>
    <row r="198" spans="1:24"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row>
    <row r="199" spans="1:24"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row>
    <row r="200" spans="1:24"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row>
    <row r="201" spans="1:24"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row>
    <row r="202" spans="1:24"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row>
    <row r="203" spans="1:24"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row>
    <row r="204" spans="1:24"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row>
    <row r="205" spans="1:24"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row>
    <row r="206" spans="1:24"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row>
    <row r="207" spans="1:24"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row>
    <row r="208" spans="1:24"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row>
    <row r="209" spans="1:24"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row>
    <row r="210" spans="1:24"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row>
    <row r="211" spans="1:24"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row>
    <row r="212" spans="1:24"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row>
    <row r="213" spans="1:24"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row>
    <row r="214" spans="1:24"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row>
    <row r="215" spans="1:24"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row>
    <row r="216" spans="1:24"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row>
    <row r="217" spans="1:24"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row>
    <row r="218" spans="1:24"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row>
    <row r="219" spans="1:24"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row>
    <row r="220" spans="1:24"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row>
    <row r="221" spans="1:24"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row>
    <row r="222" spans="1:24"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row>
    <row r="223" spans="1:24"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row>
    <row r="224" spans="1:24"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row>
    <row r="225" spans="1:24"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row>
    <row r="226" spans="1:24"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row>
    <row r="227" spans="1:24"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row>
    <row r="228" spans="1:24"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row>
    <row r="229" spans="1:24"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row>
    <row r="230" spans="1:24"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row>
    <row r="231" spans="1:24"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row>
    <row r="232" spans="1:24"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row>
    <row r="233" spans="1:24"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row>
    <row r="234" spans="1:24"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row>
    <row r="235" spans="1:24"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row>
    <row r="236" spans="1:24"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row>
    <row r="237" spans="1:24"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row>
    <row r="238" spans="1:24"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row>
    <row r="239" spans="1:24"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row>
    <row r="240" spans="1:24"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row>
    <row r="241" spans="1:24"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row>
    <row r="242" spans="1:24"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row>
    <row r="243" spans="1:24"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row>
    <row r="244" spans="1:24"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row>
    <row r="245" spans="1:24"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row>
    <row r="246" spans="1:24"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row>
    <row r="247" spans="1:24"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row>
    <row r="248" spans="1:24"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row>
    <row r="249" spans="1:24"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row>
    <row r="250" spans="1:24"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row>
    <row r="251" spans="1:24"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row>
    <row r="252" spans="1:24"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row>
    <row r="253" spans="1:24"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row>
    <row r="254" spans="1:24"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row>
    <row r="255" spans="1:24"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row>
    <row r="256" spans="1:24"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row>
    <row r="257" spans="1:24"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row>
    <row r="258" spans="1:24"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row>
    <row r="259" spans="1:24"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row>
    <row r="260" spans="1:24"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row>
    <row r="261" spans="1:24"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row>
    <row r="262" spans="1:24"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row>
    <row r="263" spans="1:24"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row>
    <row r="264" spans="1:24"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row>
    <row r="265" spans="1:24"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row>
    <row r="266" spans="1:24"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row>
    <row r="267" spans="1:24"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row>
    <row r="268" spans="1:24"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row>
    <row r="269" spans="1:24"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row>
    <row r="270" spans="1:24"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row>
    <row r="271" spans="1:24"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row>
    <row r="272" spans="1:24"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row>
    <row r="273" spans="1:24"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row>
    <row r="274" spans="1:24"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row>
    <row r="275" spans="1:24"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row>
    <row r="276" spans="1:24"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row>
    <row r="277" spans="1:24"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row>
    <row r="278" spans="1:24"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row>
    <row r="279" spans="1:24"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row>
    <row r="280" spans="1:24"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row>
    <row r="281" spans="1:24"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row>
    <row r="282" spans="1:24"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row>
    <row r="283" spans="1:24"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row>
    <row r="284" spans="1:24"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row>
    <row r="285" spans="1:24"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row>
    <row r="286" spans="1:24"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row>
    <row r="287" spans="1:24"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row>
    <row r="288" spans="1:24"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row>
    <row r="289" spans="1:24"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row>
    <row r="290" spans="1:24"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row>
    <row r="291" spans="1:24"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row>
    <row r="292" spans="1:24"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row>
    <row r="293" spans="1:24"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row>
    <row r="294" spans="1:24"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row>
    <row r="295" spans="1:24"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row>
    <row r="296" spans="1:24"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row>
    <row r="297" spans="1:24"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row>
    <row r="298" spans="1:24"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row>
    <row r="299" spans="1:24"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row>
    <row r="300" spans="1:24"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row>
    <row r="301" spans="1:24"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row>
    <row r="302" spans="1:24"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row>
    <row r="303" spans="1:24"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row>
    <row r="304" spans="1:24"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row>
    <row r="305" spans="1:24"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row>
    <row r="306" spans="1:24"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row>
    <row r="307" spans="1:24"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row>
    <row r="308" spans="1:24"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row>
    <row r="309" spans="1:24"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row>
    <row r="310" spans="1:24"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row>
    <row r="311" spans="1:24"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row>
    <row r="312" spans="1:24"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row>
    <row r="313" spans="1:24"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row>
    <row r="314" spans="1:24"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row>
    <row r="315" spans="1:24"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row>
    <row r="316" spans="1:24"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row>
    <row r="317" spans="1:24"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row>
    <row r="318" spans="1:24"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row>
    <row r="319" spans="1:24"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row>
    <row r="320" spans="1:24"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row>
    <row r="321" spans="1:24"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row>
    <row r="322" spans="1:24"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row>
    <row r="323" spans="1:24"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row>
    <row r="324" spans="1:24"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row>
    <row r="325" spans="1:24"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row>
    <row r="326" spans="1:24"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row>
    <row r="327" spans="1:24"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row>
    <row r="328" spans="1:24"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row>
    <row r="329" spans="1:24"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row>
    <row r="330" spans="1:24"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row>
    <row r="331" spans="1:24"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row>
    <row r="332" spans="1:24"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row>
    <row r="333" spans="1:24"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row>
    <row r="334" spans="1:24"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row>
    <row r="335" spans="1:24"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row>
    <row r="336" spans="1:24"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row>
    <row r="337" spans="1:24"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row>
    <row r="338" spans="1:24"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row>
    <row r="339" spans="1:24"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row>
    <row r="340" spans="1:24"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row>
    <row r="341" spans="1:24"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row>
    <row r="342" spans="1:24"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row>
    <row r="343" spans="1:24"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row>
    <row r="344" spans="1:24"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row>
    <row r="345" spans="1:24"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row>
    <row r="346" spans="1:24"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row>
    <row r="347" spans="1:24"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row>
    <row r="348" spans="1:24"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row>
    <row r="349" spans="1:24"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row>
    <row r="350" spans="1:24"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row>
    <row r="351" spans="1:24"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row>
    <row r="352" spans="1:24"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row>
    <row r="353" spans="1:24"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row>
    <row r="354" spans="1:24"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row>
    <row r="355" spans="1:24"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row>
    <row r="356" spans="1:24"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row>
    <row r="357" spans="1:24"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row>
    <row r="358" spans="1:24"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row>
    <row r="359" spans="1:24"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row>
    <row r="360" spans="1:24"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row>
    <row r="361" spans="1:24"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row>
    <row r="362" spans="1:24"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row>
    <row r="363" spans="1:24"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row>
    <row r="364" spans="1:24"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row>
    <row r="365" spans="1:24"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row>
    <row r="366" spans="1:24"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row>
    <row r="367" spans="1:24"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row>
    <row r="368" spans="1:24"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row>
    <row r="369" spans="1:24"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row>
    <row r="370" spans="1:24"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row>
    <row r="371" spans="1:24"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row>
    <row r="372" spans="1:24"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row>
    <row r="373" spans="1:24"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row>
    <row r="374" spans="1:24"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row>
    <row r="375" spans="1:24"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row>
    <row r="376" spans="1:24"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row>
    <row r="377" spans="1:24"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row>
    <row r="378" spans="1:24"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row>
    <row r="379" spans="1:24"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row>
    <row r="380" spans="1:24"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row>
    <row r="381" spans="1:24"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row>
    <row r="382" spans="1:24"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row>
    <row r="383" spans="1:24"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row>
    <row r="384" spans="1:24"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row>
    <row r="385" spans="1:24"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row>
    <row r="386" spans="1:24"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row>
    <row r="387" spans="1:24"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row>
    <row r="388" spans="1:24"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row>
    <row r="389" spans="1:24"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row>
    <row r="390" spans="1:24"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row>
    <row r="391" spans="1:24"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row>
    <row r="392" spans="1:24"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row>
    <row r="393" spans="1:24"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row>
    <row r="394" spans="1:24"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row>
    <row r="395" spans="1:24"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row>
    <row r="396" spans="1:24"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row>
    <row r="397" spans="1:24"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row>
    <row r="398" spans="1:24"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row>
    <row r="399" spans="1:24"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row>
    <row r="400" spans="1:24"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row>
    <row r="401" spans="1:24"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row>
    <row r="402" spans="1:24"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row>
    <row r="403" spans="1:24"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row>
    <row r="404" spans="1:24"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row>
    <row r="405" spans="1:24"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row>
    <row r="406" spans="1:24"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row>
    <row r="407" spans="1:24"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row>
    <row r="408" spans="1:24"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row>
    <row r="409" spans="1:24"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row>
    <row r="410" spans="1:24"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row>
    <row r="411" spans="1:24"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row>
    <row r="412" spans="1:24"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row>
    <row r="413" spans="1:24"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row>
    <row r="414" spans="1:24"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row>
    <row r="415" spans="1:24"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row>
    <row r="416" spans="1:24"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row>
    <row r="417" spans="1:24"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row>
    <row r="418" spans="1:24"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row>
    <row r="419" spans="1:24"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row>
    <row r="420" spans="1:24"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row>
    <row r="421" spans="1:24"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row>
    <row r="422" spans="1:24"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row>
    <row r="423" spans="1:24"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row>
    <row r="424" spans="1:24"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row>
    <row r="425" spans="1:24"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row>
    <row r="426" spans="1:24"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row>
    <row r="427" spans="1:24"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row>
    <row r="428" spans="1:24"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row>
    <row r="429" spans="1:24"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row>
    <row r="430" spans="1:24"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row>
    <row r="431" spans="1:24"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row>
    <row r="432" spans="1:24"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row>
    <row r="433" spans="1:24"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row>
    <row r="434" spans="1:24"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row>
    <row r="435" spans="1:24"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row>
    <row r="436" spans="1:24"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row>
    <row r="437" spans="1:24"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row>
    <row r="438" spans="1:24"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row>
    <row r="439" spans="1:24"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row>
    <row r="440" spans="1:24"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row>
    <row r="441" spans="1:24"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row>
    <row r="442" spans="1:24"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row>
    <row r="443" spans="1:24"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row>
    <row r="444" spans="1:24"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row>
    <row r="445" spans="1:24"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row>
    <row r="446" spans="1:24"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row>
    <row r="447" spans="1:24"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row>
    <row r="448" spans="1:24"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row>
    <row r="449" spans="1:24"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row>
    <row r="450" spans="1:24"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row>
    <row r="451" spans="1:24"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row>
    <row r="452" spans="1:24"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row>
    <row r="453" spans="1:24"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row>
    <row r="454" spans="1:24"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row>
    <row r="455" spans="1:24"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row>
    <row r="456" spans="1:24"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row>
    <row r="457" spans="1:24"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row>
    <row r="458" spans="1:24"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row>
    <row r="459" spans="1:24"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row>
    <row r="460" spans="1:24"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row>
    <row r="461" spans="1:24"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row>
    <row r="462" spans="1:24"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row>
    <row r="463" spans="1:24"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row>
    <row r="464" spans="1:24"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row>
    <row r="465" spans="1:24"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row>
    <row r="466" spans="1:24"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row>
    <row r="467" spans="1:24"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row>
    <row r="468" spans="1:24"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row>
    <row r="469" spans="1:24"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row>
    <row r="470" spans="1:24"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row>
    <row r="471" spans="1:24"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row>
    <row r="472" spans="1:24"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row>
    <row r="473" spans="1:24"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row>
    <row r="474" spans="1:24"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row>
    <row r="475" spans="1:24"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row>
    <row r="476" spans="1:24"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row>
    <row r="477" spans="1:24"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row>
    <row r="478" spans="1:24"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row>
    <row r="479" spans="1:24"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row>
    <row r="480" spans="1:24"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row>
    <row r="481" spans="1:24"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row>
    <row r="482" spans="1:24"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row>
    <row r="483" spans="1:24"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row>
    <row r="484" spans="1:24"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row>
    <row r="485" spans="1:24"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row>
    <row r="486" spans="1:24"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row>
    <row r="487" spans="1:24"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row>
    <row r="488" spans="1:24"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row>
    <row r="489" spans="1:24"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row>
    <row r="490" spans="1:24"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row>
    <row r="491" spans="1:24"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row>
    <row r="492" spans="1:24"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row>
    <row r="493" spans="1:24"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row>
    <row r="494" spans="1:24"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row>
    <row r="495" spans="1:24"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row>
    <row r="496" spans="1:24"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row>
    <row r="497" spans="1:24"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row>
    <row r="498" spans="1:24"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row>
    <row r="499" spans="1:24"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row>
    <row r="500" spans="1:24"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row>
    <row r="501" spans="1:24"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row>
    <row r="502" spans="1:24"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row>
    <row r="503" spans="1:24"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row>
    <row r="504" spans="1:24"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row>
    <row r="505" spans="1:24"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row>
    <row r="506" spans="1:24"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row>
    <row r="507" spans="1:24"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row>
    <row r="508" spans="1:24"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row>
    <row r="509" spans="1:24"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row>
    <row r="510" spans="1:24"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row>
    <row r="511" spans="1:24"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row>
    <row r="512" spans="1:24"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row>
    <row r="513" spans="1:24"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row>
    <row r="514" spans="1:24"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row>
    <row r="515" spans="1:24"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row>
    <row r="516" spans="1:24"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row>
    <row r="517" spans="1:24"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row>
    <row r="518" spans="1:24"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row>
    <row r="519" spans="1:24"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row>
    <row r="520" spans="1:24"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row>
    <row r="521" spans="1:24"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row>
    <row r="522" spans="1:24"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row>
    <row r="523" spans="1:24"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row>
    <row r="524" spans="1:24"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row>
    <row r="525" spans="1:24"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row>
    <row r="526" spans="1:24"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row>
    <row r="527" spans="1:24"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row>
    <row r="528" spans="1:24"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row>
    <row r="529" spans="1:24"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row>
    <row r="530" spans="1:24"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row>
    <row r="531" spans="1:24"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row>
    <row r="532" spans="1:24"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row>
    <row r="533" spans="1:24"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row>
    <row r="534" spans="1:24"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row>
    <row r="535" spans="1:24"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row>
    <row r="536" spans="1:24"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row>
    <row r="537" spans="1:24"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row>
    <row r="538" spans="1:24"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row>
    <row r="539" spans="1:24"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row>
    <row r="540" spans="1:24"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row>
    <row r="541" spans="1:24"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row>
    <row r="542" spans="1:24"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row>
    <row r="543" spans="1:24"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row>
    <row r="544" spans="1:24"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row>
    <row r="545" spans="1:24"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row>
    <row r="546" spans="1:24"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row>
    <row r="547" spans="1:24"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row>
    <row r="548" spans="1:24"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row>
    <row r="549" spans="1:24"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row>
    <row r="550" spans="1:24"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row>
    <row r="551" spans="1:24"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row>
    <row r="552" spans="1:24"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row>
    <row r="553" spans="1:24"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row>
    <row r="554" spans="1:24"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row>
    <row r="555" spans="1:24"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row>
    <row r="556" spans="1:24"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row>
    <row r="557" spans="1:24"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row>
    <row r="558" spans="1:24"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row>
    <row r="559" spans="1:24"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row>
    <row r="560" spans="1:24"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row>
    <row r="561" spans="1:24"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row>
    <row r="562" spans="1:24"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row>
    <row r="563" spans="1:24"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row>
    <row r="564" spans="1:24"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row>
    <row r="565" spans="1:24"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row>
    <row r="566" spans="1:24"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row>
    <row r="567" spans="1:24"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row>
    <row r="568" spans="1:24"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row>
    <row r="569" spans="1:24"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row>
    <row r="570" spans="1:24"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row>
    <row r="571" spans="1:24"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row>
    <row r="572" spans="1:24"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row>
    <row r="573" spans="1:24"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row>
    <row r="574" spans="1:24"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row>
    <row r="575" spans="1:24"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row>
    <row r="576" spans="1:24"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row>
    <row r="577" spans="1:24"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row>
    <row r="578" spans="1:24"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row>
    <row r="579" spans="1:24"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row>
    <row r="580" spans="1:24"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row>
    <row r="581" spans="1:24"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row>
    <row r="582" spans="1:24"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row>
    <row r="583" spans="1:24"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row>
    <row r="584" spans="1:24"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row>
    <row r="585" spans="1:24"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row>
    <row r="586" spans="1:24"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row>
    <row r="587" spans="1:24"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row>
    <row r="588" spans="1:24"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row>
    <row r="589" spans="1:24"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row>
    <row r="590" spans="1:24"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row>
    <row r="591" spans="1:24"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row>
    <row r="592" spans="1:24"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row>
    <row r="593" spans="1:24"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row>
    <row r="594" spans="1:24"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row>
    <row r="595" spans="1:24"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row>
    <row r="596" spans="1:24"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row>
    <row r="597" spans="1:24"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row>
    <row r="598" spans="1:24"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row>
    <row r="599" spans="1:24"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row>
    <row r="600" spans="1:24"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row>
    <row r="601" spans="1:24"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row>
    <row r="602" spans="1:24"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row>
    <row r="603" spans="1:24"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row>
    <row r="604" spans="1:24"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row>
    <row r="605" spans="1:24"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row>
    <row r="606" spans="1:24"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row>
    <row r="607" spans="1:24"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row>
    <row r="608" spans="1:24"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row>
    <row r="609" spans="1:24"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row>
    <row r="610" spans="1:24"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row>
    <row r="611" spans="1:24"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row>
    <row r="612" spans="1:24"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row>
    <row r="613" spans="1:24"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row>
    <row r="614" spans="1:24"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row>
    <row r="615" spans="1:24"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row>
    <row r="616" spans="1:24"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row>
    <row r="617" spans="1:24"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row>
    <row r="618" spans="1:24"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row>
    <row r="619" spans="1:24"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row>
    <row r="620" spans="1:24"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row>
    <row r="621" spans="1:24"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row>
    <row r="622" spans="1:24"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row>
    <row r="623" spans="1:24"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row>
    <row r="624" spans="1:24"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row>
    <row r="625" spans="1:24"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row>
    <row r="626" spans="1:24"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row>
    <row r="627" spans="1:24"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row>
    <row r="628" spans="1:24"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row>
    <row r="629" spans="1:24"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row>
    <row r="630" spans="1:24"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row>
    <row r="631" spans="1:24"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row>
    <row r="632" spans="1:24"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row>
    <row r="633" spans="1:24"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row>
    <row r="634" spans="1:24"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row>
    <row r="635" spans="1:24"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row>
    <row r="636" spans="1:24"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row>
    <row r="637" spans="1:24"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row>
    <row r="638" spans="1:24"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row>
    <row r="639" spans="1:24"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row>
    <row r="640" spans="1:24"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row>
    <row r="641" spans="1:24"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row>
    <row r="642" spans="1:24"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row>
    <row r="643" spans="1:24"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row>
    <row r="644" spans="1:24"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row>
    <row r="645" spans="1:24"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row>
    <row r="646" spans="1:24"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row>
    <row r="647" spans="1:24"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row>
    <row r="648" spans="1:24"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row>
    <row r="649" spans="1:24"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row>
    <row r="650" spans="1:24"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row>
    <row r="651" spans="1:24"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row>
    <row r="652" spans="1:24"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row>
    <row r="653" spans="1:24"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row>
    <row r="654" spans="1:24"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row>
    <row r="655" spans="1:24"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row>
    <row r="656" spans="1:24"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row>
    <row r="657" spans="1:24"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row>
    <row r="658" spans="1:24"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row>
    <row r="659" spans="1:24"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row>
    <row r="660" spans="1:24"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row>
    <row r="661" spans="1:24"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row>
    <row r="662" spans="1:24"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row>
    <row r="663" spans="1:24"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row>
    <row r="664" spans="1:24"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row>
    <row r="665" spans="1:24"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row>
    <row r="666" spans="1:24"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row>
    <row r="667" spans="1:24"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row>
    <row r="668" spans="1:24"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row>
    <row r="669" spans="1:24"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row>
    <row r="670" spans="1:24"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row>
    <row r="671" spans="1:24"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row>
    <row r="672" spans="1:24"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row>
    <row r="673" spans="1:24"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row>
    <row r="674" spans="1:24"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row>
    <row r="675" spans="1:24"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row>
    <row r="676" spans="1:24"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row>
    <row r="677" spans="1:24"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row>
    <row r="678" spans="1:24"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row>
    <row r="679" spans="1:24"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row>
    <row r="680" spans="1:24"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row>
    <row r="681" spans="1:24"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row>
    <row r="682" spans="1:24"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row>
    <row r="683" spans="1:24"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row>
    <row r="684" spans="1:24"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row>
    <row r="685" spans="1:24"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row>
    <row r="686" spans="1:24"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row>
    <row r="687" spans="1:24"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row>
    <row r="688" spans="1:24"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row>
    <row r="689" spans="1:24"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row>
    <row r="690" spans="1:24"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row>
    <row r="691" spans="1:24"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row>
    <row r="692" spans="1:24"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row>
    <row r="693" spans="1:24"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row>
    <row r="694" spans="1:24"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row>
    <row r="695" spans="1:24"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row>
    <row r="696" spans="1:24"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row>
    <row r="697" spans="1:24"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row>
    <row r="698" spans="1:24"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row>
    <row r="699" spans="1:24"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row>
    <row r="700" spans="1:24"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row>
    <row r="701" spans="1:24"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row>
    <row r="702" spans="1:24"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row>
    <row r="703" spans="1:24"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row>
    <row r="704" spans="1:24"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row>
    <row r="705" spans="1:24"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row>
    <row r="706" spans="1:24"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row>
    <row r="707" spans="1:24"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row>
    <row r="708" spans="1:24"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row>
    <row r="709" spans="1:24"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row>
    <row r="710" spans="1:24"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row>
    <row r="711" spans="1:24"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row>
    <row r="712" spans="1:24"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row>
    <row r="713" spans="1:24"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row>
    <row r="714" spans="1:24"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row>
    <row r="715" spans="1:24"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row>
    <row r="716" spans="1:24"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row>
    <row r="717" spans="1:24"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row>
    <row r="718" spans="1:24"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row>
    <row r="719" spans="1:24"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row>
    <row r="720" spans="1:24"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row>
    <row r="721" spans="1:24"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row>
    <row r="722" spans="1:24"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row>
    <row r="723" spans="1:24"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row>
    <row r="724" spans="1:24"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row>
    <row r="725" spans="1:24"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row>
    <row r="726" spans="1:24"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row>
    <row r="727" spans="1:24"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row>
    <row r="728" spans="1:24"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row>
    <row r="729" spans="1:24"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row>
    <row r="730" spans="1:24"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row>
    <row r="731" spans="1:24"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row>
    <row r="732" spans="1:24"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row>
    <row r="733" spans="1:24"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row>
    <row r="734" spans="1:24"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row>
    <row r="735" spans="1:24"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row>
    <row r="736" spans="1:24"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row>
    <row r="737" spans="1:24"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row>
    <row r="738" spans="1:24"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row>
    <row r="739" spans="1:24"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row>
    <row r="740" spans="1:24"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row>
    <row r="741" spans="1:24"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row>
    <row r="742" spans="1:24"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row>
    <row r="743" spans="1:24"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row>
    <row r="744" spans="1:24"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row>
    <row r="745" spans="1:24"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row>
    <row r="746" spans="1:24"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row>
    <row r="747" spans="1:24"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row>
    <row r="748" spans="1:24"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row>
    <row r="749" spans="1:24"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row>
    <row r="750" spans="1:24"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row>
    <row r="751" spans="1:24"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row>
    <row r="752" spans="1:24"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row>
    <row r="753" spans="1:24"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row>
    <row r="754" spans="1:24"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row>
    <row r="755" spans="1:24"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row>
    <row r="756" spans="1:24"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row>
    <row r="757" spans="1:24"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row>
    <row r="758" spans="1:24"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row>
    <row r="759" spans="1:24"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row>
    <row r="760" spans="1:24"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row>
    <row r="761" spans="1:24"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row>
    <row r="762" spans="1:24"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row>
    <row r="763" spans="1:24"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row>
    <row r="764" spans="1:24"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row>
    <row r="765" spans="1:24"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row>
    <row r="766" spans="1:24"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row>
    <row r="767" spans="1:24"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row>
    <row r="768" spans="1:24"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row>
    <row r="769" spans="1:24"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row>
    <row r="770" spans="1:24"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row>
    <row r="771" spans="1:24"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row>
    <row r="772" spans="1:24"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row>
    <row r="773" spans="1:24"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row>
    <row r="774" spans="1:24"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row>
    <row r="775" spans="1:24"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row>
    <row r="776" spans="1:24"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row>
    <row r="777" spans="1:24"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row>
    <row r="778" spans="1:24"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row>
    <row r="779" spans="1:24"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row>
    <row r="780" spans="1:24"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row>
    <row r="781" spans="1:24"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row>
    <row r="782" spans="1:24"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row>
    <row r="783" spans="1:24"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row>
    <row r="784" spans="1:24"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row>
    <row r="785" spans="1:24"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row>
    <row r="786" spans="1:24"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row>
    <row r="787" spans="1:24"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row>
    <row r="788" spans="1:24"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row>
    <row r="789" spans="1:24"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row>
    <row r="790" spans="1:24"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row>
    <row r="791" spans="1:24"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row>
    <row r="792" spans="1:24"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row>
    <row r="793" spans="1:24"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row>
    <row r="794" spans="1:24"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row>
    <row r="795" spans="1:24"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row>
    <row r="796" spans="1:24"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row>
    <row r="797" spans="1:24"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row>
    <row r="798" spans="1:24"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row>
    <row r="799" spans="1:24"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row>
    <row r="800" spans="1:24"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row>
    <row r="801" spans="1:24"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row>
    <row r="802" spans="1:24"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row>
    <row r="803" spans="1:24"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row>
    <row r="804" spans="1:24"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row>
    <row r="805" spans="1:24"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row>
    <row r="806" spans="1:24"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row>
    <row r="807" spans="1:24"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row>
    <row r="808" spans="1:24"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row>
    <row r="809" spans="1:24"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row>
    <row r="810" spans="1:24"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row>
    <row r="811" spans="1:24"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row>
    <row r="812" spans="1:24"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row>
    <row r="813" spans="1:24"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row>
    <row r="814" spans="1:24"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row>
    <row r="815" spans="1:24"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row>
    <row r="816" spans="1:24"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row>
    <row r="817" spans="1:24"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row>
    <row r="818" spans="1:24"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row>
    <row r="819" spans="1:24"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row>
    <row r="820" spans="1:24"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row>
    <row r="821" spans="1:24"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row>
    <row r="822" spans="1:24"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row>
    <row r="823" spans="1:24"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row>
    <row r="824" spans="1:24"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row>
    <row r="825" spans="1:24"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row>
    <row r="826" spans="1:24"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row>
    <row r="827" spans="1:24"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row>
    <row r="828" spans="1:24"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row>
    <row r="829" spans="1:24"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row>
    <row r="830" spans="1:24"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row>
    <row r="831" spans="1:24"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row>
    <row r="832" spans="1:24"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row>
    <row r="833" spans="1:24"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row>
    <row r="834" spans="1:24"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row>
    <row r="835" spans="1:24"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row>
    <row r="836" spans="1:24"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row>
    <row r="837" spans="1:24"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row>
    <row r="838" spans="1:24"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row>
    <row r="839" spans="1:24"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row>
    <row r="840" spans="1:24"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row>
    <row r="841" spans="1:24"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row>
    <row r="842" spans="1:24"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row>
    <row r="843" spans="1:24"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row>
    <row r="844" spans="1:24"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row>
    <row r="845" spans="1:24"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row>
    <row r="846" spans="1:24"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row>
    <row r="847" spans="1:24"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row>
    <row r="848" spans="1:24"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row>
    <row r="849" spans="1:24"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row>
    <row r="850" spans="1:24"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row>
    <row r="851" spans="1:24"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row>
    <row r="852" spans="1:24"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row>
    <row r="853" spans="1:24"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row>
    <row r="854" spans="1:24"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row>
    <row r="855" spans="1:24"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row>
    <row r="856" spans="1:24"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row>
    <row r="857" spans="1:24"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row>
    <row r="858" spans="1:24"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row>
    <row r="859" spans="1:24"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row>
    <row r="860" spans="1:24"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row>
    <row r="861" spans="1:24"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row>
    <row r="862" spans="1:24"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row>
    <row r="863" spans="1:24"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row>
    <row r="864" spans="1:24"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row>
    <row r="865" spans="1:24"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row>
    <row r="866" spans="1:24"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row>
    <row r="867" spans="1:24"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row>
    <row r="868" spans="1:24"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row>
    <row r="869" spans="1:24"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row>
    <row r="870" spans="1:24"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row>
    <row r="871" spans="1:24"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row>
    <row r="872" spans="1:24"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row>
    <row r="873" spans="1:24"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row>
    <row r="874" spans="1:24"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row>
    <row r="875" spans="1:24"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row>
    <row r="876" spans="1:24"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row>
    <row r="877" spans="1:24"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row>
    <row r="878" spans="1:24"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row>
    <row r="879" spans="1:24"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row>
    <row r="880" spans="1:24"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row>
    <row r="881" spans="1:24"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row>
    <row r="882" spans="1:24"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row>
    <row r="883" spans="1:24"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row>
    <row r="884" spans="1:24"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row>
    <row r="885" spans="1:24"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row>
    <row r="886" spans="1:24"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row>
    <row r="887" spans="1:24"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row>
    <row r="888" spans="1:24"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row>
    <row r="889" spans="1:24"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row>
    <row r="890" spans="1:24"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row>
    <row r="891" spans="1:24"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row>
    <row r="892" spans="1:24"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row>
    <row r="893" spans="1:24"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row>
    <row r="894" spans="1:24"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row>
    <row r="895" spans="1:24"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row>
    <row r="896" spans="1:24"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row>
    <row r="897" spans="1:24"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row>
    <row r="898" spans="1:24"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row>
    <row r="899" spans="1:24"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row>
    <row r="900" spans="1:24"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row>
    <row r="901" spans="1:24"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row>
    <row r="902" spans="1:24"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row>
    <row r="903" spans="1:24"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row>
    <row r="904" spans="1:24"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row>
    <row r="905" spans="1:24"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row>
    <row r="906" spans="1:24"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row>
    <row r="907" spans="1:24"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row>
    <row r="908" spans="1:24"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row>
    <row r="909" spans="1:24"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row>
    <row r="910" spans="1:24"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row>
    <row r="911" spans="1:24"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row>
    <row r="912" spans="1:24"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row>
    <row r="913" spans="1:24"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row>
    <row r="914" spans="1:24"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row>
    <row r="915" spans="1:24"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row>
    <row r="916" spans="1:24"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row>
    <row r="917" spans="1:24"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row>
    <row r="918" spans="1:24"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row>
    <row r="919" spans="1:24"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row>
    <row r="920" spans="1:24"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row>
    <row r="921" spans="1:24"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row>
    <row r="922" spans="1:24"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row>
    <row r="923" spans="1:24"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row>
    <row r="924" spans="1:24"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row>
    <row r="925" spans="1:24"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row>
    <row r="926" spans="1:24"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row>
    <row r="927" spans="1:24"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row>
    <row r="928" spans="1:24"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row>
    <row r="929" spans="1:24"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row>
    <row r="930" spans="1:24"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row>
    <row r="931" spans="1:24"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row>
    <row r="932" spans="1:24"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row>
    <row r="933" spans="1:24"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row>
    <row r="934" spans="1:24"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row>
    <row r="935" spans="1:24"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row>
    <row r="936" spans="1:24"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row>
    <row r="937" spans="1:24"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row>
    <row r="938" spans="1:24"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row>
    <row r="939" spans="1:24"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row>
    <row r="940" spans="1:24"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row>
    <row r="941" spans="1:24"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row>
    <row r="942" spans="1:24"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row>
    <row r="943" spans="1:24"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row>
    <row r="944" spans="1:24"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row>
    <row r="945" spans="1:24"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row>
    <row r="946" spans="1:24"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row>
    <row r="947" spans="1:24"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row>
    <row r="948" spans="1:24"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row>
    <row r="949" spans="1:24"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row>
    <row r="950" spans="1:24"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row>
    <row r="951" spans="1:24"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row>
    <row r="952" spans="1:24"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row>
    <row r="953" spans="1:24"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row>
    <row r="954" spans="1:24"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row>
    <row r="955" spans="1:24"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row>
    <row r="956" spans="1:24"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row>
    <row r="957" spans="1:24"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row>
    <row r="958" spans="1:24"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row>
    <row r="959" spans="1:24"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row>
    <row r="960" spans="1:24"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row>
    <row r="961" spans="1:24"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row>
    <row r="962" spans="1:24"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row>
    <row r="963" spans="1:24"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row>
    <row r="964" spans="1:24"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row>
    <row r="965" spans="1:24"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row>
    <row r="966" spans="1:24"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row>
    <row r="967" spans="1:24"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row>
    <row r="968" spans="1:24"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row>
    <row r="969" spans="1:24"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row>
    <row r="970" spans="1:24"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row>
    <row r="971" spans="1:24"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row>
    <row r="972" spans="1:24"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row>
    <row r="973" spans="1:24"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row>
    <row r="974" spans="1:24"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row>
    <row r="975" spans="1:24"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row>
    <row r="976" spans="1:24"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row>
    <row r="977" spans="1:24"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row>
    <row r="978" spans="1:24"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row>
    <row r="979" spans="1:24"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row>
    <row r="980" spans="1:24"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row>
    <row r="981" spans="1:24"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row>
    <row r="982" spans="1:24"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row>
    <row r="983" spans="1:24"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row>
    <row r="984" spans="1:24"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row>
    <row r="985" spans="1:24"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row>
    <row r="986" spans="1:24"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row>
    <row r="987" spans="1:24"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row>
    <row r="988" spans="1:24"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row>
    <row r="989" spans="1:24"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row>
    <row r="990" spans="1:24"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row>
    <row r="991" spans="1:24"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row>
    <row r="992" spans="1:24"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row>
    <row r="993" spans="1:24"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row>
    <row r="994" spans="1:24"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row>
    <row r="995" spans="1:24"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row>
    <row r="996" spans="1:24"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row>
    <row r="997" spans="1:24"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row>
    <row r="998" spans="1:24"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row>
    <row r="999" spans="1:24"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row>
    <row r="1000" spans="1:24"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row r="1001" spans="1:24"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row>
    <row r="1002" spans="1:24"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row>
  </sheetData>
  <autoFilter ref="A2:X72" xr:uid="{00000000-0009-0000-0000-00000C000000}"/>
  <pageMargins left="0.7" right="0.7" top="0.75" bottom="0.75" header="0.3" footer="0.3"/>
  <pageSetup orientation="portrait" horizontalDpi="1200" verticalDpi="120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59999389629810485"/>
  </sheetPr>
  <dimension ref="A1:CA2042"/>
  <sheetViews>
    <sheetView workbookViewId="0">
      <selection activeCell="T15" sqref="T15"/>
    </sheetView>
  </sheetViews>
  <sheetFormatPr defaultColWidth="8.77734375" defaultRowHeight="14.4" x14ac:dyDescent="0.3"/>
  <cols>
    <col min="1" max="1" width="10" bestFit="1" customWidth="1"/>
    <col min="2" max="2" width="10" customWidth="1"/>
    <col min="3" max="4" width="13.109375" customWidth="1"/>
    <col min="5" max="5" width="9.77734375" customWidth="1"/>
    <col min="6" max="6" width="10" bestFit="1" customWidth="1"/>
  </cols>
  <sheetData>
    <row r="1" spans="1:79" x14ac:dyDescent="0.3">
      <c r="E1" s="3" t="s">
        <v>31</v>
      </c>
    </row>
    <row r="2" spans="1:79" x14ac:dyDescent="0.3">
      <c r="A2" s="1" t="s">
        <v>0</v>
      </c>
      <c r="B2" s="1" t="s">
        <v>74</v>
      </c>
      <c r="C2" s="1" t="s">
        <v>250</v>
      </c>
      <c r="D2" s="1" t="s">
        <v>251</v>
      </c>
      <c r="E2" s="4" t="str">
        <f>inp_PlatType!$A2</f>
        <v>fighter_4th</v>
      </c>
      <c r="F2" s="4" t="str">
        <f>inp_PlatType!$A3</f>
        <v>fighter_5th</v>
      </c>
      <c r="G2" s="4" t="str">
        <f>inp_PlatType!$A4</f>
        <v>CRUDES</v>
      </c>
      <c r="H2" s="4" t="str">
        <f>inp_PlatType!$A5</f>
        <v>FFG</v>
      </c>
      <c r="I2" s="4" t="str">
        <f>inp_PlatType!$A6</f>
        <v>CV</v>
      </c>
      <c r="J2" s="4" t="str">
        <f>inp_PlatType!$A7</f>
        <v>sat_1</v>
      </c>
      <c r="K2" s="4" t="str">
        <f>inp_PlatType!$A8</f>
        <v>sat_2</v>
      </c>
      <c r="L2" s="4" t="str">
        <f>inp_PlatType!$A9</f>
        <v>c2_1</v>
      </c>
      <c r="M2" s="4" t="str">
        <f>inp_PlatType!$A10</f>
        <v>c2_2</v>
      </c>
      <c r="N2" s="4" t="str">
        <f>inp_PlatType!$A11</f>
        <v>grnd_1</v>
      </c>
      <c r="O2" s="4">
        <f>inp_PlatType!$A12</f>
        <v>0</v>
      </c>
      <c r="P2" s="4">
        <f>inp_PlatType!$A13</f>
        <v>0</v>
      </c>
      <c r="Q2" s="4">
        <f>inp_PlatType!$A14</f>
        <v>0</v>
      </c>
      <c r="R2" s="4">
        <f>inp_PlatType!$A15</f>
        <v>0</v>
      </c>
      <c r="S2" s="4">
        <f>inp_PlatType!$A16</f>
        <v>0</v>
      </c>
      <c r="T2" s="4">
        <f>inp_PlatType!$A17</f>
        <v>0</v>
      </c>
      <c r="U2" s="4">
        <f>inp_PlatType!$A18</f>
        <v>0</v>
      </c>
      <c r="V2" s="4">
        <f>inp_PlatType!$A19</f>
        <v>0</v>
      </c>
      <c r="W2" s="4">
        <f>inp_PlatType!$A20</f>
        <v>0</v>
      </c>
      <c r="X2" s="4">
        <f>inp_PlatType!$A21</f>
        <v>0</v>
      </c>
      <c r="Y2" s="4">
        <f>inp_PlatType!$A22</f>
        <v>0</v>
      </c>
      <c r="Z2" s="4">
        <f>inp_PlatType!$A23</f>
        <v>0</v>
      </c>
      <c r="AA2" s="4">
        <f>inp_PlatType!$A24</f>
        <v>0</v>
      </c>
      <c r="AB2" s="4">
        <f>inp_PlatType!$A25</f>
        <v>0</v>
      </c>
      <c r="AC2" s="4">
        <f>inp_PlatType!$A26</f>
        <v>0</v>
      </c>
      <c r="AD2" s="4">
        <f>inp_PlatType!$A27</f>
        <v>0</v>
      </c>
      <c r="AE2" s="4">
        <f>inp_PlatType!$A28</f>
        <v>0</v>
      </c>
      <c r="AF2" s="4">
        <f>inp_PlatType!$A29</f>
        <v>0</v>
      </c>
      <c r="AG2" s="4">
        <f>inp_PlatType!$A30</f>
        <v>0</v>
      </c>
      <c r="AH2" s="4">
        <f>inp_PlatType!$A31</f>
        <v>0</v>
      </c>
      <c r="AI2" s="4">
        <f>inp_PlatType!$A32</f>
        <v>0</v>
      </c>
      <c r="AJ2" s="4">
        <f>inp_PlatType!$A33</f>
        <v>0</v>
      </c>
      <c r="AK2" s="4">
        <f>inp_PlatType!$A34</f>
        <v>0</v>
      </c>
      <c r="AL2" s="4">
        <f>inp_PlatType!$A35</f>
        <v>0</v>
      </c>
      <c r="AM2" s="4">
        <f>inp_PlatType!$A36</f>
        <v>0</v>
      </c>
      <c r="AN2" s="4">
        <f>inp_PlatType!$A37</f>
        <v>0</v>
      </c>
      <c r="AO2" s="4">
        <f>inp_PlatType!$A38</f>
        <v>0</v>
      </c>
      <c r="AP2" s="4">
        <f>inp_PlatType!$A39</f>
        <v>0</v>
      </c>
      <c r="AQ2" s="4">
        <f>inp_PlatType!$A40</f>
        <v>0</v>
      </c>
      <c r="AR2" s="4">
        <f>inp_PlatType!$A41</f>
        <v>0</v>
      </c>
      <c r="AS2" s="4">
        <f>inp_PlatType!$A42</f>
        <v>0</v>
      </c>
      <c r="AT2" s="4">
        <f>inp_PlatType!$A43</f>
        <v>0</v>
      </c>
      <c r="AU2" s="4">
        <f>inp_PlatType!$A44</f>
        <v>0</v>
      </c>
      <c r="AV2" s="4">
        <f>inp_PlatType!$A45</f>
        <v>0</v>
      </c>
      <c r="AW2" s="4">
        <f>inp_PlatType!$A46</f>
        <v>0</v>
      </c>
      <c r="AX2" s="4">
        <f>inp_PlatType!$A47</f>
        <v>0</v>
      </c>
      <c r="AY2" s="4">
        <f>inp_PlatType!$A48</f>
        <v>0</v>
      </c>
      <c r="AZ2" s="4">
        <f>inp_PlatType!$A49</f>
        <v>0</v>
      </c>
      <c r="BA2" s="4">
        <f>inp_PlatType!$A50</f>
        <v>0</v>
      </c>
      <c r="BB2" s="4">
        <f>inp_PlatType!$A51</f>
        <v>0</v>
      </c>
      <c r="BC2" s="4">
        <f>inp_PlatType!$A52</f>
        <v>0</v>
      </c>
      <c r="BD2" s="4">
        <f>inp_PlatType!$A53</f>
        <v>0</v>
      </c>
      <c r="BE2" s="4">
        <f>inp_PlatType!$A54</f>
        <v>0</v>
      </c>
      <c r="BF2" s="4">
        <f>inp_PlatType!$A55</f>
        <v>0</v>
      </c>
      <c r="BG2" s="4">
        <f>inp_PlatType!$A56</f>
        <v>0</v>
      </c>
      <c r="BH2" s="4">
        <f>inp_PlatType!$A57</f>
        <v>0</v>
      </c>
      <c r="BI2" s="4">
        <f>inp_PlatType!$A58</f>
        <v>0</v>
      </c>
      <c r="BJ2" s="4">
        <f>inp_PlatType!$A59</f>
        <v>0</v>
      </c>
      <c r="BK2" s="4">
        <f>inp_PlatType!$A60</f>
        <v>0</v>
      </c>
      <c r="BL2" s="4">
        <f>inp_PlatType!$A61</f>
        <v>0</v>
      </c>
      <c r="BM2" s="4">
        <f>inp_PlatType!$A62</f>
        <v>0</v>
      </c>
      <c r="BN2" s="4">
        <f>inp_PlatType!$A63</f>
        <v>0</v>
      </c>
      <c r="BO2" s="4">
        <f>inp_PlatType!$A64</f>
        <v>0</v>
      </c>
      <c r="BP2" s="4">
        <f>inp_PlatType!$A65</f>
        <v>0</v>
      </c>
      <c r="BQ2" s="4">
        <f>inp_PlatType!$A66</f>
        <v>0</v>
      </c>
      <c r="BR2" s="4">
        <f>inp_PlatType!$A67</f>
        <v>0</v>
      </c>
      <c r="BS2" s="4">
        <f>inp_PlatType!$A68</f>
        <v>0</v>
      </c>
      <c r="BT2" s="4">
        <f>inp_PlatType!$A69</f>
        <v>0</v>
      </c>
      <c r="BU2" s="4">
        <f>inp_PlatType!$A70</f>
        <v>0</v>
      </c>
      <c r="BV2" s="4">
        <f>inp_PlatType!$A71</f>
        <v>0</v>
      </c>
      <c r="BW2" s="4">
        <f>inp_PlatType!$A72</f>
        <v>0</v>
      </c>
      <c r="BX2" s="4">
        <f>inp_PlatType!$A73</f>
        <v>0</v>
      </c>
      <c r="BY2" s="4">
        <f>inp_PlatType!$A74</f>
        <v>0</v>
      </c>
      <c r="BZ2" s="4">
        <f>inp_PlatType!$A75</f>
        <v>0</v>
      </c>
      <c r="CA2" s="4">
        <f>inp_PlatType!$A76</f>
        <v>0</v>
      </c>
    </row>
    <row r="3" spans="1:79" x14ac:dyDescent="0.3">
      <c r="A3" s="2" t="str">
        <f>inp_PlatType!A2</f>
        <v>fighter_4th</v>
      </c>
      <c r="B3" s="2" t="str">
        <f>inp_KillchainPhase!$A$2</f>
        <v>Find</v>
      </c>
      <c r="C3" s="2" t="s">
        <v>126</v>
      </c>
      <c r="D3" s="2" t="s">
        <v>126</v>
      </c>
      <c r="E3" s="6">
        <v>1</v>
      </c>
      <c r="F3" s="2">
        <f>E4</f>
        <v>1</v>
      </c>
      <c r="G3" s="2">
        <f>E5</f>
        <v>1</v>
      </c>
      <c r="H3" s="2">
        <f>E6</f>
        <v>1</v>
      </c>
      <c r="I3" s="2">
        <f>E7</f>
        <v>1</v>
      </c>
      <c r="J3" s="2">
        <f>E8</f>
        <v>1</v>
      </c>
      <c r="K3" s="2">
        <f>E9</f>
        <v>1</v>
      </c>
      <c r="L3" s="2">
        <f>E10</f>
        <v>1</v>
      </c>
      <c r="M3" s="2">
        <f>E11</f>
        <v>1</v>
      </c>
      <c r="N3" s="2">
        <f>E12</f>
        <v>1</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inp_PlatType!A3</f>
        <v>fighter_5th</v>
      </c>
      <c r="B4" s="2" t="str">
        <f>inp_KillchainPhase!$A$2</f>
        <v>Find</v>
      </c>
      <c r="C4" s="2" t="s">
        <v>126</v>
      </c>
      <c r="D4" s="2" t="s">
        <v>126</v>
      </c>
      <c r="E4" s="2">
        <v>1</v>
      </c>
      <c r="F4" s="6">
        <v>1</v>
      </c>
      <c r="G4" s="2">
        <f>F5</f>
        <v>1</v>
      </c>
      <c r="H4" s="2">
        <f>F6</f>
        <v>1</v>
      </c>
      <c r="I4" s="2">
        <f>F7</f>
        <v>1</v>
      </c>
      <c r="J4" s="2">
        <f>F8</f>
        <v>1</v>
      </c>
      <c r="K4" s="2">
        <f>F9</f>
        <v>1</v>
      </c>
      <c r="L4" s="2">
        <f>F10</f>
        <v>1</v>
      </c>
      <c r="M4" s="2">
        <f>F11</f>
        <v>1</v>
      </c>
      <c r="N4" s="2">
        <f>F12</f>
        <v>1</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inp_PlatType!A4</f>
        <v>CRUDES</v>
      </c>
      <c r="B5" s="2" t="str">
        <f>inp_KillchainPhase!$A$2</f>
        <v>Find</v>
      </c>
      <c r="C5" s="2" t="s">
        <v>126</v>
      </c>
      <c r="D5" s="2" t="s">
        <v>126</v>
      </c>
      <c r="E5" s="2">
        <v>1</v>
      </c>
      <c r="F5" s="2">
        <v>1</v>
      </c>
      <c r="G5" s="6">
        <v>1</v>
      </c>
      <c r="H5" s="2">
        <f>G6</f>
        <v>1</v>
      </c>
      <c r="I5" s="2">
        <f>G7</f>
        <v>1</v>
      </c>
      <c r="J5" s="2">
        <f>G8</f>
        <v>1</v>
      </c>
      <c r="K5" s="2">
        <f>G9</f>
        <v>1</v>
      </c>
      <c r="L5" s="2">
        <f>G10</f>
        <v>1</v>
      </c>
      <c r="M5" s="2">
        <f>G11</f>
        <v>1</v>
      </c>
      <c r="N5" s="2">
        <f>G12</f>
        <v>1</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inp_PlatType!A5</f>
        <v>FFG</v>
      </c>
      <c r="B6" s="2" t="str">
        <f>inp_KillchainPhase!$A$2</f>
        <v>Find</v>
      </c>
      <c r="C6" s="2" t="s">
        <v>126</v>
      </c>
      <c r="D6" s="2" t="s">
        <v>126</v>
      </c>
      <c r="E6" s="2">
        <v>1</v>
      </c>
      <c r="F6" s="2">
        <v>1</v>
      </c>
      <c r="G6" s="2">
        <v>1</v>
      </c>
      <c r="H6" s="6">
        <v>1</v>
      </c>
      <c r="I6" s="2">
        <f>H7</f>
        <v>1</v>
      </c>
      <c r="J6" s="2">
        <f>H8</f>
        <v>1</v>
      </c>
      <c r="K6" s="2">
        <f>H9</f>
        <v>1</v>
      </c>
      <c r="L6" s="2">
        <f>H10</f>
        <v>1</v>
      </c>
      <c r="M6" s="2">
        <f>H11</f>
        <v>1</v>
      </c>
      <c r="N6" s="2">
        <f>H12</f>
        <v>1</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inp_PlatType!A6</f>
        <v>CV</v>
      </c>
      <c r="B7" s="2" t="str">
        <f>inp_KillchainPhase!$A$2</f>
        <v>Find</v>
      </c>
      <c r="C7" s="2" t="s">
        <v>126</v>
      </c>
      <c r="D7" s="2" t="s">
        <v>126</v>
      </c>
      <c r="E7" s="2">
        <v>1</v>
      </c>
      <c r="F7" s="2">
        <v>1</v>
      </c>
      <c r="G7" s="2">
        <v>1</v>
      </c>
      <c r="H7" s="2">
        <v>1</v>
      </c>
      <c r="I7" s="6">
        <v>1</v>
      </c>
      <c r="J7" s="2">
        <f>I8</f>
        <v>1</v>
      </c>
      <c r="K7" s="2">
        <f>I9</f>
        <v>1</v>
      </c>
      <c r="L7" s="2">
        <f>I10</f>
        <v>1</v>
      </c>
      <c r="M7" s="2">
        <f>I11</f>
        <v>1</v>
      </c>
      <c r="N7" s="2">
        <f>I12</f>
        <v>1</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inp_PlatType!A7</f>
        <v>sat_1</v>
      </c>
      <c r="B8" s="2" t="str">
        <f>inp_KillchainPhase!$A$2</f>
        <v>Find</v>
      </c>
      <c r="C8" s="2" t="s">
        <v>126</v>
      </c>
      <c r="D8" s="2" t="s">
        <v>126</v>
      </c>
      <c r="E8" s="2">
        <v>1</v>
      </c>
      <c r="F8" s="2">
        <v>1</v>
      </c>
      <c r="G8" s="2">
        <v>1</v>
      </c>
      <c r="H8" s="2">
        <v>1</v>
      </c>
      <c r="I8" s="2">
        <v>1</v>
      </c>
      <c r="J8" s="6">
        <v>1</v>
      </c>
      <c r="K8" s="2">
        <f>J9</f>
        <v>1</v>
      </c>
      <c r="L8" s="2">
        <f>J10</f>
        <v>1</v>
      </c>
      <c r="M8" s="2">
        <f>J11</f>
        <v>1</v>
      </c>
      <c r="N8" s="2">
        <f>J12</f>
        <v>1</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inp_PlatType!A8</f>
        <v>sat_2</v>
      </c>
      <c r="B9" s="2" t="str">
        <f>inp_KillchainPhase!$A$2</f>
        <v>Find</v>
      </c>
      <c r="C9" s="2" t="s">
        <v>126</v>
      </c>
      <c r="D9" s="2" t="s">
        <v>126</v>
      </c>
      <c r="E9" s="2">
        <v>1</v>
      </c>
      <c r="F9" s="2">
        <v>1</v>
      </c>
      <c r="G9" s="2">
        <v>1</v>
      </c>
      <c r="H9" s="2">
        <v>1</v>
      </c>
      <c r="I9" s="2">
        <v>1</v>
      </c>
      <c r="J9" s="2">
        <v>1</v>
      </c>
      <c r="K9" s="6">
        <v>1</v>
      </c>
      <c r="L9" s="2">
        <f>K10</f>
        <v>1</v>
      </c>
      <c r="M9" s="2">
        <f>K11</f>
        <v>1</v>
      </c>
      <c r="N9" s="2">
        <f>K12</f>
        <v>1</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inp_PlatType!A9</f>
        <v>c2_1</v>
      </c>
      <c r="B10" s="2" t="str">
        <f>inp_KillchainPhase!$A$2</f>
        <v>Find</v>
      </c>
      <c r="C10" s="2" t="s">
        <v>126</v>
      </c>
      <c r="D10" s="2" t="s">
        <v>126</v>
      </c>
      <c r="E10" s="2">
        <v>1</v>
      </c>
      <c r="F10" s="2">
        <v>1</v>
      </c>
      <c r="G10" s="2">
        <v>1</v>
      </c>
      <c r="H10" s="2">
        <v>1</v>
      </c>
      <c r="I10" s="2">
        <v>1</v>
      </c>
      <c r="J10" s="2">
        <v>1</v>
      </c>
      <c r="K10" s="2">
        <v>1</v>
      </c>
      <c r="L10" s="6">
        <v>1</v>
      </c>
      <c r="M10" s="2">
        <f>L11</f>
        <v>1</v>
      </c>
      <c r="N10" s="2">
        <f>L12</f>
        <v>1</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inp_PlatType!A10</f>
        <v>c2_2</v>
      </c>
      <c r="B11" s="2" t="str">
        <f>inp_KillchainPhase!$A$2</f>
        <v>Find</v>
      </c>
      <c r="C11" s="2" t="s">
        <v>126</v>
      </c>
      <c r="D11" s="2" t="s">
        <v>126</v>
      </c>
      <c r="E11" s="2">
        <v>1</v>
      </c>
      <c r="F11" s="2">
        <v>1</v>
      </c>
      <c r="G11" s="2">
        <v>1</v>
      </c>
      <c r="H11" s="2">
        <v>1</v>
      </c>
      <c r="I11" s="2">
        <v>1</v>
      </c>
      <c r="J11" s="2">
        <v>1</v>
      </c>
      <c r="K11" s="2">
        <v>1</v>
      </c>
      <c r="L11" s="2">
        <v>1</v>
      </c>
      <c r="M11" s="6">
        <v>1</v>
      </c>
      <c r="N11" s="2">
        <f>M12</f>
        <v>1</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inp_PlatType!A11</f>
        <v>grnd_1</v>
      </c>
      <c r="B12" s="2" t="str">
        <f>inp_KillchainPhase!$A$2</f>
        <v>Find</v>
      </c>
      <c r="C12" s="2" t="s">
        <v>126</v>
      </c>
      <c r="D12" s="2" t="s">
        <v>126</v>
      </c>
      <c r="E12" s="2">
        <v>1</v>
      </c>
      <c r="F12" s="2">
        <v>1</v>
      </c>
      <c r="G12" s="2">
        <v>1</v>
      </c>
      <c r="H12" s="2">
        <v>1</v>
      </c>
      <c r="I12" s="2">
        <v>1</v>
      </c>
      <c r="J12" s="2">
        <v>1</v>
      </c>
      <c r="K12" s="2">
        <v>1</v>
      </c>
      <c r="L12" s="2">
        <v>1</v>
      </c>
      <c r="M12" s="2">
        <v>1</v>
      </c>
      <c r="N12" s="6">
        <v>1</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0">A3</f>
        <v>fighter_4th</v>
      </c>
      <c r="B13" s="2" t="str">
        <f>inp_KillchainPhase!$A$3</f>
        <v>PED</v>
      </c>
      <c r="C13" s="2" t="s">
        <v>126</v>
      </c>
      <c r="D13" s="2" t="s">
        <v>126</v>
      </c>
      <c r="E13" s="6">
        <v>1</v>
      </c>
      <c r="F13" s="2">
        <f>E14</f>
        <v>1</v>
      </c>
      <c r="G13" s="2">
        <f>E15</f>
        <v>1</v>
      </c>
      <c r="H13" s="2">
        <f>E16</f>
        <v>1</v>
      </c>
      <c r="I13" s="2">
        <f>E17</f>
        <v>1</v>
      </c>
      <c r="J13" s="2">
        <f>E18</f>
        <v>1</v>
      </c>
      <c r="K13" s="2">
        <f>E19</f>
        <v>1</v>
      </c>
      <c r="L13" s="2">
        <f>E20</f>
        <v>1</v>
      </c>
      <c r="M13" s="2">
        <f>E21</f>
        <v>1</v>
      </c>
      <c r="N13" s="2">
        <f>E22</f>
        <v>1</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0"/>
        <v>fighter_5th</v>
      </c>
      <c r="B14" s="2" t="str">
        <f>inp_KillchainPhase!$A$3</f>
        <v>PED</v>
      </c>
      <c r="C14" s="2" t="s">
        <v>126</v>
      </c>
      <c r="D14" s="2" t="s">
        <v>126</v>
      </c>
      <c r="E14" s="2">
        <v>1</v>
      </c>
      <c r="F14" s="6">
        <v>1</v>
      </c>
      <c r="G14" s="2">
        <f>F15</f>
        <v>1</v>
      </c>
      <c r="H14" s="2">
        <f>F16</f>
        <v>1</v>
      </c>
      <c r="I14" s="2">
        <f>F17</f>
        <v>1</v>
      </c>
      <c r="J14" s="2">
        <f>F18</f>
        <v>1</v>
      </c>
      <c r="K14" s="2">
        <f>F19</f>
        <v>1</v>
      </c>
      <c r="L14" s="2">
        <f>F20</f>
        <v>1</v>
      </c>
      <c r="M14" s="2">
        <f>F21</f>
        <v>1</v>
      </c>
      <c r="N14" s="2">
        <f>F22</f>
        <v>1</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0"/>
        <v>CRUDES</v>
      </c>
      <c r="B15" s="2" t="str">
        <f>inp_KillchainPhase!$A$3</f>
        <v>PED</v>
      </c>
      <c r="C15" s="2" t="s">
        <v>126</v>
      </c>
      <c r="D15" s="2" t="s">
        <v>126</v>
      </c>
      <c r="E15" s="2">
        <v>1</v>
      </c>
      <c r="F15" s="2">
        <v>1</v>
      </c>
      <c r="G15" s="6">
        <v>1</v>
      </c>
      <c r="H15" s="2">
        <f>G16</f>
        <v>1</v>
      </c>
      <c r="I15" s="2">
        <f>G17</f>
        <v>1</v>
      </c>
      <c r="J15" s="2">
        <f>G18</f>
        <v>1</v>
      </c>
      <c r="K15" s="2">
        <f>G19</f>
        <v>1</v>
      </c>
      <c r="L15" s="2">
        <f>G20</f>
        <v>1</v>
      </c>
      <c r="M15" s="2">
        <f>G21</f>
        <v>1</v>
      </c>
      <c r="N15" s="2">
        <f>G22</f>
        <v>1</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0"/>
        <v>FFG</v>
      </c>
      <c r="B16" s="2" t="str">
        <f>inp_KillchainPhase!$A$3</f>
        <v>PED</v>
      </c>
      <c r="C16" s="2" t="s">
        <v>126</v>
      </c>
      <c r="D16" s="2" t="s">
        <v>126</v>
      </c>
      <c r="E16" s="2">
        <v>1</v>
      </c>
      <c r="F16" s="2">
        <v>1</v>
      </c>
      <c r="G16" s="2">
        <v>1</v>
      </c>
      <c r="H16" s="6">
        <v>1</v>
      </c>
      <c r="I16" s="2">
        <f>H17</f>
        <v>1</v>
      </c>
      <c r="J16" s="2">
        <f>H18</f>
        <v>1</v>
      </c>
      <c r="K16" s="2">
        <f>H19</f>
        <v>1</v>
      </c>
      <c r="L16" s="2">
        <f>H20</f>
        <v>1</v>
      </c>
      <c r="M16" s="2">
        <f>H21</f>
        <v>1</v>
      </c>
      <c r="N16" s="2">
        <f>H22</f>
        <v>1</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0"/>
        <v>CV</v>
      </c>
      <c r="B17" s="2" t="str">
        <f>inp_KillchainPhase!$A$3</f>
        <v>PED</v>
      </c>
      <c r="C17" s="2" t="s">
        <v>126</v>
      </c>
      <c r="D17" s="2" t="s">
        <v>126</v>
      </c>
      <c r="E17" s="2">
        <v>1</v>
      </c>
      <c r="F17" s="2">
        <v>1</v>
      </c>
      <c r="G17" s="2">
        <v>1</v>
      </c>
      <c r="H17" s="2">
        <v>1</v>
      </c>
      <c r="I17" s="6">
        <v>1</v>
      </c>
      <c r="J17" s="2">
        <f>I18</f>
        <v>1</v>
      </c>
      <c r="K17" s="2">
        <f>I19</f>
        <v>1</v>
      </c>
      <c r="L17" s="2">
        <f>I20</f>
        <v>1</v>
      </c>
      <c r="M17" s="2">
        <f>I21</f>
        <v>1</v>
      </c>
      <c r="N17" s="2">
        <f>I22</f>
        <v>1</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0"/>
        <v>sat_1</v>
      </c>
      <c r="B18" s="2" t="str">
        <f>inp_KillchainPhase!$A$3</f>
        <v>PED</v>
      </c>
      <c r="C18" s="2" t="s">
        <v>126</v>
      </c>
      <c r="D18" s="2" t="s">
        <v>126</v>
      </c>
      <c r="E18" s="2">
        <v>1</v>
      </c>
      <c r="F18" s="2">
        <v>1</v>
      </c>
      <c r="G18" s="2">
        <v>1</v>
      </c>
      <c r="H18" s="2">
        <v>1</v>
      </c>
      <c r="I18" s="2">
        <v>1</v>
      </c>
      <c r="J18" s="6">
        <v>1</v>
      </c>
      <c r="K18" s="2">
        <f>J19</f>
        <v>1</v>
      </c>
      <c r="L18" s="2">
        <f>J20</f>
        <v>1</v>
      </c>
      <c r="M18" s="2">
        <f>J21</f>
        <v>1</v>
      </c>
      <c r="N18" s="2">
        <f>J22</f>
        <v>1</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0"/>
        <v>sat_2</v>
      </c>
      <c r="B19" s="2" t="str">
        <f>inp_KillchainPhase!$A$3</f>
        <v>PED</v>
      </c>
      <c r="C19" s="2" t="s">
        <v>126</v>
      </c>
      <c r="D19" s="2" t="s">
        <v>126</v>
      </c>
      <c r="E19" s="2">
        <v>1</v>
      </c>
      <c r="F19" s="2">
        <v>1</v>
      </c>
      <c r="G19" s="2">
        <v>1</v>
      </c>
      <c r="H19" s="2">
        <v>1</v>
      </c>
      <c r="I19" s="2">
        <v>1</v>
      </c>
      <c r="J19" s="2">
        <v>1</v>
      </c>
      <c r="K19" s="6">
        <v>1</v>
      </c>
      <c r="L19" s="2">
        <f>K20</f>
        <v>1</v>
      </c>
      <c r="M19" s="2">
        <f>K21</f>
        <v>1</v>
      </c>
      <c r="N19" s="2">
        <f>K22</f>
        <v>1</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0"/>
        <v>c2_1</v>
      </c>
      <c r="B20" s="2" t="str">
        <f>inp_KillchainPhase!$A$3</f>
        <v>PED</v>
      </c>
      <c r="C20" s="2" t="s">
        <v>126</v>
      </c>
      <c r="D20" s="2" t="s">
        <v>126</v>
      </c>
      <c r="E20" s="2">
        <v>1</v>
      </c>
      <c r="F20" s="2">
        <v>1</v>
      </c>
      <c r="G20" s="2">
        <v>1</v>
      </c>
      <c r="H20" s="2">
        <v>1</v>
      </c>
      <c r="I20" s="2">
        <v>1</v>
      </c>
      <c r="J20" s="2">
        <v>1</v>
      </c>
      <c r="K20" s="2">
        <v>1</v>
      </c>
      <c r="L20" s="6">
        <v>1</v>
      </c>
      <c r="M20" s="2">
        <f>L21</f>
        <v>1</v>
      </c>
      <c r="N20" s="2">
        <f>L22</f>
        <v>1</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0"/>
        <v>c2_2</v>
      </c>
      <c r="B21" s="2" t="str">
        <f>inp_KillchainPhase!$A$3</f>
        <v>PED</v>
      </c>
      <c r="C21" s="2" t="s">
        <v>126</v>
      </c>
      <c r="D21" s="2" t="s">
        <v>126</v>
      </c>
      <c r="E21" s="2">
        <v>1</v>
      </c>
      <c r="F21" s="2">
        <v>1</v>
      </c>
      <c r="G21" s="2">
        <v>1</v>
      </c>
      <c r="H21" s="2">
        <v>1</v>
      </c>
      <c r="I21" s="2">
        <v>1</v>
      </c>
      <c r="J21" s="2">
        <v>1</v>
      </c>
      <c r="K21" s="2">
        <v>1</v>
      </c>
      <c r="L21" s="2">
        <v>1</v>
      </c>
      <c r="M21" s="6">
        <v>1</v>
      </c>
      <c r="N21" s="2">
        <f>M22</f>
        <v>1</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0"/>
        <v>grnd_1</v>
      </c>
      <c r="B22" s="2" t="str">
        <f>inp_KillchainPhase!$A$3</f>
        <v>PED</v>
      </c>
      <c r="C22" s="2" t="s">
        <v>126</v>
      </c>
      <c r="D22" s="2" t="s">
        <v>126</v>
      </c>
      <c r="E22" s="2">
        <v>1</v>
      </c>
      <c r="F22" s="2">
        <v>1</v>
      </c>
      <c r="G22" s="2">
        <v>1</v>
      </c>
      <c r="H22" s="2">
        <v>1</v>
      </c>
      <c r="I22" s="2">
        <v>1</v>
      </c>
      <c r="J22" s="2">
        <v>1</v>
      </c>
      <c r="K22" s="2">
        <v>1</v>
      </c>
      <c r="L22" s="2">
        <v>1</v>
      </c>
      <c r="M22" s="2">
        <v>1</v>
      </c>
      <c r="N22" s="6">
        <v>1</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0"/>
        <v>fighter_4th</v>
      </c>
      <c r="B23" s="2" t="str">
        <f>inp_KillchainPhase!$A$4</f>
        <v>Fix</v>
      </c>
      <c r="C23" s="2" t="s">
        <v>126</v>
      </c>
      <c r="D23" s="2" t="s">
        <v>126</v>
      </c>
      <c r="E23" s="6">
        <v>1</v>
      </c>
      <c r="F23" s="2">
        <f>E24</f>
        <v>1</v>
      </c>
      <c r="G23" s="2">
        <f>E25</f>
        <v>1</v>
      </c>
      <c r="H23" s="2">
        <f>E26</f>
        <v>1</v>
      </c>
      <c r="I23" s="2">
        <f>E27</f>
        <v>1</v>
      </c>
      <c r="J23" s="2">
        <f>E28</f>
        <v>1</v>
      </c>
      <c r="K23" s="2">
        <f>E29</f>
        <v>1</v>
      </c>
      <c r="L23" s="2">
        <f>E30</f>
        <v>1</v>
      </c>
      <c r="M23" s="2">
        <f>E31</f>
        <v>1</v>
      </c>
      <c r="N23" s="2">
        <f>E32</f>
        <v>1</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0"/>
        <v>fighter_5th</v>
      </c>
      <c r="B24" s="2" t="str">
        <f>inp_KillchainPhase!$A$4</f>
        <v>Fix</v>
      </c>
      <c r="C24" s="2" t="s">
        <v>126</v>
      </c>
      <c r="D24" s="2" t="s">
        <v>126</v>
      </c>
      <c r="E24" s="2">
        <v>1</v>
      </c>
      <c r="F24" s="6">
        <v>1</v>
      </c>
      <c r="G24" s="2">
        <f>F25</f>
        <v>1</v>
      </c>
      <c r="H24" s="2">
        <f>F26</f>
        <v>1</v>
      </c>
      <c r="I24" s="2">
        <f>F27</f>
        <v>1</v>
      </c>
      <c r="J24" s="2">
        <f>F28</f>
        <v>1</v>
      </c>
      <c r="K24" s="2">
        <f>F29</f>
        <v>1</v>
      </c>
      <c r="L24" s="2">
        <f>F30</f>
        <v>1</v>
      </c>
      <c r="M24" s="2">
        <f>F31</f>
        <v>1</v>
      </c>
      <c r="N24" s="2">
        <f>F32</f>
        <v>1</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0"/>
        <v>CRUDES</v>
      </c>
      <c r="B25" s="2" t="str">
        <f>inp_KillchainPhase!$A$4</f>
        <v>Fix</v>
      </c>
      <c r="C25" s="2" t="s">
        <v>126</v>
      </c>
      <c r="D25" s="2" t="s">
        <v>126</v>
      </c>
      <c r="E25" s="2">
        <v>1</v>
      </c>
      <c r="F25" s="2">
        <v>1</v>
      </c>
      <c r="G25" s="6">
        <v>1</v>
      </c>
      <c r="H25" s="2">
        <f>G26</f>
        <v>1</v>
      </c>
      <c r="I25" s="2">
        <f>G27</f>
        <v>1</v>
      </c>
      <c r="J25" s="2">
        <f>G28</f>
        <v>1</v>
      </c>
      <c r="K25" s="2">
        <f>G29</f>
        <v>1</v>
      </c>
      <c r="L25" s="2">
        <f>G30</f>
        <v>1</v>
      </c>
      <c r="M25" s="2">
        <f>G31</f>
        <v>1</v>
      </c>
      <c r="N25" s="2">
        <f>G32</f>
        <v>1</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0"/>
        <v>FFG</v>
      </c>
      <c r="B26" s="2" t="str">
        <f>inp_KillchainPhase!$A$4</f>
        <v>Fix</v>
      </c>
      <c r="C26" s="2" t="s">
        <v>126</v>
      </c>
      <c r="D26" s="2" t="s">
        <v>126</v>
      </c>
      <c r="E26" s="2">
        <v>1</v>
      </c>
      <c r="F26" s="2">
        <v>1</v>
      </c>
      <c r="G26" s="2">
        <v>1</v>
      </c>
      <c r="H26" s="6">
        <v>1</v>
      </c>
      <c r="I26" s="2">
        <f>H27</f>
        <v>1</v>
      </c>
      <c r="J26" s="2">
        <f>H28</f>
        <v>1</v>
      </c>
      <c r="K26" s="2">
        <f>H29</f>
        <v>1</v>
      </c>
      <c r="L26" s="2">
        <f>H30</f>
        <v>1</v>
      </c>
      <c r="M26" s="2">
        <f>H31</f>
        <v>1</v>
      </c>
      <c r="N26" s="2">
        <f>H32</f>
        <v>1</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0"/>
        <v>CV</v>
      </c>
      <c r="B27" s="2" t="str">
        <f>inp_KillchainPhase!$A$4</f>
        <v>Fix</v>
      </c>
      <c r="C27" s="2" t="s">
        <v>126</v>
      </c>
      <c r="D27" s="2" t="s">
        <v>126</v>
      </c>
      <c r="E27" s="2">
        <v>1</v>
      </c>
      <c r="F27" s="2">
        <v>1</v>
      </c>
      <c r="G27" s="2">
        <v>1</v>
      </c>
      <c r="H27" s="2">
        <v>1</v>
      </c>
      <c r="I27" s="6">
        <v>1</v>
      </c>
      <c r="J27" s="2">
        <f>I28</f>
        <v>1</v>
      </c>
      <c r="K27" s="2">
        <f>I29</f>
        <v>1</v>
      </c>
      <c r="L27" s="2">
        <f>I30</f>
        <v>1</v>
      </c>
      <c r="M27" s="2">
        <f>I31</f>
        <v>1</v>
      </c>
      <c r="N27" s="2">
        <f>I32</f>
        <v>1</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0"/>
        <v>sat_1</v>
      </c>
      <c r="B28" s="2" t="str">
        <f>inp_KillchainPhase!$A$4</f>
        <v>Fix</v>
      </c>
      <c r="C28" s="2" t="s">
        <v>126</v>
      </c>
      <c r="D28" s="2" t="s">
        <v>126</v>
      </c>
      <c r="E28" s="2">
        <v>1</v>
      </c>
      <c r="F28" s="2">
        <v>1</v>
      </c>
      <c r="G28" s="2">
        <v>1</v>
      </c>
      <c r="H28" s="2">
        <v>1</v>
      </c>
      <c r="I28" s="2">
        <v>1</v>
      </c>
      <c r="J28" s="6">
        <v>1</v>
      </c>
      <c r="K28" s="2">
        <f>J29</f>
        <v>1</v>
      </c>
      <c r="L28" s="2">
        <f>J30</f>
        <v>1</v>
      </c>
      <c r="M28" s="2">
        <f>J31</f>
        <v>1</v>
      </c>
      <c r="N28" s="2">
        <f>J32</f>
        <v>1</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0"/>
        <v>sat_2</v>
      </c>
      <c r="B29" s="2" t="str">
        <f>inp_KillchainPhase!$A$4</f>
        <v>Fix</v>
      </c>
      <c r="C29" s="2" t="s">
        <v>126</v>
      </c>
      <c r="D29" s="2" t="s">
        <v>126</v>
      </c>
      <c r="E29" s="2">
        <v>1</v>
      </c>
      <c r="F29" s="2">
        <v>1</v>
      </c>
      <c r="G29" s="2">
        <v>1</v>
      </c>
      <c r="H29" s="2">
        <v>1</v>
      </c>
      <c r="I29" s="2">
        <v>1</v>
      </c>
      <c r="J29" s="2">
        <v>1</v>
      </c>
      <c r="K29" s="6">
        <v>1</v>
      </c>
      <c r="L29" s="2">
        <f>K30</f>
        <v>1</v>
      </c>
      <c r="M29" s="2">
        <f>K31</f>
        <v>1</v>
      </c>
      <c r="N29" s="2">
        <f>K32</f>
        <v>1</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0"/>
        <v>c2_1</v>
      </c>
      <c r="B30" s="2" t="str">
        <f>inp_KillchainPhase!$A$4</f>
        <v>Fix</v>
      </c>
      <c r="C30" s="2" t="s">
        <v>126</v>
      </c>
      <c r="D30" s="2" t="s">
        <v>126</v>
      </c>
      <c r="E30" s="2">
        <v>1</v>
      </c>
      <c r="F30" s="2">
        <v>1</v>
      </c>
      <c r="G30" s="2">
        <v>1</v>
      </c>
      <c r="H30" s="2">
        <v>1</v>
      </c>
      <c r="I30" s="2">
        <v>1</v>
      </c>
      <c r="J30" s="2">
        <v>1</v>
      </c>
      <c r="K30" s="2">
        <v>1</v>
      </c>
      <c r="L30" s="6">
        <v>1</v>
      </c>
      <c r="M30" s="2">
        <f>L31</f>
        <v>1</v>
      </c>
      <c r="N30" s="2">
        <f>L32</f>
        <v>1</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0"/>
        <v>c2_2</v>
      </c>
      <c r="B31" s="2" t="str">
        <f>inp_KillchainPhase!$A$4</f>
        <v>Fix</v>
      </c>
      <c r="C31" s="2" t="s">
        <v>126</v>
      </c>
      <c r="D31" s="2" t="s">
        <v>126</v>
      </c>
      <c r="E31" s="2">
        <v>1</v>
      </c>
      <c r="F31" s="2">
        <v>1</v>
      </c>
      <c r="G31" s="2">
        <v>1</v>
      </c>
      <c r="H31" s="2">
        <v>1</v>
      </c>
      <c r="I31" s="2">
        <v>1</v>
      </c>
      <c r="J31" s="2">
        <v>1</v>
      </c>
      <c r="K31" s="2">
        <v>1</v>
      </c>
      <c r="L31" s="2">
        <v>1</v>
      </c>
      <c r="M31" s="6">
        <v>1</v>
      </c>
      <c r="N31" s="2">
        <f>M32</f>
        <v>1</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0"/>
        <v>grnd_1</v>
      </c>
      <c r="B32" s="2" t="str">
        <f>inp_KillchainPhase!$A$4</f>
        <v>Fix</v>
      </c>
      <c r="C32" s="2" t="s">
        <v>126</v>
      </c>
      <c r="D32" s="2" t="s">
        <v>126</v>
      </c>
      <c r="E32" s="2">
        <v>1</v>
      </c>
      <c r="F32" s="2">
        <v>1</v>
      </c>
      <c r="G32" s="2">
        <v>1</v>
      </c>
      <c r="H32" s="2">
        <v>1</v>
      </c>
      <c r="I32" s="2">
        <v>1</v>
      </c>
      <c r="J32" s="2">
        <v>1</v>
      </c>
      <c r="K32" s="2">
        <v>1</v>
      </c>
      <c r="L32" s="2">
        <v>1</v>
      </c>
      <c r="M32" s="2">
        <v>1</v>
      </c>
      <c r="N32" s="6">
        <v>1</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0"/>
        <v>fighter_4th</v>
      </c>
      <c r="B33" s="2" t="str">
        <f>inp_KillchainPhase!$A$5</f>
        <v>PED2</v>
      </c>
      <c r="C33" s="2" t="s">
        <v>126</v>
      </c>
      <c r="D33" s="2" t="s">
        <v>126</v>
      </c>
      <c r="E33" s="6">
        <v>1</v>
      </c>
      <c r="F33" s="2">
        <f>E34</f>
        <v>1</v>
      </c>
      <c r="G33" s="2">
        <f>E35</f>
        <v>1</v>
      </c>
      <c r="H33" s="2">
        <f>E36</f>
        <v>1</v>
      </c>
      <c r="I33" s="2">
        <f>E37</f>
        <v>1</v>
      </c>
      <c r="J33" s="2">
        <f>E38</f>
        <v>1</v>
      </c>
      <c r="K33" s="2">
        <f>E39</f>
        <v>1</v>
      </c>
      <c r="L33" s="2">
        <f>E40</f>
        <v>1</v>
      </c>
      <c r="M33" s="2">
        <f>E41</f>
        <v>1</v>
      </c>
      <c r="N33" s="2">
        <f>E42</f>
        <v>1</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0"/>
        <v>fighter_5th</v>
      </c>
      <c r="B34" s="2" t="str">
        <f>B33</f>
        <v>PED2</v>
      </c>
      <c r="C34" s="2" t="s">
        <v>126</v>
      </c>
      <c r="D34" s="2" t="s">
        <v>126</v>
      </c>
      <c r="E34" s="2">
        <v>1</v>
      </c>
      <c r="F34" s="6">
        <v>1</v>
      </c>
      <c r="G34" s="2">
        <f>F35</f>
        <v>1</v>
      </c>
      <c r="H34" s="2">
        <f>F36</f>
        <v>1</v>
      </c>
      <c r="I34" s="2">
        <f>F37</f>
        <v>1</v>
      </c>
      <c r="J34" s="2">
        <f>F38</f>
        <v>1</v>
      </c>
      <c r="K34" s="2">
        <f>F39</f>
        <v>1</v>
      </c>
      <c r="L34" s="2">
        <f>F40</f>
        <v>1</v>
      </c>
      <c r="M34" s="2">
        <f>F41</f>
        <v>1</v>
      </c>
      <c r="N34" s="2">
        <f>F42</f>
        <v>1</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0"/>
        <v>CRUDES</v>
      </c>
      <c r="B35" s="2" t="str">
        <f t="shared" ref="B35:B42" si="1">B34</f>
        <v>PED2</v>
      </c>
      <c r="C35" s="2" t="s">
        <v>126</v>
      </c>
      <c r="D35" s="2" t="s">
        <v>126</v>
      </c>
      <c r="E35" s="2">
        <v>1</v>
      </c>
      <c r="F35" s="2">
        <v>1</v>
      </c>
      <c r="G35" s="6">
        <v>1</v>
      </c>
      <c r="H35" s="2">
        <f>G36</f>
        <v>1</v>
      </c>
      <c r="I35" s="2">
        <f>G37</f>
        <v>1</v>
      </c>
      <c r="J35" s="2">
        <f>G38</f>
        <v>1</v>
      </c>
      <c r="K35" s="2">
        <f>G39</f>
        <v>1</v>
      </c>
      <c r="L35" s="2">
        <f>G40</f>
        <v>1</v>
      </c>
      <c r="M35" s="2">
        <f>G41</f>
        <v>1</v>
      </c>
      <c r="N35" s="2">
        <f>G42</f>
        <v>1</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0"/>
        <v>FFG</v>
      </c>
      <c r="B36" s="2" t="str">
        <f t="shared" si="1"/>
        <v>PED2</v>
      </c>
      <c r="C36" s="2" t="s">
        <v>126</v>
      </c>
      <c r="D36" s="2" t="s">
        <v>126</v>
      </c>
      <c r="E36" s="2">
        <v>1</v>
      </c>
      <c r="F36" s="2">
        <v>1</v>
      </c>
      <c r="G36" s="2">
        <v>1</v>
      </c>
      <c r="H36" s="6">
        <v>1</v>
      </c>
      <c r="I36" s="2">
        <f>H37</f>
        <v>1</v>
      </c>
      <c r="J36" s="2">
        <f>H38</f>
        <v>1</v>
      </c>
      <c r="K36" s="2">
        <f>H39</f>
        <v>1</v>
      </c>
      <c r="L36" s="2">
        <f>H40</f>
        <v>1</v>
      </c>
      <c r="M36" s="2">
        <f>H41</f>
        <v>1</v>
      </c>
      <c r="N36" s="2">
        <f>H42</f>
        <v>1</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0"/>
        <v>CV</v>
      </c>
      <c r="B37" s="2" t="str">
        <f t="shared" si="1"/>
        <v>PED2</v>
      </c>
      <c r="C37" s="2" t="s">
        <v>126</v>
      </c>
      <c r="D37" s="2" t="s">
        <v>126</v>
      </c>
      <c r="E37" s="2">
        <v>1</v>
      </c>
      <c r="F37" s="2">
        <v>1</v>
      </c>
      <c r="G37" s="2">
        <v>1</v>
      </c>
      <c r="H37" s="2">
        <v>1</v>
      </c>
      <c r="I37" s="6">
        <v>1</v>
      </c>
      <c r="J37" s="2">
        <f>I38</f>
        <v>1</v>
      </c>
      <c r="K37" s="2">
        <f>I39</f>
        <v>1</v>
      </c>
      <c r="L37" s="2">
        <f>I40</f>
        <v>1</v>
      </c>
      <c r="M37" s="2">
        <f>I41</f>
        <v>1</v>
      </c>
      <c r="N37" s="2">
        <f>I42</f>
        <v>1</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0"/>
        <v>sat_1</v>
      </c>
      <c r="B38" s="2" t="str">
        <f t="shared" si="1"/>
        <v>PED2</v>
      </c>
      <c r="C38" s="2" t="s">
        <v>126</v>
      </c>
      <c r="D38" s="2" t="s">
        <v>126</v>
      </c>
      <c r="E38" s="2">
        <v>1</v>
      </c>
      <c r="F38" s="2">
        <v>1</v>
      </c>
      <c r="G38" s="2">
        <v>1</v>
      </c>
      <c r="H38" s="2">
        <v>1</v>
      </c>
      <c r="I38" s="2">
        <v>1</v>
      </c>
      <c r="J38" s="6">
        <v>1</v>
      </c>
      <c r="K38" s="2">
        <f>J39</f>
        <v>1</v>
      </c>
      <c r="L38" s="2">
        <f>J40</f>
        <v>1</v>
      </c>
      <c r="M38" s="2">
        <f>J41</f>
        <v>1</v>
      </c>
      <c r="N38" s="2">
        <f>J42</f>
        <v>1</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0"/>
        <v>sat_2</v>
      </c>
      <c r="B39" s="2" t="str">
        <f t="shared" si="1"/>
        <v>PED2</v>
      </c>
      <c r="C39" s="2" t="s">
        <v>126</v>
      </c>
      <c r="D39" s="2" t="s">
        <v>126</v>
      </c>
      <c r="E39" s="2">
        <v>1</v>
      </c>
      <c r="F39" s="2">
        <v>1</v>
      </c>
      <c r="G39" s="2">
        <v>1</v>
      </c>
      <c r="H39" s="2">
        <v>1</v>
      </c>
      <c r="I39" s="2">
        <v>1</v>
      </c>
      <c r="J39" s="2">
        <v>1</v>
      </c>
      <c r="K39" s="6">
        <v>1</v>
      </c>
      <c r="L39" s="2">
        <f>K40</f>
        <v>1</v>
      </c>
      <c r="M39" s="2">
        <f>K41</f>
        <v>1</v>
      </c>
      <c r="N39" s="2">
        <f>K42</f>
        <v>1</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0"/>
        <v>c2_1</v>
      </c>
      <c r="B40" s="2" t="str">
        <f t="shared" si="1"/>
        <v>PED2</v>
      </c>
      <c r="C40" s="2" t="s">
        <v>126</v>
      </c>
      <c r="D40" s="2" t="s">
        <v>126</v>
      </c>
      <c r="E40" s="2">
        <v>1</v>
      </c>
      <c r="F40" s="2">
        <v>1</v>
      </c>
      <c r="G40" s="2">
        <v>1</v>
      </c>
      <c r="H40" s="2">
        <v>1</v>
      </c>
      <c r="I40" s="2">
        <v>1</v>
      </c>
      <c r="J40" s="2">
        <v>1</v>
      </c>
      <c r="K40" s="2">
        <v>1</v>
      </c>
      <c r="L40" s="6">
        <v>1</v>
      </c>
      <c r="M40" s="2">
        <f>L41</f>
        <v>1</v>
      </c>
      <c r="N40" s="2">
        <f>L42</f>
        <v>1</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0"/>
        <v>c2_2</v>
      </c>
      <c r="B41" s="2" t="str">
        <f t="shared" si="1"/>
        <v>PED2</v>
      </c>
      <c r="C41" s="2" t="s">
        <v>126</v>
      </c>
      <c r="D41" s="2" t="s">
        <v>126</v>
      </c>
      <c r="E41" s="2">
        <v>1</v>
      </c>
      <c r="F41" s="2">
        <v>1</v>
      </c>
      <c r="G41" s="2">
        <v>1</v>
      </c>
      <c r="H41" s="2">
        <v>1</v>
      </c>
      <c r="I41" s="2">
        <v>1</v>
      </c>
      <c r="J41" s="2">
        <v>1</v>
      </c>
      <c r="K41" s="2">
        <v>1</v>
      </c>
      <c r="L41" s="2">
        <v>1</v>
      </c>
      <c r="M41" s="6">
        <v>1</v>
      </c>
      <c r="N41" s="2">
        <f>M42</f>
        <v>1</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0"/>
        <v>grnd_1</v>
      </c>
      <c r="B42" s="2" t="str">
        <f t="shared" si="1"/>
        <v>PED2</v>
      </c>
      <c r="C42" s="2" t="s">
        <v>126</v>
      </c>
      <c r="D42" s="2" t="s">
        <v>126</v>
      </c>
      <c r="E42" s="2">
        <v>1</v>
      </c>
      <c r="F42" s="2">
        <v>1</v>
      </c>
      <c r="G42" s="2">
        <v>1</v>
      </c>
      <c r="H42" s="2">
        <v>1</v>
      </c>
      <c r="I42" s="2">
        <v>1</v>
      </c>
      <c r="J42" s="2">
        <v>1</v>
      </c>
      <c r="K42" s="2">
        <v>1</v>
      </c>
      <c r="L42" s="2">
        <v>1</v>
      </c>
      <c r="M42" s="2">
        <v>1</v>
      </c>
      <c r="N42" s="6">
        <v>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2">A23</f>
        <v>fighter_4th</v>
      </c>
      <c r="B43" s="2" t="str">
        <f>inp_KillchainPhase!$A$6</f>
        <v>Track1</v>
      </c>
      <c r="C43" s="2" t="s">
        <v>126</v>
      </c>
      <c r="D43" s="2" t="s">
        <v>126</v>
      </c>
      <c r="E43" s="6">
        <v>1</v>
      </c>
      <c r="F43" s="2">
        <f>E44</f>
        <v>1</v>
      </c>
      <c r="G43" s="2">
        <f>E45</f>
        <v>1</v>
      </c>
      <c r="H43" s="2">
        <f>E46</f>
        <v>1</v>
      </c>
      <c r="I43" s="2">
        <f>E47</f>
        <v>1</v>
      </c>
      <c r="J43" s="2">
        <f>E48</f>
        <v>1</v>
      </c>
      <c r="K43" s="2">
        <f>E49</f>
        <v>1</v>
      </c>
      <c r="L43" s="2">
        <f>E50</f>
        <v>1</v>
      </c>
      <c r="M43" s="2">
        <f>E51</f>
        <v>1</v>
      </c>
      <c r="N43" s="2">
        <f>E52</f>
        <v>1</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2"/>
        <v>fighter_5th</v>
      </c>
      <c r="B44" s="2" t="str">
        <f>inp_KillchainPhase!$A$6</f>
        <v>Track1</v>
      </c>
      <c r="C44" s="2" t="s">
        <v>126</v>
      </c>
      <c r="D44" s="2" t="s">
        <v>126</v>
      </c>
      <c r="E44" s="2">
        <v>1</v>
      </c>
      <c r="F44" s="6">
        <v>1</v>
      </c>
      <c r="G44" s="2">
        <f>F45</f>
        <v>1</v>
      </c>
      <c r="H44" s="2">
        <f>F46</f>
        <v>1</v>
      </c>
      <c r="I44" s="2">
        <f>F47</f>
        <v>1</v>
      </c>
      <c r="J44" s="2">
        <f>F48</f>
        <v>1</v>
      </c>
      <c r="K44" s="2">
        <f>F49</f>
        <v>1</v>
      </c>
      <c r="L44" s="2">
        <f>F50</f>
        <v>1</v>
      </c>
      <c r="M44" s="2">
        <f>F51</f>
        <v>1</v>
      </c>
      <c r="N44" s="2">
        <f>F52</f>
        <v>1</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2"/>
        <v>CRUDES</v>
      </c>
      <c r="B45" s="2" t="str">
        <f>inp_KillchainPhase!$A$6</f>
        <v>Track1</v>
      </c>
      <c r="C45" s="2" t="s">
        <v>126</v>
      </c>
      <c r="D45" s="2" t="s">
        <v>126</v>
      </c>
      <c r="E45" s="2">
        <v>1</v>
      </c>
      <c r="F45" s="2">
        <v>1</v>
      </c>
      <c r="G45" s="6">
        <v>1</v>
      </c>
      <c r="H45" s="2">
        <f>G46</f>
        <v>1</v>
      </c>
      <c r="I45" s="2">
        <f>G47</f>
        <v>1</v>
      </c>
      <c r="J45" s="2">
        <f>G48</f>
        <v>1</v>
      </c>
      <c r="K45" s="2">
        <f>G49</f>
        <v>1</v>
      </c>
      <c r="L45" s="2">
        <f>G50</f>
        <v>1</v>
      </c>
      <c r="M45" s="2">
        <f>G51</f>
        <v>1</v>
      </c>
      <c r="N45" s="2">
        <f>G52</f>
        <v>1</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2"/>
        <v>FFG</v>
      </c>
      <c r="B46" s="2" t="str">
        <f>inp_KillchainPhase!$A$6</f>
        <v>Track1</v>
      </c>
      <c r="C46" s="2" t="s">
        <v>126</v>
      </c>
      <c r="D46" s="2" t="s">
        <v>126</v>
      </c>
      <c r="E46" s="2">
        <v>1</v>
      </c>
      <c r="F46" s="2">
        <v>1</v>
      </c>
      <c r="G46" s="2">
        <v>1</v>
      </c>
      <c r="H46" s="6">
        <v>1</v>
      </c>
      <c r="I46" s="2">
        <f>H47</f>
        <v>1</v>
      </c>
      <c r="J46" s="2">
        <f>H48</f>
        <v>1</v>
      </c>
      <c r="K46" s="2">
        <f>H49</f>
        <v>1</v>
      </c>
      <c r="L46" s="2">
        <f>H50</f>
        <v>1</v>
      </c>
      <c r="M46" s="2">
        <f>H51</f>
        <v>1</v>
      </c>
      <c r="N46" s="2">
        <f>H52</f>
        <v>1</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2"/>
        <v>CV</v>
      </c>
      <c r="B47" s="2" t="str">
        <f>inp_KillchainPhase!$A$6</f>
        <v>Track1</v>
      </c>
      <c r="C47" s="2" t="s">
        <v>126</v>
      </c>
      <c r="D47" s="2" t="s">
        <v>126</v>
      </c>
      <c r="E47" s="2">
        <v>1</v>
      </c>
      <c r="F47" s="2">
        <v>1</v>
      </c>
      <c r="G47" s="2">
        <v>1</v>
      </c>
      <c r="H47" s="2">
        <v>1</v>
      </c>
      <c r="I47" s="6">
        <v>1</v>
      </c>
      <c r="J47" s="2">
        <f>I48</f>
        <v>1</v>
      </c>
      <c r="K47" s="2">
        <f>I49</f>
        <v>1</v>
      </c>
      <c r="L47" s="2">
        <f>I50</f>
        <v>1</v>
      </c>
      <c r="M47" s="2">
        <f>I51</f>
        <v>1</v>
      </c>
      <c r="N47" s="2">
        <f>I52</f>
        <v>1</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2"/>
        <v>sat_1</v>
      </c>
      <c r="B48" s="2" t="str">
        <f>inp_KillchainPhase!$A$6</f>
        <v>Track1</v>
      </c>
      <c r="C48" s="2" t="s">
        <v>126</v>
      </c>
      <c r="D48" s="2" t="s">
        <v>126</v>
      </c>
      <c r="E48" s="2">
        <v>1</v>
      </c>
      <c r="F48" s="2">
        <v>1</v>
      </c>
      <c r="G48" s="2">
        <v>1</v>
      </c>
      <c r="H48" s="2">
        <v>1</v>
      </c>
      <c r="I48" s="2">
        <v>1</v>
      </c>
      <c r="J48" s="6">
        <v>1</v>
      </c>
      <c r="K48" s="2">
        <f>J49</f>
        <v>1</v>
      </c>
      <c r="L48" s="2">
        <f>J50</f>
        <v>1</v>
      </c>
      <c r="M48" s="2">
        <f>J51</f>
        <v>1</v>
      </c>
      <c r="N48" s="2">
        <f>J52</f>
        <v>1</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2"/>
        <v>sat_2</v>
      </c>
      <c r="B49" s="2" t="str">
        <f>inp_KillchainPhase!$A$6</f>
        <v>Track1</v>
      </c>
      <c r="C49" s="2" t="s">
        <v>126</v>
      </c>
      <c r="D49" s="2" t="s">
        <v>126</v>
      </c>
      <c r="E49" s="2">
        <v>1</v>
      </c>
      <c r="F49" s="2">
        <v>1</v>
      </c>
      <c r="G49" s="2">
        <v>1</v>
      </c>
      <c r="H49" s="2">
        <v>1</v>
      </c>
      <c r="I49" s="2">
        <v>1</v>
      </c>
      <c r="J49" s="2">
        <v>1</v>
      </c>
      <c r="K49" s="6">
        <v>1</v>
      </c>
      <c r="L49" s="2">
        <f>K50</f>
        <v>1</v>
      </c>
      <c r="M49" s="2">
        <f>K51</f>
        <v>1</v>
      </c>
      <c r="N49" s="2">
        <f>K52</f>
        <v>1</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2"/>
        <v>c2_1</v>
      </c>
      <c r="B50" s="2" t="str">
        <f>inp_KillchainPhase!$A$6</f>
        <v>Track1</v>
      </c>
      <c r="C50" s="2" t="s">
        <v>126</v>
      </c>
      <c r="D50" s="2" t="s">
        <v>126</v>
      </c>
      <c r="E50" s="2">
        <v>1</v>
      </c>
      <c r="F50" s="2">
        <v>1</v>
      </c>
      <c r="G50" s="2">
        <v>1</v>
      </c>
      <c r="H50" s="2">
        <v>1</v>
      </c>
      <c r="I50" s="2">
        <v>1</v>
      </c>
      <c r="J50" s="2">
        <v>1</v>
      </c>
      <c r="K50" s="2">
        <v>1</v>
      </c>
      <c r="L50" s="6">
        <v>1</v>
      </c>
      <c r="M50" s="2">
        <f>L51</f>
        <v>1</v>
      </c>
      <c r="N50" s="2">
        <f>L52</f>
        <v>1</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2"/>
        <v>c2_2</v>
      </c>
      <c r="B51" s="2" t="str">
        <f>inp_KillchainPhase!$A$6</f>
        <v>Track1</v>
      </c>
      <c r="C51" s="2" t="s">
        <v>126</v>
      </c>
      <c r="D51" s="2" t="s">
        <v>126</v>
      </c>
      <c r="E51" s="2">
        <v>1</v>
      </c>
      <c r="F51" s="2">
        <v>1</v>
      </c>
      <c r="G51" s="2">
        <v>1</v>
      </c>
      <c r="H51" s="2">
        <v>1</v>
      </c>
      <c r="I51" s="2">
        <v>1</v>
      </c>
      <c r="J51" s="2">
        <v>1</v>
      </c>
      <c r="K51" s="2">
        <v>1</v>
      </c>
      <c r="L51" s="2">
        <v>1</v>
      </c>
      <c r="M51" s="6">
        <v>1</v>
      </c>
      <c r="N51" s="2">
        <f>M52</f>
        <v>1</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2"/>
        <v>grnd_1</v>
      </c>
      <c r="B52" s="2" t="str">
        <f>inp_KillchainPhase!$A$6</f>
        <v>Track1</v>
      </c>
      <c r="C52" s="2" t="s">
        <v>126</v>
      </c>
      <c r="D52" s="2" t="s">
        <v>126</v>
      </c>
      <c r="E52" s="2">
        <v>1</v>
      </c>
      <c r="F52" s="2">
        <v>1</v>
      </c>
      <c r="G52" s="2">
        <v>1</v>
      </c>
      <c r="H52" s="2">
        <v>1</v>
      </c>
      <c r="I52" s="2">
        <v>1</v>
      </c>
      <c r="J52" s="2">
        <v>1</v>
      </c>
      <c r="K52" s="2">
        <v>1</v>
      </c>
      <c r="L52" s="2">
        <v>1</v>
      </c>
      <c r="M52" s="2">
        <v>1</v>
      </c>
      <c r="N52" s="6">
        <v>1</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0"/>
        <v>fighter_4th</v>
      </c>
      <c r="B53" s="2" t="str">
        <f>inp_KillchainPhase!$A$7</f>
        <v>Track2</v>
      </c>
      <c r="C53" s="2" t="s">
        <v>126</v>
      </c>
      <c r="D53" s="2" t="s">
        <v>126</v>
      </c>
      <c r="E53" s="6">
        <v>1</v>
      </c>
      <c r="F53" s="2">
        <f>E54</f>
        <v>1</v>
      </c>
      <c r="G53" s="2">
        <f>E55</f>
        <v>1</v>
      </c>
      <c r="H53" s="2">
        <f>E56</f>
        <v>1</v>
      </c>
      <c r="I53" s="2">
        <f>E57</f>
        <v>1</v>
      </c>
      <c r="J53" s="2">
        <f>E58</f>
        <v>1</v>
      </c>
      <c r="K53" s="2">
        <f>E59</f>
        <v>1</v>
      </c>
      <c r="L53" s="2">
        <f>E60</f>
        <v>1</v>
      </c>
      <c r="M53" s="2">
        <f>E61</f>
        <v>1</v>
      </c>
      <c r="N53" s="2">
        <f>E62</f>
        <v>1</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0"/>
        <v>fighter_5th</v>
      </c>
      <c r="B54" s="2" t="str">
        <f>inp_KillchainPhase!$A$7</f>
        <v>Track2</v>
      </c>
      <c r="C54" s="2" t="s">
        <v>126</v>
      </c>
      <c r="D54" s="2" t="s">
        <v>126</v>
      </c>
      <c r="E54" s="2">
        <v>1</v>
      </c>
      <c r="F54" s="6">
        <v>1</v>
      </c>
      <c r="G54" s="2">
        <f>F55</f>
        <v>1</v>
      </c>
      <c r="H54" s="2">
        <f>F56</f>
        <v>1</v>
      </c>
      <c r="I54" s="2">
        <f>F57</f>
        <v>1</v>
      </c>
      <c r="J54" s="2">
        <f>F58</f>
        <v>1</v>
      </c>
      <c r="K54" s="2">
        <f>F59</f>
        <v>1</v>
      </c>
      <c r="L54" s="2">
        <f>F60</f>
        <v>1</v>
      </c>
      <c r="M54" s="2">
        <f>F61</f>
        <v>1</v>
      </c>
      <c r="N54" s="2">
        <f>F62</f>
        <v>1</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3">A45</f>
        <v>CRUDES</v>
      </c>
      <c r="B55" s="2" t="str">
        <f>inp_KillchainPhase!$A$7</f>
        <v>Track2</v>
      </c>
      <c r="C55" s="2" t="s">
        <v>126</v>
      </c>
      <c r="D55" s="2" t="s">
        <v>126</v>
      </c>
      <c r="E55" s="2">
        <v>1</v>
      </c>
      <c r="F55" s="2">
        <v>1</v>
      </c>
      <c r="G55" s="6">
        <v>1</v>
      </c>
      <c r="H55" s="2">
        <f>G56</f>
        <v>1</v>
      </c>
      <c r="I55" s="2">
        <f>G57</f>
        <v>1</v>
      </c>
      <c r="J55" s="2">
        <f>G58</f>
        <v>1</v>
      </c>
      <c r="K55" s="2">
        <f>G59</f>
        <v>1</v>
      </c>
      <c r="L55" s="2">
        <f>G60</f>
        <v>1</v>
      </c>
      <c r="M55" s="2">
        <f>G61</f>
        <v>1</v>
      </c>
      <c r="N55" s="2">
        <f>G62</f>
        <v>1</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3"/>
        <v>FFG</v>
      </c>
      <c r="B56" s="2" t="str">
        <f>inp_KillchainPhase!$A$7</f>
        <v>Track2</v>
      </c>
      <c r="C56" s="2" t="s">
        <v>126</v>
      </c>
      <c r="D56" s="2" t="s">
        <v>126</v>
      </c>
      <c r="E56" s="2">
        <v>1</v>
      </c>
      <c r="F56" s="2">
        <v>1</v>
      </c>
      <c r="G56" s="2">
        <v>1</v>
      </c>
      <c r="H56" s="6">
        <v>1</v>
      </c>
      <c r="I56" s="2">
        <f>H57</f>
        <v>1</v>
      </c>
      <c r="J56" s="2">
        <f>H58</f>
        <v>1</v>
      </c>
      <c r="K56" s="2">
        <f>H59</f>
        <v>1</v>
      </c>
      <c r="L56" s="2">
        <f>H60</f>
        <v>1</v>
      </c>
      <c r="M56" s="2">
        <f>H61</f>
        <v>1</v>
      </c>
      <c r="N56" s="2">
        <f>H62</f>
        <v>1</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3"/>
        <v>CV</v>
      </c>
      <c r="B57" s="2" t="str">
        <f>inp_KillchainPhase!$A$7</f>
        <v>Track2</v>
      </c>
      <c r="C57" s="2" t="s">
        <v>126</v>
      </c>
      <c r="D57" s="2" t="s">
        <v>126</v>
      </c>
      <c r="E57" s="2">
        <v>1</v>
      </c>
      <c r="F57" s="2">
        <v>1</v>
      </c>
      <c r="G57" s="2">
        <v>1</v>
      </c>
      <c r="H57" s="2">
        <v>1</v>
      </c>
      <c r="I57" s="6">
        <v>1</v>
      </c>
      <c r="J57" s="2">
        <f>I58</f>
        <v>1</v>
      </c>
      <c r="K57" s="2">
        <f>I59</f>
        <v>1</v>
      </c>
      <c r="L57" s="2">
        <f>I60</f>
        <v>1</v>
      </c>
      <c r="M57" s="2">
        <f>I61</f>
        <v>1</v>
      </c>
      <c r="N57" s="2">
        <f>I62</f>
        <v>1</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3"/>
        <v>sat_1</v>
      </c>
      <c r="B58" s="2" t="str">
        <f>inp_KillchainPhase!$A$7</f>
        <v>Track2</v>
      </c>
      <c r="C58" s="2" t="s">
        <v>126</v>
      </c>
      <c r="D58" s="2" t="s">
        <v>126</v>
      </c>
      <c r="E58" s="2">
        <v>1</v>
      </c>
      <c r="F58" s="2">
        <v>1</v>
      </c>
      <c r="G58" s="2">
        <v>1</v>
      </c>
      <c r="H58" s="2">
        <v>1</v>
      </c>
      <c r="I58" s="2">
        <v>1</v>
      </c>
      <c r="J58" s="6">
        <v>1</v>
      </c>
      <c r="K58" s="2">
        <f>J59</f>
        <v>1</v>
      </c>
      <c r="L58" s="2">
        <f>J60</f>
        <v>1</v>
      </c>
      <c r="M58" s="2">
        <f>J61</f>
        <v>1</v>
      </c>
      <c r="N58" s="2">
        <f>J62</f>
        <v>1</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3"/>
        <v>sat_2</v>
      </c>
      <c r="B59" s="2" t="str">
        <f>inp_KillchainPhase!$A$7</f>
        <v>Track2</v>
      </c>
      <c r="C59" s="2" t="s">
        <v>126</v>
      </c>
      <c r="D59" s="2" t="s">
        <v>126</v>
      </c>
      <c r="E59" s="2">
        <v>1</v>
      </c>
      <c r="F59" s="2">
        <v>1</v>
      </c>
      <c r="G59" s="2">
        <v>1</v>
      </c>
      <c r="H59" s="2">
        <v>1</v>
      </c>
      <c r="I59" s="2">
        <v>1</v>
      </c>
      <c r="J59" s="2">
        <v>1</v>
      </c>
      <c r="K59" s="6">
        <v>1</v>
      </c>
      <c r="L59" s="2">
        <f>K60</f>
        <v>1</v>
      </c>
      <c r="M59" s="2">
        <f>K61</f>
        <v>1</v>
      </c>
      <c r="N59" s="2">
        <f>K62</f>
        <v>1</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3"/>
        <v>c2_1</v>
      </c>
      <c r="B60" s="2" t="str">
        <f>inp_KillchainPhase!$A$7</f>
        <v>Track2</v>
      </c>
      <c r="C60" s="2" t="s">
        <v>126</v>
      </c>
      <c r="D60" s="2" t="s">
        <v>126</v>
      </c>
      <c r="E60" s="2">
        <v>1</v>
      </c>
      <c r="F60" s="2">
        <v>1</v>
      </c>
      <c r="G60" s="2">
        <v>1</v>
      </c>
      <c r="H60" s="2">
        <v>1</v>
      </c>
      <c r="I60" s="2">
        <v>1</v>
      </c>
      <c r="J60" s="2">
        <v>1</v>
      </c>
      <c r="K60" s="2">
        <v>1</v>
      </c>
      <c r="L60" s="6">
        <v>1</v>
      </c>
      <c r="M60" s="2">
        <f>L61</f>
        <v>1</v>
      </c>
      <c r="N60" s="2">
        <f>L62</f>
        <v>1</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3"/>
        <v>c2_2</v>
      </c>
      <c r="B61" s="2" t="str">
        <f>inp_KillchainPhase!$A$7</f>
        <v>Track2</v>
      </c>
      <c r="C61" s="2" t="s">
        <v>126</v>
      </c>
      <c r="D61" s="2" t="s">
        <v>126</v>
      </c>
      <c r="E61" s="2">
        <v>1</v>
      </c>
      <c r="F61" s="2">
        <v>1</v>
      </c>
      <c r="G61" s="2">
        <v>1</v>
      </c>
      <c r="H61" s="2">
        <v>1</v>
      </c>
      <c r="I61" s="2">
        <v>1</v>
      </c>
      <c r="J61" s="2">
        <v>1</v>
      </c>
      <c r="K61" s="2">
        <v>1</v>
      </c>
      <c r="L61" s="2">
        <v>1</v>
      </c>
      <c r="M61" s="6">
        <v>1</v>
      </c>
      <c r="N61" s="2">
        <f>M62</f>
        <v>1</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3"/>
        <v>grnd_1</v>
      </c>
      <c r="B62" s="2" t="str">
        <f>inp_KillchainPhase!$A$7</f>
        <v>Track2</v>
      </c>
      <c r="C62" s="2" t="s">
        <v>126</v>
      </c>
      <c r="D62" s="2" t="s">
        <v>126</v>
      </c>
      <c r="E62" s="2">
        <v>1</v>
      </c>
      <c r="F62" s="2">
        <v>1</v>
      </c>
      <c r="G62" s="2">
        <v>1</v>
      </c>
      <c r="H62" s="2">
        <v>1</v>
      </c>
      <c r="I62" s="2">
        <v>1</v>
      </c>
      <c r="J62" s="2">
        <v>1</v>
      </c>
      <c r="K62" s="2">
        <v>1</v>
      </c>
      <c r="L62" s="2">
        <v>1</v>
      </c>
      <c r="M62" s="2">
        <v>1</v>
      </c>
      <c r="N62" s="6">
        <v>1</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3"/>
        <v>fighter_4th</v>
      </c>
      <c r="B63" s="2" t="str">
        <f>inp_KillchainPhase!$A$8</f>
        <v>Track3</v>
      </c>
      <c r="C63" s="2" t="s">
        <v>126</v>
      </c>
      <c r="D63" s="2" t="s">
        <v>126</v>
      </c>
      <c r="E63" s="6">
        <v>1</v>
      </c>
      <c r="F63" s="2">
        <f>E64</f>
        <v>1</v>
      </c>
      <c r="G63" s="2">
        <f>E65</f>
        <v>1</v>
      </c>
      <c r="H63" s="2">
        <f>E66</f>
        <v>1</v>
      </c>
      <c r="I63" s="2">
        <f>E67</f>
        <v>1</v>
      </c>
      <c r="J63" s="2">
        <f>E68</f>
        <v>1</v>
      </c>
      <c r="K63" s="2">
        <f>E69</f>
        <v>1</v>
      </c>
      <c r="L63" s="2">
        <f>E70</f>
        <v>1</v>
      </c>
      <c r="M63" s="2">
        <f>E71</f>
        <v>1</v>
      </c>
      <c r="N63" s="2">
        <f>E72</f>
        <v>1</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3"/>
        <v>fighter_5th</v>
      </c>
      <c r="B64" s="2" t="str">
        <f>inp_KillchainPhase!$A$8</f>
        <v>Track3</v>
      </c>
      <c r="C64" s="2" t="s">
        <v>126</v>
      </c>
      <c r="D64" s="2" t="s">
        <v>126</v>
      </c>
      <c r="E64" s="2">
        <v>1</v>
      </c>
      <c r="F64" s="6">
        <v>1</v>
      </c>
      <c r="G64" s="2">
        <f>F65</f>
        <v>1</v>
      </c>
      <c r="H64" s="2">
        <f>F66</f>
        <v>1</v>
      </c>
      <c r="I64" s="2">
        <f>F67</f>
        <v>1</v>
      </c>
      <c r="J64" s="2">
        <f>F68</f>
        <v>1</v>
      </c>
      <c r="K64" s="2">
        <f>F69</f>
        <v>1</v>
      </c>
      <c r="L64" s="2">
        <f>F70</f>
        <v>1</v>
      </c>
      <c r="M64" s="2">
        <f>F71</f>
        <v>1</v>
      </c>
      <c r="N64" s="2">
        <f>F72</f>
        <v>1</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3"/>
        <v>CRUDES</v>
      </c>
      <c r="B65" s="2" t="str">
        <f>inp_KillchainPhase!$A$8</f>
        <v>Track3</v>
      </c>
      <c r="C65" s="2" t="s">
        <v>126</v>
      </c>
      <c r="D65" s="2" t="s">
        <v>126</v>
      </c>
      <c r="E65" s="2">
        <v>1</v>
      </c>
      <c r="F65" s="2">
        <v>1</v>
      </c>
      <c r="G65" s="6">
        <v>1</v>
      </c>
      <c r="H65" s="2">
        <f>G66</f>
        <v>1</v>
      </c>
      <c r="I65" s="2">
        <f>G67</f>
        <v>1</v>
      </c>
      <c r="J65" s="2">
        <f>G68</f>
        <v>1</v>
      </c>
      <c r="K65" s="2">
        <f>G69</f>
        <v>1</v>
      </c>
      <c r="L65" s="2">
        <f>G70</f>
        <v>1</v>
      </c>
      <c r="M65" s="2">
        <f>G71</f>
        <v>1</v>
      </c>
      <c r="N65" s="2">
        <f>G72</f>
        <v>1</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3"/>
        <v>FFG</v>
      </c>
      <c r="B66" s="2" t="str">
        <f>inp_KillchainPhase!$A$8</f>
        <v>Track3</v>
      </c>
      <c r="C66" s="2" t="s">
        <v>126</v>
      </c>
      <c r="D66" s="2" t="s">
        <v>126</v>
      </c>
      <c r="E66" s="2">
        <v>1</v>
      </c>
      <c r="F66" s="2">
        <v>1</v>
      </c>
      <c r="G66" s="2">
        <v>1</v>
      </c>
      <c r="H66" s="6">
        <v>1</v>
      </c>
      <c r="I66" s="2">
        <f>H67</f>
        <v>1</v>
      </c>
      <c r="J66" s="2">
        <f>H68</f>
        <v>1</v>
      </c>
      <c r="K66" s="2">
        <f>H69</f>
        <v>1</v>
      </c>
      <c r="L66" s="2">
        <f>H70</f>
        <v>1</v>
      </c>
      <c r="M66" s="2">
        <f>H71</f>
        <v>1</v>
      </c>
      <c r="N66" s="2">
        <f>H72</f>
        <v>1</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3"/>
        <v>CV</v>
      </c>
      <c r="B67" s="2" t="str">
        <f>inp_KillchainPhase!$A$8</f>
        <v>Track3</v>
      </c>
      <c r="C67" s="2" t="s">
        <v>126</v>
      </c>
      <c r="D67" s="2" t="s">
        <v>126</v>
      </c>
      <c r="E67" s="2">
        <v>1</v>
      </c>
      <c r="F67" s="2">
        <v>1</v>
      </c>
      <c r="G67" s="2">
        <v>1</v>
      </c>
      <c r="H67" s="2">
        <v>1</v>
      </c>
      <c r="I67" s="6">
        <v>1</v>
      </c>
      <c r="J67" s="2">
        <f>I68</f>
        <v>1</v>
      </c>
      <c r="K67" s="2">
        <f>I69</f>
        <v>1</v>
      </c>
      <c r="L67" s="2">
        <f>I70</f>
        <v>1</v>
      </c>
      <c r="M67" s="2">
        <f>I71</f>
        <v>1</v>
      </c>
      <c r="N67" s="2">
        <f>I72</f>
        <v>1</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3"/>
        <v>sat_1</v>
      </c>
      <c r="B68" s="2" t="str">
        <f>inp_KillchainPhase!$A$8</f>
        <v>Track3</v>
      </c>
      <c r="C68" s="2" t="s">
        <v>126</v>
      </c>
      <c r="D68" s="2" t="s">
        <v>126</v>
      </c>
      <c r="E68" s="2">
        <v>1</v>
      </c>
      <c r="F68" s="2">
        <v>1</v>
      </c>
      <c r="G68" s="2">
        <v>1</v>
      </c>
      <c r="H68" s="2">
        <v>1</v>
      </c>
      <c r="I68" s="2">
        <v>1</v>
      </c>
      <c r="J68" s="6">
        <v>1</v>
      </c>
      <c r="K68" s="2">
        <f>J69</f>
        <v>1</v>
      </c>
      <c r="L68" s="2">
        <f>J70</f>
        <v>1</v>
      </c>
      <c r="M68" s="2">
        <f>J71</f>
        <v>1</v>
      </c>
      <c r="N68" s="2">
        <f>J72</f>
        <v>1</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3"/>
        <v>sat_2</v>
      </c>
      <c r="B69" s="2" t="str">
        <f>inp_KillchainPhase!$A$8</f>
        <v>Track3</v>
      </c>
      <c r="C69" s="2" t="s">
        <v>126</v>
      </c>
      <c r="D69" s="2" t="s">
        <v>126</v>
      </c>
      <c r="E69" s="2">
        <v>1</v>
      </c>
      <c r="F69" s="2">
        <v>1</v>
      </c>
      <c r="G69" s="2">
        <v>1</v>
      </c>
      <c r="H69" s="2">
        <v>1</v>
      </c>
      <c r="I69" s="2">
        <v>1</v>
      </c>
      <c r="J69" s="2">
        <v>1</v>
      </c>
      <c r="K69" s="6">
        <v>1</v>
      </c>
      <c r="L69" s="2">
        <f>K70</f>
        <v>1</v>
      </c>
      <c r="M69" s="2">
        <f>K71</f>
        <v>1</v>
      </c>
      <c r="N69" s="2">
        <f>K72</f>
        <v>1</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3"/>
        <v>c2_1</v>
      </c>
      <c r="B70" s="2" t="str">
        <f>inp_KillchainPhase!$A$8</f>
        <v>Track3</v>
      </c>
      <c r="C70" s="2" t="s">
        <v>126</v>
      </c>
      <c r="D70" s="2" t="s">
        <v>126</v>
      </c>
      <c r="E70" s="2">
        <v>1</v>
      </c>
      <c r="F70" s="2">
        <v>1</v>
      </c>
      <c r="G70" s="2">
        <v>1</v>
      </c>
      <c r="H70" s="2">
        <v>1</v>
      </c>
      <c r="I70" s="2">
        <v>1</v>
      </c>
      <c r="J70" s="2">
        <v>1</v>
      </c>
      <c r="K70" s="2">
        <v>1</v>
      </c>
      <c r="L70" s="6">
        <v>1</v>
      </c>
      <c r="M70" s="2">
        <f>L71</f>
        <v>1</v>
      </c>
      <c r="N70" s="2">
        <f>L72</f>
        <v>1</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3"/>
        <v>c2_2</v>
      </c>
      <c r="B71" s="2" t="str">
        <f>inp_KillchainPhase!$A$8</f>
        <v>Track3</v>
      </c>
      <c r="C71" s="2" t="s">
        <v>126</v>
      </c>
      <c r="D71" s="2" t="s">
        <v>126</v>
      </c>
      <c r="E71" s="2">
        <v>1</v>
      </c>
      <c r="F71" s="2">
        <v>1</v>
      </c>
      <c r="G71" s="2">
        <v>1</v>
      </c>
      <c r="H71" s="2">
        <v>1</v>
      </c>
      <c r="I71" s="2">
        <v>1</v>
      </c>
      <c r="J71" s="2">
        <v>1</v>
      </c>
      <c r="K71" s="2">
        <v>1</v>
      </c>
      <c r="L71" s="2">
        <v>1</v>
      </c>
      <c r="M71" s="6">
        <v>1</v>
      </c>
      <c r="N71" s="2">
        <f>M72</f>
        <v>1</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3"/>
        <v>grnd_1</v>
      </c>
      <c r="B72" s="2" t="str">
        <f>inp_KillchainPhase!$A$8</f>
        <v>Track3</v>
      </c>
      <c r="C72" s="2" t="s">
        <v>126</v>
      </c>
      <c r="D72" s="2" t="s">
        <v>126</v>
      </c>
      <c r="E72" s="2">
        <v>1</v>
      </c>
      <c r="F72" s="2">
        <v>1</v>
      </c>
      <c r="G72" s="2">
        <v>1</v>
      </c>
      <c r="H72" s="2">
        <v>1</v>
      </c>
      <c r="I72" s="2">
        <v>1</v>
      </c>
      <c r="J72" s="2">
        <v>1</v>
      </c>
      <c r="K72" s="2">
        <v>1</v>
      </c>
      <c r="L72" s="2">
        <v>1</v>
      </c>
      <c r="M72" s="2">
        <v>1</v>
      </c>
      <c r="N72" s="6">
        <v>1</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3"/>
        <v>fighter_4th</v>
      </c>
      <c r="B73" s="2" t="str">
        <f>inp_KillchainPhase!$A$9</f>
        <v>Track Build</v>
      </c>
      <c r="C73" s="2" t="s">
        <v>126</v>
      </c>
      <c r="D73" s="2" t="s">
        <v>126</v>
      </c>
      <c r="E73" s="6">
        <v>1</v>
      </c>
      <c r="F73" s="2">
        <f>E74</f>
        <v>1</v>
      </c>
      <c r="G73" s="2">
        <f>E75</f>
        <v>1</v>
      </c>
      <c r="H73" s="2">
        <f>E76</f>
        <v>1</v>
      </c>
      <c r="I73" s="2">
        <f>E77</f>
        <v>1</v>
      </c>
      <c r="J73" s="2">
        <f>E78</f>
        <v>1</v>
      </c>
      <c r="K73" s="2">
        <f>E79</f>
        <v>1</v>
      </c>
      <c r="L73" s="2">
        <f>E80</f>
        <v>1</v>
      </c>
      <c r="M73" s="2">
        <f>E81</f>
        <v>1</v>
      </c>
      <c r="N73" s="2">
        <f>E82</f>
        <v>1</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3"/>
        <v>fighter_5th</v>
      </c>
      <c r="B74" s="2" t="str">
        <f>inp_KillchainPhase!$A$9</f>
        <v>Track Build</v>
      </c>
      <c r="C74" s="2" t="s">
        <v>126</v>
      </c>
      <c r="D74" s="2" t="s">
        <v>126</v>
      </c>
      <c r="E74" s="2">
        <v>1</v>
      </c>
      <c r="F74" s="6">
        <v>1</v>
      </c>
      <c r="G74" s="2">
        <f>F75</f>
        <v>1</v>
      </c>
      <c r="H74" s="2">
        <f>F76</f>
        <v>1</v>
      </c>
      <c r="I74" s="2">
        <f>F77</f>
        <v>1</v>
      </c>
      <c r="J74" s="2">
        <f>F78</f>
        <v>1</v>
      </c>
      <c r="K74" s="2">
        <f>F79</f>
        <v>1</v>
      </c>
      <c r="L74" s="2">
        <f>F80</f>
        <v>1</v>
      </c>
      <c r="M74" s="2">
        <f>F81</f>
        <v>1</v>
      </c>
      <c r="N74" s="2">
        <f>F82</f>
        <v>1</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3"/>
        <v>CRUDES</v>
      </c>
      <c r="B75" s="2" t="str">
        <f>inp_KillchainPhase!$A$9</f>
        <v>Track Build</v>
      </c>
      <c r="C75" s="2" t="s">
        <v>126</v>
      </c>
      <c r="D75" s="2" t="s">
        <v>126</v>
      </c>
      <c r="E75" s="2">
        <v>1</v>
      </c>
      <c r="F75" s="2">
        <v>1</v>
      </c>
      <c r="G75" s="6">
        <v>1</v>
      </c>
      <c r="H75" s="2">
        <f>G76</f>
        <v>1</v>
      </c>
      <c r="I75" s="2">
        <f>G77</f>
        <v>1</v>
      </c>
      <c r="J75" s="2">
        <f>G78</f>
        <v>1</v>
      </c>
      <c r="K75" s="2">
        <f>G79</f>
        <v>1</v>
      </c>
      <c r="L75" s="2">
        <f>G80</f>
        <v>1</v>
      </c>
      <c r="M75" s="2">
        <f>G81</f>
        <v>1</v>
      </c>
      <c r="N75" s="2">
        <f>G82</f>
        <v>1</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3"/>
        <v>FFG</v>
      </c>
      <c r="B76" s="2" t="str">
        <f>inp_KillchainPhase!$A$9</f>
        <v>Track Build</v>
      </c>
      <c r="C76" s="2" t="s">
        <v>126</v>
      </c>
      <c r="D76" s="2" t="s">
        <v>126</v>
      </c>
      <c r="E76" s="2">
        <v>1</v>
      </c>
      <c r="F76" s="2">
        <v>1</v>
      </c>
      <c r="G76" s="2">
        <v>1</v>
      </c>
      <c r="H76" s="6">
        <v>1</v>
      </c>
      <c r="I76" s="2">
        <f>H77</f>
        <v>1</v>
      </c>
      <c r="J76" s="2">
        <f>H78</f>
        <v>1</v>
      </c>
      <c r="K76" s="2">
        <f>H79</f>
        <v>1</v>
      </c>
      <c r="L76" s="2">
        <f>H80</f>
        <v>1</v>
      </c>
      <c r="M76" s="2">
        <f>H81</f>
        <v>1</v>
      </c>
      <c r="N76" s="2">
        <f>H82</f>
        <v>1</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3"/>
        <v>CV</v>
      </c>
      <c r="B77" s="2" t="str">
        <f>inp_KillchainPhase!$A$9</f>
        <v>Track Build</v>
      </c>
      <c r="C77" s="2" t="s">
        <v>126</v>
      </c>
      <c r="D77" s="2" t="s">
        <v>126</v>
      </c>
      <c r="E77" s="2">
        <v>1</v>
      </c>
      <c r="F77" s="2">
        <v>1</v>
      </c>
      <c r="G77" s="2">
        <v>1</v>
      </c>
      <c r="H77" s="2">
        <v>1</v>
      </c>
      <c r="I77" s="6">
        <v>1</v>
      </c>
      <c r="J77" s="2">
        <f>I78</f>
        <v>1</v>
      </c>
      <c r="K77" s="2">
        <f>I79</f>
        <v>1</v>
      </c>
      <c r="L77" s="2">
        <f>I80</f>
        <v>1</v>
      </c>
      <c r="M77" s="2">
        <f>I81</f>
        <v>1</v>
      </c>
      <c r="N77" s="2">
        <f>I82</f>
        <v>1</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3"/>
        <v>sat_1</v>
      </c>
      <c r="B78" s="2" t="str">
        <f>inp_KillchainPhase!$A$9</f>
        <v>Track Build</v>
      </c>
      <c r="C78" s="2" t="s">
        <v>126</v>
      </c>
      <c r="D78" s="2" t="s">
        <v>126</v>
      </c>
      <c r="E78" s="2">
        <v>1</v>
      </c>
      <c r="F78" s="2">
        <v>1</v>
      </c>
      <c r="G78" s="2">
        <v>1</v>
      </c>
      <c r="H78" s="2">
        <v>1</v>
      </c>
      <c r="I78" s="2">
        <v>1</v>
      </c>
      <c r="J78" s="6">
        <v>1</v>
      </c>
      <c r="K78" s="2">
        <f>J79</f>
        <v>1</v>
      </c>
      <c r="L78" s="2">
        <f>J80</f>
        <v>1</v>
      </c>
      <c r="M78" s="2">
        <f>J81</f>
        <v>1</v>
      </c>
      <c r="N78" s="2">
        <f>J82</f>
        <v>1</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3"/>
        <v>sat_2</v>
      </c>
      <c r="B79" s="2" t="str">
        <f>inp_KillchainPhase!$A$9</f>
        <v>Track Build</v>
      </c>
      <c r="C79" s="2" t="s">
        <v>126</v>
      </c>
      <c r="D79" s="2" t="s">
        <v>126</v>
      </c>
      <c r="E79" s="2">
        <v>1</v>
      </c>
      <c r="F79" s="2">
        <v>1</v>
      </c>
      <c r="G79" s="2">
        <v>1</v>
      </c>
      <c r="H79" s="2">
        <v>1</v>
      </c>
      <c r="I79" s="2">
        <v>1</v>
      </c>
      <c r="J79" s="2">
        <v>1</v>
      </c>
      <c r="K79" s="6">
        <v>1</v>
      </c>
      <c r="L79" s="2">
        <f>K80</f>
        <v>1</v>
      </c>
      <c r="M79" s="2">
        <f>K81</f>
        <v>1</v>
      </c>
      <c r="N79" s="2">
        <f>K82</f>
        <v>1</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3"/>
        <v>c2_1</v>
      </c>
      <c r="B80" s="2" t="str">
        <f>inp_KillchainPhase!$A$9</f>
        <v>Track Build</v>
      </c>
      <c r="C80" s="2" t="s">
        <v>126</v>
      </c>
      <c r="D80" s="2" t="s">
        <v>126</v>
      </c>
      <c r="E80" s="2">
        <v>1</v>
      </c>
      <c r="F80" s="2">
        <v>1</v>
      </c>
      <c r="G80" s="2">
        <v>1</v>
      </c>
      <c r="H80" s="2">
        <v>1</v>
      </c>
      <c r="I80" s="2">
        <v>1</v>
      </c>
      <c r="J80" s="2">
        <v>1</v>
      </c>
      <c r="K80" s="2">
        <v>1</v>
      </c>
      <c r="L80" s="6">
        <v>1</v>
      </c>
      <c r="M80" s="2">
        <f>L81</f>
        <v>1</v>
      </c>
      <c r="N80" s="2">
        <f>L82</f>
        <v>1</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3"/>
        <v>c2_2</v>
      </c>
      <c r="B81" s="2" t="str">
        <f>inp_KillchainPhase!$A$9</f>
        <v>Track Build</v>
      </c>
      <c r="C81" s="2" t="s">
        <v>126</v>
      </c>
      <c r="D81" s="2" t="s">
        <v>126</v>
      </c>
      <c r="E81" s="2">
        <v>1</v>
      </c>
      <c r="F81" s="2">
        <v>1</v>
      </c>
      <c r="G81" s="2">
        <v>1</v>
      </c>
      <c r="H81" s="2">
        <v>1</v>
      </c>
      <c r="I81" s="2">
        <v>1</v>
      </c>
      <c r="J81" s="2">
        <v>1</v>
      </c>
      <c r="K81" s="2">
        <v>1</v>
      </c>
      <c r="L81" s="2">
        <v>1</v>
      </c>
      <c r="M81" s="6">
        <v>1</v>
      </c>
      <c r="N81" s="2">
        <f>M82</f>
        <v>1</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3"/>
        <v>grnd_1</v>
      </c>
      <c r="B82" s="2" t="str">
        <f>inp_KillchainPhase!$A$9</f>
        <v>Track Build</v>
      </c>
      <c r="C82" s="2" t="s">
        <v>126</v>
      </c>
      <c r="D82" s="2" t="s">
        <v>126</v>
      </c>
      <c r="E82" s="2">
        <v>1</v>
      </c>
      <c r="F82" s="2">
        <v>1</v>
      </c>
      <c r="G82" s="2">
        <v>1</v>
      </c>
      <c r="H82" s="2">
        <v>1</v>
      </c>
      <c r="I82" s="2">
        <v>1</v>
      </c>
      <c r="J82" s="2">
        <v>1</v>
      </c>
      <c r="K82" s="2">
        <v>1</v>
      </c>
      <c r="L82" s="2">
        <v>1</v>
      </c>
      <c r="M82" s="2">
        <v>1</v>
      </c>
      <c r="N82" s="6">
        <v>1</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3"/>
        <v>fighter_4th</v>
      </c>
      <c r="B83" s="2" t="str">
        <f>inp_KillchainPhase!$A$10</f>
        <v>Track Gen</v>
      </c>
      <c r="C83" s="2" t="s">
        <v>126</v>
      </c>
      <c r="D83" s="2" t="s">
        <v>126</v>
      </c>
      <c r="E83" s="6">
        <v>1</v>
      </c>
      <c r="F83" s="2">
        <f>E84</f>
        <v>1</v>
      </c>
      <c r="G83" s="2">
        <f>E85</f>
        <v>1</v>
      </c>
      <c r="H83" s="2">
        <f>E86</f>
        <v>1</v>
      </c>
      <c r="I83" s="2">
        <f>E87</f>
        <v>1</v>
      </c>
      <c r="J83" s="2">
        <f>E88</f>
        <v>1</v>
      </c>
      <c r="K83" s="2">
        <f>E89</f>
        <v>1</v>
      </c>
      <c r="L83" s="2">
        <f>E90</f>
        <v>1</v>
      </c>
      <c r="M83" s="2">
        <f>E91</f>
        <v>1</v>
      </c>
      <c r="N83" s="2">
        <f>E92</f>
        <v>1</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3"/>
        <v>fighter_5th</v>
      </c>
      <c r="B84" s="2" t="str">
        <f>inp_KillchainPhase!$A$10</f>
        <v>Track Gen</v>
      </c>
      <c r="C84" s="2" t="s">
        <v>126</v>
      </c>
      <c r="D84" s="2" t="s">
        <v>126</v>
      </c>
      <c r="E84" s="2">
        <v>1</v>
      </c>
      <c r="F84" s="6">
        <v>1</v>
      </c>
      <c r="G84" s="2">
        <f>F85</f>
        <v>1</v>
      </c>
      <c r="H84" s="2">
        <f>F86</f>
        <v>1</v>
      </c>
      <c r="I84" s="2">
        <f>F87</f>
        <v>1</v>
      </c>
      <c r="J84" s="2">
        <f>F88</f>
        <v>1</v>
      </c>
      <c r="K84" s="2">
        <f>F89</f>
        <v>1</v>
      </c>
      <c r="L84" s="2">
        <f>F90</f>
        <v>1</v>
      </c>
      <c r="M84" s="2">
        <f>F91</f>
        <v>1</v>
      </c>
      <c r="N84" s="2">
        <f>F92</f>
        <v>1</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3"/>
        <v>CRUDES</v>
      </c>
      <c r="B85" s="2" t="str">
        <f>inp_KillchainPhase!$A$10</f>
        <v>Track Gen</v>
      </c>
      <c r="C85" s="2" t="s">
        <v>126</v>
      </c>
      <c r="D85" s="2" t="s">
        <v>126</v>
      </c>
      <c r="E85" s="2">
        <v>1</v>
      </c>
      <c r="F85" s="2">
        <v>1</v>
      </c>
      <c r="G85" s="6">
        <v>1</v>
      </c>
      <c r="H85" s="2">
        <f>G86</f>
        <v>1</v>
      </c>
      <c r="I85" s="2">
        <f>G87</f>
        <v>1</v>
      </c>
      <c r="J85" s="2">
        <f>G88</f>
        <v>1</v>
      </c>
      <c r="K85" s="2">
        <f>G89</f>
        <v>1</v>
      </c>
      <c r="L85" s="2">
        <f>G90</f>
        <v>1</v>
      </c>
      <c r="M85" s="2">
        <f>G91</f>
        <v>1</v>
      </c>
      <c r="N85" s="2">
        <f>G92</f>
        <v>1</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3"/>
        <v>FFG</v>
      </c>
      <c r="B86" s="2" t="str">
        <f>inp_KillchainPhase!$A$10</f>
        <v>Track Gen</v>
      </c>
      <c r="C86" s="2" t="s">
        <v>126</v>
      </c>
      <c r="D86" s="2" t="s">
        <v>126</v>
      </c>
      <c r="E86" s="2">
        <v>1</v>
      </c>
      <c r="F86" s="2">
        <v>1</v>
      </c>
      <c r="G86" s="2">
        <v>1</v>
      </c>
      <c r="H86" s="6">
        <v>1</v>
      </c>
      <c r="I86" s="2">
        <f>H87</f>
        <v>1</v>
      </c>
      <c r="J86" s="2">
        <f>H88</f>
        <v>1</v>
      </c>
      <c r="K86" s="2">
        <f>H89</f>
        <v>1</v>
      </c>
      <c r="L86" s="2">
        <f>H90</f>
        <v>1</v>
      </c>
      <c r="M86" s="2">
        <f>H91</f>
        <v>1</v>
      </c>
      <c r="N86" s="2">
        <f>H92</f>
        <v>1</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4">A77</f>
        <v>CV</v>
      </c>
      <c r="B87" s="2" t="str">
        <f>inp_KillchainPhase!$A$10</f>
        <v>Track Gen</v>
      </c>
      <c r="C87" s="2" t="s">
        <v>126</v>
      </c>
      <c r="D87" s="2" t="s">
        <v>126</v>
      </c>
      <c r="E87" s="2">
        <v>1</v>
      </c>
      <c r="F87" s="2">
        <v>1</v>
      </c>
      <c r="G87" s="2">
        <v>1</v>
      </c>
      <c r="H87" s="2">
        <v>1</v>
      </c>
      <c r="I87" s="6">
        <v>1</v>
      </c>
      <c r="J87" s="2">
        <f>I88</f>
        <v>1</v>
      </c>
      <c r="K87" s="2">
        <f>I89</f>
        <v>1</v>
      </c>
      <c r="L87" s="2">
        <f>I90</f>
        <v>1</v>
      </c>
      <c r="M87" s="2">
        <f>I91</f>
        <v>1</v>
      </c>
      <c r="N87" s="2">
        <f>I92</f>
        <v>1</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4"/>
        <v>sat_1</v>
      </c>
      <c r="B88" s="2" t="str">
        <f>inp_KillchainPhase!$A$10</f>
        <v>Track Gen</v>
      </c>
      <c r="C88" s="2" t="s">
        <v>126</v>
      </c>
      <c r="D88" s="2" t="s">
        <v>126</v>
      </c>
      <c r="E88" s="2">
        <v>1</v>
      </c>
      <c r="F88" s="2">
        <v>1</v>
      </c>
      <c r="G88" s="2">
        <v>1</v>
      </c>
      <c r="H88" s="2">
        <v>1</v>
      </c>
      <c r="I88" s="2">
        <v>1</v>
      </c>
      <c r="J88" s="6">
        <v>1</v>
      </c>
      <c r="K88" s="2">
        <f>J89</f>
        <v>1</v>
      </c>
      <c r="L88" s="2">
        <f>J90</f>
        <v>1</v>
      </c>
      <c r="M88" s="2">
        <f>J91</f>
        <v>1</v>
      </c>
      <c r="N88" s="2">
        <f>J92</f>
        <v>1</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4"/>
        <v>sat_2</v>
      </c>
      <c r="B89" s="2" t="str">
        <f>inp_KillchainPhase!$A$10</f>
        <v>Track Gen</v>
      </c>
      <c r="C89" s="2" t="s">
        <v>126</v>
      </c>
      <c r="D89" s="2" t="s">
        <v>126</v>
      </c>
      <c r="E89" s="2">
        <v>1</v>
      </c>
      <c r="F89" s="2">
        <v>1</v>
      </c>
      <c r="G89" s="2">
        <v>1</v>
      </c>
      <c r="H89" s="2">
        <v>1</v>
      </c>
      <c r="I89" s="2">
        <v>1</v>
      </c>
      <c r="J89" s="2">
        <v>1</v>
      </c>
      <c r="K89" s="6">
        <v>1</v>
      </c>
      <c r="L89" s="2">
        <f>K90</f>
        <v>1</v>
      </c>
      <c r="M89" s="2">
        <f>K91</f>
        <v>1</v>
      </c>
      <c r="N89" s="2">
        <f>K92</f>
        <v>1</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4"/>
        <v>c2_1</v>
      </c>
      <c r="B90" s="2" t="str">
        <f>inp_KillchainPhase!$A$10</f>
        <v>Track Gen</v>
      </c>
      <c r="C90" s="2" t="s">
        <v>126</v>
      </c>
      <c r="D90" s="2" t="s">
        <v>126</v>
      </c>
      <c r="E90" s="2">
        <v>1</v>
      </c>
      <c r="F90" s="2">
        <v>1</v>
      </c>
      <c r="G90" s="2">
        <v>1</v>
      </c>
      <c r="H90" s="2">
        <v>1</v>
      </c>
      <c r="I90" s="2">
        <v>1</v>
      </c>
      <c r="J90" s="2">
        <v>1</v>
      </c>
      <c r="K90" s="2">
        <v>1</v>
      </c>
      <c r="L90" s="6">
        <v>1</v>
      </c>
      <c r="M90" s="2">
        <f>L91</f>
        <v>1</v>
      </c>
      <c r="N90" s="2">
        <f>L92</f>
        <v>1</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4"/>
        <v>c2_2</v>
      </c>
      <c r="B91" s="2" t="str">
        <f>inp_KillchainPhase!$A$10</f>
        <v>Track Gen</v>
      </c>
      <c r="C91" s="2" t="s">
        <v>126</v>
      </c>
      <c r="D91" s="2" t="s">
        <v>126</v>
      </c>
      <c r="E91" s="2">
        <v>1</v>
      </c>
      <c r="F91" s="2">
        <v>1</v>
      </c>
      <c r="G91" s="2">
        <v>1</v>
      </c>
      <c r="H91" s="2">
        <v>1</v>
      </c>
      <c r="I91" s="2">
        <v>1</v>
      </c>
      <c r="J91" s="2">
        <v>1</v>
      </c>
      <c r="K91" s="2">
        <v>1</v>
      </c>
      <c r="L91" s="2">
        <v>1</v>
      </c>
      <c r="M91" s="6">
        <v>1</v>
      </c>
      <c r="N91" s="2">
        <f>M92</f>
        <v>1</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4"/>
        <v>grnd_1</v>
      </c>
      <c r="B92" s="2" t="str">
        <f>inp_KillchainPhase!$A$10</f>
        <v>Track Gen</v>
      </c>
      <c r="C92" s="2" t="s">
        <v>126</v>
      </c>
      <c r="D92" s="2" t="s">
        <v>126</v>
      </c>
      <c r="E92" s="2">
        <v>1</v>
      </c>
      <c r="F92" s="2">
        <v>1</v>
      </c>
      <c r="G92" s="2">
        <v>1</v>
      </c>
      <c r="H92" s="2">
        <v>1</v>
      </c>
      <c r="I92" s="2">
        <v>1</v>
      </c>
      <c r="J92" s="2">
        <v>1</v>
      </c>
      <c r="K92" s="2">
        <v>1</v>
      </c>
      <c r="L92" s="2">
        <v>1</v>
      </c>
      <c r="M92" s="2">
        <v>1</v>
      </c>
      <c r="N92" s="6">
        <v>1</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4"/>
        <v>fighter_4th</v>
      </c>
      <c r="B93" s="2" t="str">
        <f>inp_KillchainPhase!$A$11</f>
        <v>Target</v>
      </c>
      <c r="C93" s="2" t="s">
        <v>126</v>
      </c>
      <c r="D93" s="2" t="s">
        <v>126</v>
      </c>
      <c r="E93" s="6">
        <v>1</v>
      </c>
      <c r="F93" s="2">
        <f>E94</f>
        <v>1</v>
      </c>
      <c r="G93" s="2">
        <f>E95</f>
        <v>1</v>
      </c>
      <c r="H93" s="2">
        <f>E96</f>
        <v>1</v>
      </c>
      <c r="I93" s="2">
        <f>E97</f>
        <v>1</v>
      </c>
      <c r="J93" s="2">
        <f>E98</f>
        <v>1</v>
      </c>
      <c r="K93" s="2">
        <f>E99</f>
        <v>1</v>
      </c>
      <c r="L93" s="2">
        <f>E100</f>
        <v>1</v>
      </c>
      <c r="M93" s="2">
        <f>E101</f>
        <v>1</v>
      </c>
      <c r="N93" s="2">
        <f>E102</f>
        <v>1</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5">A84</f>
        <v>fighter_5th</v>
      </c>
      <c r="B94" s="2" t="str">
        <f>inp_KillchainPhase!$A$11</f>
        <v>Target</v>
      </c>
      <c r="C94" s="2" t="s">
        <v>126</v>
      </c>
      <c r="D94" s="2" t="s">
        <v>126</v>
      </c>
      <c r="E94" s="2">
        <v>1</v>
      </c>
      <c r="F94" s="6">
        <v>1</v>
      </c>
      <c r="G94" s="2">
        <f>F95</f>
        <v>1</v>
      </c>
      <c r="H94" s="2">
        <f>F96</f>
        <v>1</v>
      </c>
      <c r="I94" s="2">
        <f>F97</f>
        <v>1</v>
      </c>
      <c r="J94" s="2">
        <f>F98</f>
        <v>1</v>
      </c>
      <c r="K94" s="2">
        <f>F99</f>
        <v>1</v>
      </c>
      <c r="L94" s="2">
        <f>F100</f>
        <v>1</v>
      </c>
      <c r="M94" s="2">
        <f>F101</f>
        <v>1</v>
      </c>
      <c r="N94" s="2">
        <f>F102</f>
        <v>1</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6">A85</f>
        <v>CRUDES</v>
      </c>
      <c r="B95" s="2" t="str">
        <f>inp_KillchainPhase!$A$11</f>
        <v>Target</v>
      </c>
      <c r="C95" s="2" t="s">
        <v>126</v>
      </c>
      <c r="D95" s="2" t="s">
        <v>126</v>
      </c>
      <c r="E95" s="2">
        <v>1</v>
      </c>
      <c r="F95" s="2">
        <v>1</v>
      </c>
      <c r="G95" s="6">
        <v>1</v>
      </c>
      <c r="H95" s="2">
        <f>G96</f>
        <v>1</v>
      </c>
      <c r="I95" s="2">
        <f>G97</f>
        <v>1</v>
      </c>
      <c r="J95" s="2">
        <f>G98</f>
        <v>1</v>
      </c>
      <c r="K95" s="2">
        <f>G99</f>
        <v>1</v>
      </c>
      <c r="L95" s="2">
        <f>G100</f>
        <v>1</v>
      </c>
      <c r="M95" s="2">
        <f>G101</f>
        <v>1</v>
      </c>
      <c r="N95" s="2">
        <f>G102</f>
        <v>1</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6"/>
        <v>FFG</v>
      </c>
      <c r="B96" s="2" t="str">
        <f>inp_KillchainPhase!$A$11</f>
        <v>Target</v>
      </c>
      <c r="C96" s="2" t="s">
        <v>126</v>
      </c>
      <c r="D96" s="2" t="s">
        <v>126</v>
      </c>
      <c r="E96" s="2">
        <v>1</v>
      </c>
      <c r="F96" s="2">
        <v>1</v>
      </c>
      <c r="G96" s="2">
        <v>1</v>
      </c>
      <c r="H96" s="6">
        <v>1</v>
      </c>
      <c r="I96" s="2">
        <f>H97</f>
        <v>1</v>
      </c>
      <c r="J96" s="2">
        <f>H98</f>
        <v>1</v>
      </c>
      <c r="K96" s="2">
        <f>H99</f>
        <v>1</v>
      </c>
      <c r="L96" s="2">
        <f>H100</f>
        <v>1</v>
      </c>
      <c r="M96" s="2">
        <f>H101</f>
        <v>1</v>
      </c>
      <c r="N96" s="2">
        <f>H102</f>
        <v>1</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6"/>
        <v>CV</v>
      </c>
      <c r="B97" s="2" t="str">
        <f>inp_KillchainPhase!$A$11</f>
        <v>Target</v>
      </c>
      <c r="C97" s="2" t="s">
        <v>126</v>
      </c>
      <c r="D97" s="2" t="s">
        <v>126</v>
      </c>
      <c r="E97" s="2">
        <v>1</v>
      </c>
      <c r="F97" s="2">
        <v>1</v>
      </c>
      <c r="G97" s="2">
        <v>1</v>
      </c>
      <c r="H97" s="2">
        <v>1</v>
      </c>
      <c r="I97" s="6">
        <v>1</v>
      </c>
      <c r="J97" s="2">
        <f>I98</f>
        <v>1</v>
      </c>
      <c r="K97" s="2">
        <f>I99</f>
        <v>1</v>
      </c>
      <c r="L97" s="2">
        <f>I100</f>
        <v>1</v>
      </c>
      <c r="M97" s="2">
        <f>I101</f>
        <v>1</v>
      </c>
      <c r="N97" s="2">
        <f>I102</f>
        <v>1</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6"/>
        <v>sat_1</v>
      </c>
      <c r="B98" s="2" t="str">
        <f>inp_KillchainPhase!$A$11</f>
        <v>Target</v>
      </c>
      <c r="C98" s="2" t="s">
        <v>126</v>
      </c>
      <c r="D98" s="2" t="s">
        <v>126</v>
      </c>
      <c r="E98" s="2">
        <v>1</v>
      </c>
      <c r="F98" s="2">
        <v>1</v>
      </c>
      <c r="G98" s="2">
        <v>1</v>
      </c>
      <c r="H98" s="2">
        <v>1</v>
      </c>
      <c r="I98" s="2">
        <v>1</v>
      </c>
      <c r="J98" s="6">
        <v>1</v>
      </c>
      <c r="K98" s="2">
        <f>J99</f>
        <v>1</v>
      </c>
      <c r="L98" s="2">
        <f>J100</f>
        <v>1</v>
      </c>
      <c r="M98" s="2">
        <f>J101</f>
        <v>1</v>
      </c>
      <c r="N98" s="2">
        <f>J102</f>
        <v>1</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6"/>
        <v>sat_2</v>
      </c>
      <c r="B99" s="2" t="str">
        <f>inp_KillchainPhase!$A$11</f>
        <v>Target</v>
      </c>
      <c r="C99" s="2" t="s">
        <v>126</v>
      </c>
      <c r="D99" s="2" t="s">
        <v>126</v>
      </c>
      <c r="E99" s="2">
        <v>1</v>
      </c>
      <c r="F99" s="2">
        <v>1</v>
      </c>
      <c r="G99" s="2">
        <v>1</v>
      </c>
      <c r="H99" s="2">
        <v>1</v>
      </c>
      <c r="I99" s="2">
        <v>1</v>
      </c>
      <c r="J99" s="2">
        <v>1</v>
      </c>
      <c r="K99" s="6">
        <v>1</v>
      </c>
      <c r="L99" s="2">
        <f>K100</f>
        <v>1</v>
      </c>
      <c r="M99" s="2">
        <f>K101</f>
        <v>1</v>
      </c>
      <c r="N99" s="2">
        <f>K102</f>
        <v>1</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6"/>
        <v>c2_1</v>
      </c>
      <c r="B100" s="2" t="str">
        <f>inp_KillchainPhase!$A$11</f>
        <v>Target</v>
      </c>
      <c r="C100" s="2" t="s">
        <v>126</v>
      </c>
      <c r="D100" s="2" t="s">
        <v>126</v>
      </c>
      <c r="E100" s="2">
        <v>1</v>
      </c>
      <c r="F100" s="2">
        <v>1</v>
      </c>
      <c r="G100" s="2">
        <v>1</v>
      </c>
      <c r="H100" s="2">
        <v>1</v>
      </c>
      <c r="I100" s="2">
        <v>1</v>
      </c>
      <c r="J100" s="2">
        <v>1</v>
      </c>
      <c r="K100" s="2">
        <v>1</v>
      </c>
      <c r="L100" s="6">
        <v>1</v>
      </c>
      <c r="M100" s="2">
        <f>L101</f>
        <v>1</v>
      </c>
      <c r="N100" s="2">
        <f>L102</f>
        <v>1</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6"/>
        <v>c2_2</v>
      </c>
      <c r="B101" s="2" t="str">
        <f>inp_KillchainPhase!$A$11</f>
        <v>Target</v>
      </c>
      <c r="C101" s="2" t="s">
        <v>126</v>
      </c>
      <c r="D101" s="2" t="s">
        <v>126</v>
      </c>
      <c r="E101" s="2">
        <v>1</v>
      </c>
      <c r="F101" s="2">
        <v>1</v>
      </c>
      <c r="G101" s="2">
        <v>1</v>
      </c>
      <c r="H101" s="2">
        <v>1</v>
      </c>
      <c r="I101" s="2">
        <v>1</v>
      </c>
      <c r="J101" s="2">
        <v>1</v>
      </c>
      <c r="K101" s="2">
        <v>1</v>
      </c>
      <c r="L101" s="2">
        <v>1</v>
      </c>
      <c r="M101" s="6">
        <v>1</v>
      </c>
      <c r="N101" s="2">
        <f>M102</f>
        <v>1</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6"/>
        <v>grnd_1</v>
      </c>
      <c r="B102" s="2" t="str">
        <f>inp_KillchainPhase!$A$11</f>
        <v>Target</v>
      </c>
      <c r="C102" s="2" t="s">
        <v>126</v>
      </c>
      <c r="D102" s="2" t="s">
        <v>126</v>
      </c>
      <c r="E102" s="2">
        <v>1</v>
      </c>
      <c r="F102" s="2">
        <v>1</v>
      </c>
      <c r="G102" s="2">
        <v>1</v>
      </c>
      <c r="H102" s="2">
        <v>1</v>
      </c>
      <c r="I102" s="2">
        <v>1</v>
      </c>
      <c r="J102" s="2">
        <v>1</v>
      </c>
      <c r="K102" s="2">
        <v>1</v>
      </c>
      <c r="L102" s="2">
        <v>1</v>
      </c>
      <c r="M102" s="2">
        <v>1</v>
      </c>
      <c r="N102" s="6">
        <v>1</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6"/>
        <v>fighter_4th</v>
      </c>
      <c r="B103" s="2" t="str">
        <f>inp_KillchainPhase!$A$12</f>
        <v>Engage</v>
      </c>
      <c r="C103" s="2" t="s">
        <v>126</v>
      </c>
      <c r="D103" s="2" t="s">
        <v>126</v>
      </c>
      <c r="E103" s="6">
        <v>1</v>
      </c>
      <c r="F103" s="2">
        <f>E104</f>
        <v>1</v>
      </c>
      <c r="G103" s="2">
        <f>E105</f>
        <v>1</v>
      </c>
      <c r="H103" s="2">
        <f>E106</f>
        <v>1</v>
      </c>
      <c r="I103" s="2">
        <f>E107</f>
        <v>1</v>
      </c>
      <c r="J103" s="2">
        <f>E108</f>
        <v>1</v>
      </c>
      <c r="K103" s="2">
        <f>E109</f>
        <v>1</v>
      </c>
      <c r="L103" s="2">
        <f>E110</f>
        <v>1</v>
      </c>
      <c r="M103" s="2">
        <f>E111</f>
        <v>1</v>
      </c>
      <c r="N103" s="2">
        <f>E112</f>
        <v>1</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6"/>
        <v>fighter_5th</v>
      </c>
      <c r="B104" s="2" t="str">
        <f>inp_KillchainPhase!$A$12</f>
        <v>Engage</v>
      </c>
      <c r="C104" s="2" t="s">
        <v>126</v>
      </c>
      <c r="D104" s="2" t="s">
        <v>126</v>
      </c>
      <c r="E104" s="2">
        <v>1</v>
      </c>
      <c r="F104" s="6">
        <v>1</v>
      </c>
      <c r="G104" s="2">
        <f>F105</f>
        <v>1</v>
      </c>
      <c r="H104" s="2">
        <f>F106</f>
        <v>1</v>
      </c>
      <c r="I104" s="2">
        <f>F107</f>
        <v>1</v>
      </c>
      <c r="J104" s="2">
        <f>F108</f>
        <v>1</v>
      </c>
      <c r="K104" s="2">
        <f>F109</f>
        <v>1</v>
      </c>
      <c r="L104" s="2">
        <f>F110</f>
        <v>1</v>
      </c>
      <c r="M104" s="2">
        <f>F111</f>
        <v>1</v>
      </c>
      <c r="N104" s="2">
        <f>F112</f>
        <v>1</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6"/>
        <v>CRUDES</v>
      </c>
      <c r="B105" s="2" t="str">
        <f>inp_KillchainPhase!$A$12</f>
        <v>Engage</v>
      </c>
      <c r="C105" s="2" t="s">
        <v>126</v>
      </c>
      <c r="D105" s="2" t="s">
        <v>126</v>
      </c>
      <c r="E105" s="2">
        <v>1</v>
      </c>
      <c r="F105" s="2">
        <v>1</v>
      </c>
      <c r="G105" s="6">
        <v>1</v>
      </c>
      <c r="H105" s="2">
        <f>G106</f>
        <v>1</v>
      </c>
      <c r="I105" s="2">
        <f>G107</f>
        <v>1</v>
      </c>
      <c r="J105" s="2">
        <f>G108</f>
        <v>1</v>
      </c>
      <c r="K105" s="2">
        <f>G109</f>
        <v>1</v>
      </c>
      <c r="L105" s="2">
        <f>G110</f>
        <v>1</v>
      </c>
      <c r="M105" s="2">
        <f>G111</f>
        <v>1</v>
      </c>
      <c r="N105" s="2">
        <f>G112</f>
        <v>1</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6"/>
        <v>FFG</v>
      </c>
      <c r="B106" s="2" t="str">
        <f>inp_KillchainPhase!$A$12</f>
        <v>Engage</v>
      </c>
      <c r="C106" s="2" t="s">
        <v>126</v>
      </c>
      <c r="D106" s="2" t="s">
        <v>126</v>
      </c>
      <c r="E106" s="2">
        <v>1</v>
      </c>
      <c r="F106" s="2">
        <v>1</v>
      </c>
      <c r="G106" s="2">
        <v>1</v>
      </c>
      <c r="H106" s="6">
        <v>1</v>
      </c>
      <c r="I106" s="2">
        <f>H107</f>
        <v>1</v>
      </c>
      <c r="J106" s="2">
        <f>H108</f>
        <v>1</v>
      </c>
      <c r="K106" s="2">
        <f>H109</f>
        <v>1</v>
      </c>
      <c r="L106" s="2">
        <f>H110</f>
        <v>1</v>
      </c>
      <c r="M106" s="2">
        <f>H111</f>
        <v>1</v>
      </c>
      <c r="N106" s="2">
        <f>H112</f>
        <v>1</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6"/>
        <v>CV</v>
      </c>
      <c r="B107" s="2" t="str">
        <f>inp_KillchainPhase!$A$12</f>
        <v>Engage</v>
      </c>
      <c r="C107" s="2" t="s">
        <v>126</v>
      </c>
      <c r="D107" s="2" t="s">
        <v>126</v>
      </c>
      <c r="E107" s="2">
        <v>1</v>
      </c>
      <c r="F107" s="2">
        <v>1</v>
      </c>
      <c r="G107" s="2">
        <v>1</v>
      </c>
      <c r="H107" s="2">
        <v>1</v>
      </c>
      <c r="I107" s="6">
        <v>1</v>
      </c>
      <c r="J107" s="2">
        <f>I108</f>
        <v>1</v>
      </c>
      <c r="K107" s="2">
        <f>I109</f>
        <v>1</v>
      </c>
      <c r="L107" s="2">
        <f>I110</f>
        <v>1</v>
      </c>
      <c r="M107" s="2">
        <f>I111</f>
        <v>1</v>
      </c>
      <c r="N107" s="2">
        <f>I112</f>
        <v>1</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6"/>
        <v>sat_1</v>
      </c>
      <c r="B108" s="2" t="str">
        <f>inp_KillchainPhase!$A$12</f>
        <v>Engage</v>
      </c>
      <c r="C108" s="2" t="s">
        <v>126</v>
      </c>
      <c r="D108" s="2" t="s">
        <v>126</v>
      </c>
      <c r="E108" s="2">
        <v>1</v>
      </c>
      <c r="F108" s="2">
        <v>1</v>
      </c>
      <c r="G108" s="2">
        <v>1</v>
      </c>
      <c r="H108" s="2">
        <v>1</v>
      </c>
      <c r="I108" s="2">
        <v>1</v>
      </c>
      <c r="J108" s="6">
        <v>1</v>
      </c>
      <c r="K108" s="2">
        <f>J109</f>
        <v>1</v>
      </c>
      <c r="L108" s="2">
        <f>J110</f>
        <v>1</v>
      </c>
      <c r="M108" s="2">
        <f>J111</f>
        <v>1</v>
      </c>
      <c r="N108" s="2">
        <f>J112</f>
        <v>1</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6"/>
        <v>sat_2</v>
      </c>
      <c r="B109" s="2" t="str">
        <f>inp_KillchainPhase!$A$12</f>
        <v>Engage</v>
      </c>
      <c r="C109" s="2" t="s">
        <v>126</v>
      </c>
      <c r="D109" s="2" t="s">
        <v>126</v>
      </c>
      <c r="E109" s="2">
        <v>1</v>
      </c>
      <c r="F109" s="2">
        <v>1</v>
      </c>
      <c r="G109" s="2">
        <v>1</v>
      </c>
      <c r="H109" s="2">
        <v>1</v>
      </c>
      <c r="I109" s="2">
        <v>1</v>
      </c>
      <c r="J109" s="2">
        <v>1</v>
      </c>
      <c r="K109" s="6">
        <v>1</v>
      </c>
      <c r="L109" s="2">
        <f>K110</f>
        <v>1</v>
      </c>
      <c r="M109" s="2">
        <f>K111</f>
        <v>1</v>
      </c>
      <c r="N109" s="2">
        <f>K112</f>
        <v>1</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6"/>
        <v>c2_1</v>
      </c>
      <c r="B110" s="2" t="str">
        <f>inp_KillchainPhase!$A$12</f>
        <v>Engage</v>
      </c>
      <c r="C110" s="2" t="s">
        <v>126</v>
      </c>
      <c r="D110" s="2" t="s">
        <v>126</v>
      </c>
      <c r="E110" s="2">
        <v>1</v>
      </c>
      <c r="F110" s="2">
        <v>1</v>
      </c>
      <c r="G110" s="2">
        <v>1</v>
      </c>
      <c r="H110" s="2">
        <v>1</v>
      </c>
      <c r="I110" s="2">
        <v>1</v>
      </c>
      <c r="J110" s="2">
        <v>1</v>
      </c>
      <c r="K110" s="2">
        <v>1</v>
      </c>
      <c r="L110" s="6">
        <v>1</v>
      </c>
      <c r="M110" s="2">
        <f>L111</f>
        <v>1</v>
      </c>
      <c r="N110" s="2">
        <f>L112</f>
        <v>1</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6"/>
        <v>c2_2</v>
      </c>
      <c r="B111" s="2" t="str">
        <f>inp_KillchainPhase!$A$12</f>
        <v>Engage</v>
      </c>
      <c r="C111" s="2" t="s">
        <v>126</v>
      </c>
      <c r="D111" s="2" t="s">
        <v>126</v>
      </c>
      <c r="E111" s="2">
        <v>1</v>
      </c>
      <c r="F111" s="2">
        <v>1</v>
      </c>
      <c r="G111" s="2">
        <v>1</v>
      </c>
      <c r="H111" s="2">
        <v>1</v>
      </c>
      <c r="I111" s="2">
        <v>1</v>
      </c>
      <c r="J111" s="2">
        <v>1</v>
      </c>
      <c r="K111" s="2">
        <v>1</v>
      </c>
      <c r="L111" s="2">
        <v>1</v>
      </c>
      <c r="M111" s="6">
        <v>1</v>
      </c>
      <c r="N111" s="2">
        <f>M112</f>
        <v>1</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6"/>
        <v>grnd_1</v>
      </c>
      <c r="B112" s="2" t="str">
        <f>inp_KillchainPhase!$A$12</f>
        <v>Engage</v>
      </c>
      <c r="C112" s="2" t="s">
        <v>126</v>
      </c>
      <c r="D112" s="2" t="s">
        <v>126</v>
      </c>
      <c r="E112" s="2">
        <v>1</v>
      </c>
      <c r="F112" s="2">
        <v>1</v>
      </c>
      <c r="G112" s="2">
        <v>1</v>
      </c>
      <c r="H112" s="2">
        <v>1</v>
      </c>
      <c r="I112" s="2">
        <v>1</v>
      </c>
      <c r="J112" s="2">
        <v>1</v>
      </c>
      <c r="K112" s="2">
        <v>1</v>
      </c>
      <c r="L112" s="2">
        <v>1</v>
      </c>
      <c r="M112" s="2">
        <v>1</v>
      </c>
      <c r="N112" s="6">
        <v>1</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6"/>
        <v>fighter_4th</v>
      </c>
      <c r="B113" s="2" t="str">
        <f>inp_KillchainPhase!$A$13</f>
        <v>IFTU</v>
      </c>
      <c r="C113" s="2" t="s">
        <v>126</v>
      </c>
      <c r="D113" s="2" t="s">
        <v>126</v>
      </c>
      <c r="E113" s="6">
        <v>1</v>
      </c>
      <c r="F113" s="2">
        <f>E114</f>
        <v>1</v>
      </c>
      <c r="G113" s="2">
        <f>E115</f>
        <v>1</v>
      </c>
      <c r="H113" s="2">
        <f>E116</f>
        <v>1</v>
      </c>
      <c r="I113" s="2">
        <f>E117</f>
        <v>1</v>
      </c>
      <c r="J113" s="2">
        <f>E118</f>
        <v>1</v>
      </c>
      <c r="K113" s="2">
        <f>E119</f>
        <v>1</v>
      </c>
      <c r="L113" s="2">
        <f>E120</f>
        <v>1</v>
      </c>
      <c r="M113" s="2">
        <f>E121</f>
        <v>1</v>
      </c>
      <c r="N113" s="2">
        <f>E122</f>
        <v>1</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6"/>
        <v>fighter_5th</v>
      </c>
      <c r="B114" s="2" t="str">
        <f>inp_KillchainPhase!$A$13</f>
        <v>IFTU</v>
      </c>
      <c r="C114" s="2" t="s">
        <v>126</v>
      </c>
      <c r="D114" s="2" t="s">
        <v>126</v>
      </c>
      <c r="E114" s="2">
        <v>1</v>
      </c>
      <c r="F114" s="6">
        <v>1</v>
      </c>
      <c r="G114" s="2">
        <f>F115</f>
        <v>1</v>
      </c>
      <c r="H114" s="2">
        <f>F116</f>
        <v>1</v>
      </c>
      <c r="I114" s="2">
        <f>F117</f>
        <v>1</v>
      </c>
      <c r="J114" s="2">
        <f>F118</f>
        <v>1</v>
      </c>
      <c r="K114" s="2">
        <f>F119</f>
        <v>1</v>
      </c>
      <c r="L114" s="2">
        <f>F120</f>
        <v>1</v>
      </c>
      <c r="M114" s="2">
        <f>F121</f>
        <v>1</v>
      </c>
      <c r="N114" s="2">
        <f>F122</f>
        <v>1</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6"/>
        <v>CRUDES</v>
      </c>
      <c r="B115" s="2" t="str">
        <f>inp_KillchainPhase!$A$13</f>
        <v>IFTU</v>
      </c>
      <c r="C115" s="2" t="s">
        <v>126</v>
      </c>
      <c r="D115" s="2" t="s">
        <v>126</v>
      </c>
      <c r="E115" s="2">
        <v>1</v>
      </c>
      <c r="F115" s="2">
        <v>1</v>
      </c>
      <c r="G115" s="6">
        <v>1</v>
      </c>
      <c r="H115" s="2">
        <f>G116</f>
        <v>1</v>
      </c>
      <c r="I115" s="2">
        <f>G117</f>
        <v>1</v>
      </c>
      <c r="J115" s="2">
        <f>G118</f>
        <v>1</v>
      </c>
      <c r="K115" s="2">
        <f>G119</f>
        <v>1</v>
      </c>
      <c r="L115" s="2">
        <f>G120</f>
        <v>1</v>
      </c>
      <c r="M115" s="2">
        <f>G121</f>
        <v>1</v>
      </c>
      <c r="N115" s="2">
        <f>G122</f>
        <v>1</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6"/>
        <v>FFG</v>
      </c>
      <c r="B116" s="2" t="str">
        <f>inp_KillchainPhase!$A$13</f>
        <v>IFTU</v>
      </c>
      <c r="C116" s="2" t="s">
        <v>126</v>
      </c>
      <c r="D116" s="2" t="s">
        <v>126</v>
      </c>
      <c r="E116" s="2">
        <v>1</v>
      </c>
      <c r="F116" s="2">
        <v>1</v>
      </c>
      <c r="G116" s="2">
        <v>1</v>
      </c>
      <c r="H116" s="6">
        <v>1</v>
      </c>
      <c r="I116" s="2">
        <f>H117</f>
        <v>1</v>
      </c>
      <c r="J116" s="2">
        <f>H118</f>
        <v>1</v>
      </c>
      <c r="K116" s="2">
        <f>H119</f>
        <v>1</v>
      </c>
      <c r="L116" s="2">
        <f>H120</f>
        <v>1</v>
      </c>
      <c r="M116" s="2">
        <f>H121</f>
        <v>1</v>
      </c>
      <c r="N116" s="2">
        <f>H122</f>
        <v>1</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6"/>
        <v>CV</v>
      </c>
      <c r="B117" s="2" t="str">
        <f>inp_KillchainPhase!$A$13</f>
        <v>IFTU</v>
      </c>
      <c r="C117" s="2" t="s">
        <v>126</v>
      </c>
      <c r="D117" s="2" t="s">
        <v>126</v>
      </c>
      <c r="E117" s="2">
        <v>1</v>
      </c>
      <c r="F117" s="2">
        <v>1</v>
      </c>
      <c r="G117" s="2">
        <v>1</v>
      </c>
      <c r="H117" s="2">
        <v>1</v>
      </c>
      <c r="I117" s="6">
        <v>1</v>
      </c>
      <c r="J117" s="2">
        <f>I118</f>
        <v>1</v>
      </c>
      <c r="K117" s="2">
        <f>I119</f>
        <v>1</v>
      </c>
      <c r="L117" s="2">
        <f>I120</f>
        <v>1</v>
      </c>
      <c r="M117" s="2">
        <f>I121</f>
        <v>1</v>
      </c>
      <c r="N117" s="2">
        <f>I122</f>
        <v>1</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6"/>
        <v>sat_1</v>
      </c>
      <c r="B118" s="2" t="str">
        <f>inp_KillchainPhase!$A$13</f>
        <v>IFTU</v>
      </c>
      <c r="C118" s="2" t="s">
        <v>126</v>
      </c>
      <c r="D118" s="2" t="s">
        <v>126</v>
      </c>
      <c r="E118" s="2">
        <v>1</v>
      </c>
      <c r="F118" s="2">
        <v>1</v>
      </c>
      <c r="G118" s="2">
        <v>1</v>
      </c>
      <c r="H118" s="2">
        <v>1</v>
      </c>
      <c r="I118" s="2">
        <v>1</v>
      </c>
      <c r="J118" s="6">
        <v>1</v>
      </c>
      <c r="K118" s="2">
        <f>J119</f>
        <v>1</v>
      </c>
      <c r="L118" s="2">
        <f>J120</f>
        <v>1</v>
      </c>
      <c r="M118" s="2">
        <f>J121</f>
        <v>1</v>
      </c>
      <c r="N118" s="2">
        <f>J122</f>
        <v>1</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6"/>
        <v>sat_2</v>
      </c>
      <c r="B119" s="2" t="str">
        <f>inp_KillchainPhase!$A$13</f>
        <v>IFTU</v>
      </c>
      <c r="C119" s="2" t="s">
        <v>126</v>
      </c>
      <c r="D119" s="2" t="s">
        <v>126</v>
      </c>
      <c r="E119" s="2">
        <v>1</v>
      </c>
      <c r="F119" s="2">
        <v>1</v>
      </c>
      <c r="G119" s="2">
        <v>1</v>
      </c>
      <c r="H119" s="2">
        <v>1</v>
      </c>
      <c r="I119" s="2">
        <v>1</v>
      </c>
      <c r="J119" s="2">
        <v>1</v>
      </c>
      <c r="K119" s="6">
        <v>1</v>
      </c>
      <c r="L119" s="2">
        <f>K120</f>
        <v>1</v>
      </c>
      <c r="M119" s="2">
        <f>K121</f>
        <v>1</v>
      </c>
      <c r="N119" s="2">
        <f>K122</f>
        <v>1</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6"/>
        <v>c2_1</v>
      </c>
      <c r="B120" s="2" t="str">
        <f>inp_KillchainPhase!$A$13</f>
        <v>IFTU</v>
      </c>
      <c r="C120" s="2" t="s">
        <v>126</v>
      </c>
      <c r="D120" s="2" t="s">
        <v>126</v>
      </c>
      <c r="E120" s="2">
        <v>1</v>
      </c>
      <c r="F120" s="2">
        <v>1</v>
      </c>
      <c r="G120" s="2">
        <v>1</v>
      </c>
      <c r="H120" s="2">
        <v>1</v>
      </c>
      <c r="I120" s="2">
        <v>1</v>
      </c>
      <c r="J120" s="2">
        <v>1</v>
      </c>
      <c r="K120" s="2">
        <v>1</v>
      </c>
      <c r="L120" s="6">
        <v>1</v>
      </c>
      <c r="M120" s="2">
        <f>L121</f>
        <v>1</v>
      </c>
      <c r="N120" s="2">
        <f>L122</f>
        <v>1</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6"/>
        <v>c2_2</v>
      </c>
      <c r="B121" s="2" t="str">
        <f>inp_KillchainPhase!$A$13</f>
        <v>IFTU</v>
      </c>
      <c r="C121" s="2" t="s">
        <v>126</v>
      </c>
      <c r="D121" s="2" t="s">
        <v>126</v>
      </c>
      <c r="E121" s="2">
        <v>1</v>
      </c>
      <c r="F121" s="2">
        <v>1</v>
      </c>
      <c r="G121" s="2">
        <v>1</v>
      </c>
      <c r="H121" s="2">
        <v>1</v>
      </c>
      <c r="I121" s="2">
        <v>1</v>
      </c>
      <c r="J121" s="2">
        <v>1</v>
      </c>
      <c r="K121" s="2">
        <v>1</v>
      </c>
      <c r="L121" s="2">
        <v>1</v>
      </c>
      <c r="M121" s="6">
        <v>1</v>
      </c>
      <c r="N121" s="2">
        <f>M122</f>
        <v>1</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6"/>
        <v>grnd_1</v>
      </c>
      <c r="B122" s="2" t="str">
        <f>inp_KillchainPhase!$A$13</f>
        <v>IFTU</v>
      </c>
      <c r="C122" s="2" t="s">
        <v>126</v>
      </c>
      <c r="D122" s="2" t="s">
        <v>126</v>
      </c>
      <c r="E122" s="2">
        <v>1</v>
      </c>
      <c r="F122" s="2">
        <v>1</v>
      </c>
      <c r="G122" s="2">
        <v>1</v>
      </c>
      <c r="H122" s="2">
        <v>1</v>
      </c>
      <c r="I122" s="2">
        <v>1</v>
      </c>
      <c r="J122" s="2">
        <v>1</v>
      </c>
      <c r="K122" s="2">
        <v>1</v>
      </c>
      <c r="L122" s="2">
        <v>1</v>
      </c>
      <c r="M122" s="2">
        <v>1</v>
      </c>
      <c r="N122" s="6">
        <v>1</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6"/>
        <v>fighter_4th</v>
      </c>
      <c r="B123" s="2" t="str">
        <f>inp_KillchainPhase!$A$14</f>
        <v>Assess</v>
      </c>
      <c r="C123" s="2" t="s">
        <v>126</v>
      </c>
      <c r="D123" s="2" t="s">
        <v>126</v>
      </c>
      <c r="E123" s="6">
        <v>1</v>
      </c>
      <c r="F123" s="2">
        <f>E124</f>
        <v>1</v>
      </c>
      <c r="G123" s="2">
        <f>E125</f>
        <v>1</v>
      </c>
      <c r="H123" s="2">
        <f>E126</f>
        <v>1</v>
      </c>
      <c r="I123" s="2">
        <f>E127</f>
        <v>1</v>
      </c>
      <c r="J123" s="2">
        <f>E128</f>
        <v>1</v>
      </c>
      <c r="K123" s="2">
        <f>E129</f>
        <v>1</v>
      </c>
      <c r="L123" s="2">
        <f>E130</f>
        <v>1</v>
      </c>
      <c r="M123" s="2">
        <f>E131</f>
        <v>1</v>
      </c>
      <c r="N123" s="2">
        <f>E132</f>
        <v>1</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6"/>
        <v>fighter_5th</v>
      </c>
      <c r="B124" s="2" t="str">
        <f>inp_KillchainPhase!$A$14</f>
        <v>Assess</v>
      </c>
      <c r="C124" s="2" t="s">
        <v>126</v>
      </c>
      <c r="D124" s="2" t="s">
        <v>126</v>
      </c>
      <c r="E124" s="2">
        <v>1</v>
      </c>
      <c r="F124" s="6">
        <v>1</v>
      </c>
      <c r="G124" s="2">
        <f>F125</f>
        <v>1</v>
      </c>
      <c r="H124" s="2">
        <f>F126</f>
        <v>1</v>
      </c>
      <c r="I124" s="2">
        <f>F127</f>
        <v>1</v>
      </c>
      <c r="J124" s="2">
        <f>F128</f>
        <v>1</v>
      </c>
      <c r="K124" s="2">
        <f>F129</f>
        <v>1</v>
      </c>
      <c r="L124" s="2">
        <f>F130</f>
        <v>1</v>
      </c>
      <c r="M124" s="2">
        <f>F131</f>
        <v>1</v>
      </c>
      <c r="N124" s="2">
        <f>F132</f>
        <v>1</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6"/>
        <v>CRUDES</v>
      </c>
      <c r="B125" s="2" t="str">
        <f>inp_KillchainPhase!$A$14</f>
        <v>Assess</v>
      </c>
      <c r="C125" s="2" t="s">
        <v>126</v>
      </c>
      <c r="D125" s="2" t="s">
        <v>126</v>
      </c>
      <c r="E125" s="2">
        <v>1</v>
      </c>
      <c r="F125" s="2">
        <v>1</v>
      </c>
      <c r="G125" s="6">
        <v>1</v>
      </c>
      <c r="H125" s="2">
        <f>G126</f>
        <v>1</v>
      </c>
      <c r="I125" s="2">
        <f>G127</f>
        <v>1</v>
      </c>
      <c r="J125" s="2">
        <f>G128</f>
        <v>1</v>
      </c>
      <c r="K125" s="2">
        <f>G129</f>
        <v>1</v>
      </c>
      <c r="L125" s="2">
        <f>G130</f>
        <v>1</v>
      </c>
      <c r="M125" s="2">
        <f>G131</f>
        <v>1</v>
      </c>
      <c r="N125" s="2">
        <f>G132</f>
        <v>1</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6"/>
        <v>FFG</v>
      </c>
      <c r="B126" s="2" t="str">
        <f>inp_KillchainPhase!$A$14</f>
        <v>Assess</v>
      </c>
      <c r="C126" s="2" t="s">
        <v>126</v>
      </c>
      <c r="D126" s="2" t="s">
        <v>126</v>
      </c>
      <c r="E126" s="2">
        <v>1</v>
      </c>
      <c r="F126" s="2">
        <v>1</v>
      </c>
      <c r="G126" s="2">
        <v>1</v>
      </c>
      <c r="H126" s="6">
        <v>1</v>
      </c>
      <c r="I126" s="2">
        <f>H127</f>
        <v>1</v>
      </c>
      <c r="J126" s="2">
        <f>H128</f>
        <v>1</v>
      </c>
      <c r="K126" s="2">
        <f>H129</f>
        <v>1</v>
      </c>
      <c r="L126" s="2">
        <f>H130</f>
        <v>1</v>
      </c>
      <c r="M126" s="2">
        <f>H131</f>
        <v>1</v>
      </c>
      <c r="N126" s="2">
        <f>H132</f>
        <v>1</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6"/>
        <v>CV</v>
      </c>
      <c r="B127" s="2" t="str">
        <f>inp_KillchainPhase!$A$14</f>
        <v>Assess</v>
      </c>
      <c r="C127" s="2" t="s">
        <v>126</v>
      </c>
      <c r="D127" s="2" t="s">
        <v>126</v>
      </c>
      <c r="E127" s="2">
        <v>1</v>
      </c>
      <c r="F127" s="2">
        <v>1</v>
      </c>
      <c r="G127" s="2">
        <v>1</v>
      </c>
      <c r="H127" s="2">
        <v>1</v>
      </c>
      <c r="I127" s="6">
        <v>1</v>
      </c>
      <c r="J127" s="2">
        <f>I128</f>
        <v>1</v>
      </c>
      <c r="K127" s="2">
        <f>I129</f>
        <v>1</v>
      </c>
      <c r="L127" s="2">
        <f>I130</f>
        <v>1</v>
      </c>
      <c r="M127" s="2">
        <f>I131</f>
        <v>1</v>
      </c>
      <c r="N127" s="2">
        <f>I132</f>
        <v>1</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6"/>
        <v>sat_1</v>
      </c>
      <c r="B128" s="2" t="str">
        <f>inp_KillchainPhase!$A$14</f>
        <v>Assess</v>
      </c>
      <c r="C128" s="2" t="s">
        <v>126</v>
      </c>
      <c r="D128" s="2" t="s">
        <v>126</v>
      </c>
      <c r="E128" s="2">
        <v>1</v>
      </c>
      <c r="F128" s="2">
        <v>1</v>
      </c>
      <c r="G128" s="2">
        <v>1</v>
      </c>
      <c r="H128" s="2">
        <v>1</v>
      </c>
      <c r="I128" s="2">
        <v>1</v>
      </c>
      <c r="J128" s="6">
        <v>1</v>
      </c>
      <c r="K128" s="2">
        <f>J129</f>
        <v>1</v>
      </c>
      <c r="L128" s="2">
        <f>J130</f>
        <v>1</v>
      </c>
      <c r="M128" s="2">
        <f>J131</f>
        <v>1</v>
      </c>
      <c r="N128" s="2">
        <f>J132</f>
        <v>1</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6"/>
        <v>sat_2</v>
      </c>
      <c r="B129" s="2" t="str">
        <f>inp_KillchainPhase!$A$14</f>
        <v>Assess</v>
      </c>
      <c r="C129" s="2" t="s">
        <v>126</v>
      </c>
      <c r="D129" s="2" t="s">
        <v>126</v>
      </c>
      <c r="E129" s="2">
        <v>1</v>
      </c>
      <c r="F129" s="2">
        <v>1</v>
      </c>
      <c r="G129" s="2">
        <v>1</v>
      </c>
      <c r="H129" s="2">
        <v>1</v>
      </c>
      <c r="I129" s="2">
        <v>1</v>
      </c>
      <c r="J129" s="2">
        <v>1</v>
      </c>
      <c r="K129" s="6">
        <v>1</v>
      </c>
      <c r="L129" s="2">
        <f>K130</f>
        <v>1</v>
      </c>
      <c r="M129" s="2">
        <f>K131</f>
        <v>1</v>
      </c>
      <c r="N129" s="2">
        <f>K132</f>
        <v>1</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6"/>
        <v>c2_1</v>
      </c>
      <c r="B130" s="2" t="str">
        <f>inp_KillchainPhase!$A$14</f>
        <v>Assess</v>
      </c>
      <c r="C130" s="2" t="s">
        <v>126</v>
      </c>
      <c r="D130" s="2" t="s">
        <v>126</v>
      </c>
      <c r="E130" s="2">
        <v>1</v>
      </c>
      <c r="F130" s="2">
        <v>1</v>
      </c>
      <c r="G130" s="2">
        <v>1</v>
      </c>
      <c r="H130" s="2">
        <v>1</v>
      </c>
      <c r="I130" s="2">
        <v>1</v>
      </c>
      <c r="J130" s="2">
        <v>1</v>
      </c>
      <c r="K130" s="2">
        <v>1</v>
      </c>
      <c r="L130" s="6">
        <v>1</v>
      </c>
      <c r="M130" s="2">
        <f>L131</f>
        <v>1</v>
      </c>
      <c r="N130" s="2">
        <f>L132</f>
        <v>1</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6"/>
        <v>c2_2</v>
      </c>
      <c r="B131" s="2" t="str">
        <f>inp_KillchainPhase!$A$14</f>
        <v>Assess</v>
      </c>
      <c r="C131" s="2" t="s">
        <v>126</v>
      </c>
      <c r="D131" s="2" t="s">
        <v>126</v>
      </c>
      <c r="E131" s="2">
        <v>1</v>
      </c>
      <c r="F131" s="2">
        <v>1</v>
      </c>
      <c r="G131" s="2">
        <v>1</v>
      </c>
      <c r="H131" s="2">
        <v>1</v>
      </c>
      <c r="I131" s="2">
        <v>1</v>
      </c>
      <c r="J131" s="2">
        <v>1</v>
      </c>
      <c r="K131" s="2">
        <v>1</v>
      </c>
      <c r="L131" s="2">
        <v>1</v>
      </c>
      <c r="M131" s="6">
        <v>1</v>
      </c>
      <c r="N131" s="2">
        <f>M132</f>
        <v>1</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6"/>
        <v>grnd_1</v>
      </c>
      <c r="B132" s="2" t="str">
        <f>inp_KillchainPhase!$A$14</f>
        <v>Assess</v>
      </c>
      <c r="C132" s="2" t="s">
        <v>126</v>
      </c>
      <c r="D132" s="2" t="s">
        <v>126</v>
      </c>
      <c r="E132" s="2">
        <v>1</v>
      </c>
      <c r="F132" s="2">
        <v>1</v>
      </c>
      <c r="G132" s="2">
        <v>1</v>
      </c>
      <c r="H132" s="2">
        <v>1</v>
      </c>
      <c r="I132" s="2">
        <v>1</v>
      </c>
      <c r="J132" s="2">
        <v>1</v>
      </c>
      <c r="K132" s="2">
        <v>1</v>
      </c>
      <c r="L132" s="2">
        <v>1</v>
      </c>
      <c r="M132" s="2">
        <v>1</v>
      </c>
      <c r="N132" s="6">
        <v>1</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6"/>
        <v>fighter_4th</v>
      </c>
      <c r="B133" s="2" t="str">
        <f>inp_KillchainPhase!$A$15</f>
        <v>Assess Decision</v>
      </c>
      <c r="C133" s="2" t="s">
        <v>126</v>
      </c>
      <c r="D133" s="2" t="s">
        <v>126</v>
      </c>
      <c r="E133" s="6">
        <v>1</v>
      </c>
      <c r="F133" s="2">
        <f>E134</f>
        <v>1</v>
      </c>
      <c r="G133" s="2">
        <f>E135</f>
        <v>1</v>
      </c>
      <c r="H133" s="2">
        <f>E136</f>
        <v>1</v>
      </c>
      <c r="I133" s="2">
        <f>E137</f>
        <v>1</v>
      </c>
      <c r="J133" s="2">
        <f>E138</f>
        <v>1</v>
      </c>
      <c r="K133" s="2">
        <f>E139</f>
        <v>1</v>
      </c>
      <c r="L133" s="2">
        <f>E140</f>
        <v>1</v>
      </c>
      <c r="M133" s="2">
        <f>E141</f>
        <v>1</v>
      </c>
      <c r="N133" s="2">
        <f>E142</f>
        <v>1</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6"/>
        <v>fighter_5th</v>
      </c>
      <c r="B134" s="2" t="str">
        <f>inp_KillchainPhase!$A$15</f>
        <v>Assess Decision</v>
      </c>
      <c r="C134" s="2" t="s">
        <v>126</v>
      </c>
      <c r="D134" s="2" t="s">
        <v>126</v>
      </c>
      <c r="E134" s="2">
        <v>1</v>
      </c>
      <c r="F134" s="6">
        <v>1</v>
      </c>
      <c r="G134" s="2">
        <f>F135</f>
        <v>1</v>
      </c>
      <c r="H134" s="2">
        <f>F136</f>
        <v>1</v>
      </c>
      <c r="I134" s="2">
        <f>F137</f>
        <v>1</v>
      </c>
      <c r="J134" s="2">
        <f>F138</f>
        <v>1</v>
      </c>
      <c r="K134" s="2">
        <f>F139</f>
        <v>1</v>
      </c>
      <c r="L134" s="2">
        <f>F140</f>
        <v>1</v>
      </c>
      <c r="M134" s="2">
        <f>F141</f>
        <v>1</v>
      </c>
      <c r="N134" s="2">
        <f>F142</f>
        <v>1</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6"/>
        <v>CRUDES</v>
      </c>
      <c r="B135" s="2" t="str">
        <f>inp_KillchainPhase!$A$15</f>
        <v>Assess Decision</v>
      </c>
      <c r="C135" s="2" t="s">
        <v>126</v>
      </c>
      <c r="D135" s="2" t="s">
        <v>126</v>
      </c>
      <c r="E135" s="2">
        <v>1</v>
      </c>
      <c r="F135" s="2">
        <v>1</v>
      </c>
      <c r="G135" s="6">
        <v>1</v>
      </c>
      <c r="H135" s="2">
        <f>G136</f>
        <v>1</v>
      </c>
      <c r="I135" s="2">
        <f>G137</f>
        <v>1</v>
      </c>
      <c r="J135" s="2">
        <f>G138</f>
        <v>1</v>
      </c>
      <c r="K135" s="2">
        <f>G139</f>
        <v>1</v>
      </c>
      <c r="L135" s="2">
        <f>G140</f>
        <v>1</v>
      </c>
      <c r="M135" s="2">
        <f>G141</f>
        <v>1</v>
      </c>
      <c r="N135" s="2">
        <f>G142</f>
        <v>1</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6"/>
        <v>FFG</v>
      </c>
      <c r="B136" s="2" t="str">
        <f>inp_KillchainPhase!$A$15</f>
        <v>Assess Decision</v>
      </c>
      <c r="C136" s="2" t="s">
        <v>126</v>
      </c>
      <c r="D136" s="2" t="s">
        <v>126</v>
      </c>
      <c r="E136" s="2">
        <v>1</v>
      </c>
      <c r="F136" s="2">
        <v>1</v>
      </c>
      <c r="G136" s="2">
        <v>1</v>
      </c>
      <c r="H136" s="6">
        <v>1</v>
      </c>
      <c r="I136" s="2">
        <f>H137</f>
        <v>1</v>
      </c>
      <c r="J136" s="2">
        <f>H138</f>
        <v>1</v>
      </c>
      <c r="K136" s="2">
        <f>H139</f>
        <v>1</v>
      </c>
      <c r="L136" s="2">
        <f>H140</f>
        <v>1</v>
      </c>
      <c r="M136" s="2">
        <f>H141</f>
        <v>1</v>
      </c>
      <c r="N136" s="2">
        <f>H142</f>
        <v>1</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6"/>
        <v>CV</v>
      </c>
      <c r="B137" s="2" t="str">
        <f>inp_KillchainPhase!$A$15</f>
        <v>Assess Decision</v>
      </c>
      <c r="C137" s="2" t="s">
        <v>126</v>
      </c>
      <c r="D137" s="2" t="s">
        <v>126</v>
      </c>
      <c r="E137" s="2">
        <v>1</v>
      </c>
      <c r="F137" s="2">
        <v>1</v>
      </c>
      <c r="G137" s="2">
        <v>1</v>
      </c>
      <c r="H137" s="2">
        <v>1</v>
      </c>
      <c r="I137" s="6">
        <v>1</v>
      </c>
      <c r="J137" s="2">
        <f>I138</f>
        <v>1</v>
      </c>
      <c r="K137" s="2">
        <f>I139</f>
        <v>1</v>
      </c>
      <c r="L137" s="2">
        <f>I140</f>
        <v>1</v>
      </c>
      <c r="M137" s="2">
        <f>I141</f>
        <v>1</v>
      </c>
      <c r="N137" s="2">
        <f>I142</f>
        <v>1</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6"/>
        <v>sat_1</v>
      </c>
      <c r="B138" s="2" t="str">
        <f>inp_KillchainPhase!$A$15</f>
        <v>Assess Decision</v>
      </c>
      <c r="C138" s="2" t="s">
        <v>126</v>
      </c>
      <c r="D138" s="2" t="s">
        <v>126</v>
      </c>
      <c r="E138" s="2">
        <v>1</v>
      </c>
      <c r="F138" s="2">
        <v>1</v>
      </c>
      <c r="G138" s="2">
        <v>1</v>
      </c>
      <c r="H138" s="2">
        <v>1</v>
      </c>
      <c r="I138" s="2">
        <v>1</v>
      </c>
      <c r="J138" s="6">
        <v>1</v>
      </c>
      <c r="K138" s="2">
        <f>J139</f>
        <v>1</v>
      </c>
      <c r="L138" s="2">
        <f>J140</f>
        <v>1</v>
      </c>
      <c r="M138" s="2">
        <f>J141</f>
        <v>1</v>
      </c>
      <c r="N138" s="2">
        <f>J142</f>
        <v>1</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6"/>
        <v>sat_2</v>
      </c>
      <c r="B139" s="2" t="str">
        <f>inp_KillchainPhase!$A$15</f>
        <v>Assess Decision</v>
      </c>
      <c r="C139" s="2" t="s">
        <v>126</v>
      </c>
      <c r="D139" s="2" t="s">
        <v>126</v>
      </c>
      <c r="E139" s="2">
        <v>1</v>
      </c>
      <c r="F139" s="2">
        <v>1</v>
      </c>
      <c r="G139" s="2">
        <v>1</v>
      </c>
      <c r="H139" s="2">
        <v>1</v>
      </c>
      <c r="I139" s="2">
        <v>1</v>
      </c>
      <c r="J139" s="2">
        <v>1</v>
      </c>
      <c r="K139" s="6">
        <v>1</v>
      </c>
      <c r="L139" s="2">
        <f>K140</f>
        <v>1</v>
      </c>
      <c r="M139" s="2">
        <f>K141</f>
        <v>1</v>
      </c>
      <c r="N139" s="2">
        <f>K142</f>
        <v>1</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6"/>
        <v>c2_1</v>
      </c>
      <c r="B140" s="2" t="str">
        <f>inp_KillchainPhase!$A$15</f>
        <v>Assess Decision</v>
      </c>
      <c r="C140" s="2" t="s">
        <v>126</v>
      </c>
      <c r="D140" s="2" t="s">
        <v>126</v>
      </c>
      <c r="E140" s="2">
        <v>1</v>
      </c>
      <c r="F140" s="2">
        <v>1</v>
      </c>
      <c r="G140" s="2">
        <v>1</v>
      </c>
      <c r="H140" s="2">
        <v>1</v>
      </c>
      <c r="I140" s="2">
        <v>1</v>
      </c>
      <c r="J140" s="2">
        <v>1</v>
      </c>
      <c r="K140" s="2">
        <v>1</v>
      </c>
      <c r="L140" s="6">
        <v>1</v>
      </c>
      <c r="M140" s="2">
        <f>L141</f>
        <v>1</v>
      </c>
      <c r="N140" s="2">
        <f>L142</f>
        <v>1</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6"/>
        <v>c2_2</v>
      </c>
      <c r="B141" s="2" t="str">
        <f>inp_KillchainPhase!$A$15</f>
        <v>Assess Decision</v>
      </c>
      <c r="C141" s="2" t="s">
        <v>126</v>
      </c>
      <c r="D141" s="2" t="s">
        <v>126</v>
      </c>
      <c r="E141" s="2">
        <v>1</v>
      </c>
      <c r="F141" s="2">
        <v>1</v>
      </c>
      <c r="G141" s="2">
        <v>1</v>
      </c>
      <c r="H141" s="2">
        <v>1</v>
      </c>
      <c r="I141" s="2">
        <v>1</v>
      </c>
      <c r="J141" s="2">
        <v>1</v>
      </c>
      <c r="K141" s="2">
        <v>1</v>
      </c>
      <c r="L141" s="2">
        <v>1</v>
      </c>
      <c r="M141" s="6">
        <v>1</v>
      </c>
      <c r="N141" s="2">
        <f>M142</f>
        <v>1</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6"/>
        <v>grnd_1</v>
      </c>
      <c r="B142" s="2" t="str">
        <f>inp_KillchainPhase!$A$15</f>
        <v>Assess Decision</v>
      </c>
      <c r="C142" s="2" t="s">
        <v>126</v>
      </c>
      <c r="D142" s="2" t="s">
        <v>126</v>
      </c>
      <c r="E142" s="2">
        <v>1</v>
      </c>
      <c r="F142" s="2">
        <v>1</v>
      </c>
      <c r="G142" s="2">
        <v>1</v>
      </c>
      <c r="H142" s="2">
        <v>1</v>
      </c>
      <c r="I142" s="2">
        <v>1</v>
      </c>
      <c r="J142" s="2">
        <v>1</v>
      </c>
      <c r="K142" s="2">
        <v>1</v>
      </c>
      <c r="L142" s="2">
        <v>1</v>
      </c>
      <c r="M142" s="2">
        <v>1</v>
      </c>
      <c r="N142" s="6">
        <v>1</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inp_KillchainPhase!$A$2</f>
        <v>Find</v>
      </c>
      <c r="C143" s="2" t="s">
        <v>127</v>
      </c>
      <c r="D143" s="2" t="s">
        <v>126</v>
      </c>
      <c r="E143" s="6">
        <v>1</v>
      </c>
      <c r="F143" s="2">
        <f>E144</f>
        <v>0</v>
      </c>
      <c r="G143" s="2">
        <f>E145</f>
        <v>0</v>
      </c>
      <c r="H143" s="2">
        <f>E146</f>
        <v>0</v>
      </c>
      <c r="I143" s="2">
        <f>E147</f>
        <v>0</v>
      </c>
      <c r="J143" s="2">
        <f>E148</f>
        <v>0</v>
      </c>
      <c r="K143" s="2">
        <f>E149</f>
        <v>0</v>
      </c>
      <c r="L143" s="2">
        <f>E150</f>
        <v>0</v>
      </c>
      <c r="M143" s="2">
        <f>E151</f>
        <v>0</v>
      </c>
      <c r="N143" s="2">
        <f>E152</f>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7">A134</f>
        <v>fighter_5th</v>
      </c>
      <c r="B144" s="2" t="str">
        <f>inp_KillchainPhase!$A$2</f>
        <v>Find</v>
      </c>
      <c r="C144" s="2" t="s">
        <v>127</v>
      </c>
      <c r="D144" s="2" t="s">
        <v>126</v>
      </c>
      <c r="E144" s="2">
        <v>0</v>
      </c>
      <c r="F144" s="6">
        <v>1</v>
      </c>
      <c r="G144" s="2">
        <f>F145</f>
        <v>0</v>
      </c>
      <c r="H144" s="2">
        <f>F146</f>
        <v>0</v>
      </c>
      <c r="I144" s="2">
        <f>F147</f>
        <v>0</v>
      </c>
      <c r="J144" s="2">
        <f>F148</f>
        <v>0</v>
      </c>
      <c r="K144" s="2">
        <f>F149</f>
        <v>0</v>
      </c>
      <c r="L144" s="2">
        <f>F150</f>
        <v>0</v>
      </c>
      <c r="M144" s="2">
        <f>F151</f>
        <v>0</v>
      </c>
      <c r="N144" s="2">
        <f>F152</f>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7"/>
        <v>CRUDES</v>
      </c>
      <c r="B145" s="2" t="str">
        <f>inp_KillchainPhase!$A$2</f>
        <v>Find</v>
      </c>
      <c r="C145" s="2" t="s">
        <v>127</v>
      </c>
      <c r="D145" s="2" t="s">
        <v>126</v>
      </c>
      <c r="E145" s="2">
        <v>0</v>
      </c>
      <c r="F145" s="2">
        <v>0</v>
      </c>
      <c r="G145" s="6">
        <v>1</v>
      </c>
      <c r="H145" s="2">
        <f>G146</f>
        <v>0</v>
      </c>
      <c r="I145" s="2">
        <f>G147</f>
        <v>0</v>
      </c>
      <c r="J145" s="2">
        <f>G148</f>
        <v>0</v>
      </c>
      <c r="K145" s="2">
        <f>G149</f>
        <v>0</v>
      </c>
      <c r="L145" s="2">
        <f>G150</f>
        <v>0</v>
      </c>
      <c r="M145" s="2">
        <f>G151</f>
        <v>0</v>
      </c>
      <c r="N145" s="2">
        <f>G152</f>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7"/>
        <v>FFG</v>
      </c>
      <c r="B146" s="2" t="str">
        <f>inp_KillchainPhase!$A$2</f>
        <v>Find</v>
      </c>
      <c r="C146" s="2" t="s">
        <v>127</v>
      </c>
      <c r="D146" s="2" t="s">
        <v>126</v>
      </c>
      <c r="E146" s="2">
        <v>0</v>
      </c>
      <c r="F146" s="2">
        <v>0</v>
      </c>
      <c r="G146" s="2">
        <v>0</v>
      </c>
      <c r="H146" s="6">
        <v>1</v>
      </c>
      <c r="I146" s="2">
        <f>H147</f>
        <v>0</v>
      </c>
      <c r="J146" s="2">
        <f>H148</f>
        <v>0</v>
      </c>
      <c r="K146" s="2">
        <f>H149</f>
        <v>0</v>
      </c>
      <c r="L146" s="2">
        <f>H150</f>
        <v>0</v>
      </c>
      <c r="M146" s="2">
        <f>H151</f>
        <v>0</v>
      </c>
      <c r="N146" s="2">
        <f>H152</f>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7"/>
        <v>CV</v>
      </c>
      <c r="B147" s="2" t="str">
        <f>inp_KillchainPhase!$A$2</f>
        <v>Find</v>
      </c>
      <c r="C147" s="2" t="s">
        <v>127</v>
      </c>
      <c r="D147" s="2" t="s">
        <v>126</v>
      </c>
      <c r="E147" s="2">
        <v>0</v>
      </c>
      <c r="F147" s="2">
        <v>0</v>
      </c>
      <c r="G147" s="2">
        <v>0</v>
      </c>
      <c r="H147" s="2">
        <v>0</v>
      </c>
      <c r="I147" s="6">
        <v>1</v>
      </c>
      <c r="J147" s="2">
        <f>I148</f>
        <v>0</v>
      </c>
      <c r="K147" s="2">
        <f>I149</f>
        <v>0</v>
      </c>
      <c r="L147" s="2">
        <f>I150</f>
        <v>0</v>
      </c>
      <c r="M147" s="2">
        <f>I151</f>
        <v>0</v>
      </c>
      <c r="N147" s="2">
        <f>I152</f>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7"/>
        <v>sat_1</v>
      </c>
      <c r="B148" s="2" t="str">
        <f>inp_KillchainPhase!$A$2</f>
        <v>Find</v>
      </c>
      <c r="C148" s="2" t="s">
        <v>127</v>
      </c>
      <c r="D148" s="2" t="s">
        <v>126</v>
      </c>
      <c r="E148" s="2">
        <v>0</v>
      </c>
      <c r="F148" s="2">
        <v>0</v>
      </c>
      <c r="G148" s="2">
        <v>0</v>
      </c>
      <c r="H148" s="2">
        <v>0</v>
      </c>
      <c r="I148" s="2">
        <v>0</v>
      </c>
      <c r="J148" s="6">
        <v>1</v>
      </c>
      <c r="K148" s="2">
        <f>J149</f>
        <v>0</v>
      </c>
      <c r="L148" s="2">
        <f>J150</f>
        <v>0</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7"/>
        <v>sat_2</v>
      </c>
      <c r="B149" s="2" t="str">
        <f>inp_KillchainPhase!$A$2</f>
        <v>Find</v>
      </c>
      <c r="C149" s="2" t="s">
        <v>127</v>
      </c>
      <c r="D149" s="2" t="s">
        <v>126</v>
      </c>
      <c r="E149" s="2">
        <v>0</v>
      </c>
      <c r="F149" s="2">
        <v>0</v>
      </c>
      <c r="G149" s="2">
        <v>0</v>
      </c>
      <c r="H149" s="2">
        <v>0</v>
      </c>
      <c r="I149" s="2">
        <v>0</v>
      </c>
      <c r="J149" s="2">
        <v>0</v>
      </c>
      <c r="K149" s="6">
        <v>1</v>
      </c>
      <c r="L149" s="2">
        <f>K150</f>
        <v>0</v>
      </c>
      <c r="M149" s="2">
        <f>K151</f>
        <v>0</v>
      </c>
      <c r="N149" s="2">
        <f>K152</f>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7"/>
        <v>c2_1</v>
      </c>
      <c r="B150" s="2" t="str">
        <f>inp_KillchainPhase!$A$2</f>
        <v>Find</v>
      </c>
      <c r="C150" s="2" t="s">
        <v>127</v>
      </c>
      <c r="D150" s="2" t="s">
        <v>126</v>
      </c>
      <c r="E150" s="2">
        <v>0</v>
      </c>
      <c r="F150" s="2">
        <v>0</v>
      </c>
      <c r="G150" s="2">
        <v>0</v>
      </c>
      <c r="H150" s="2">
        <v>0</v>
      </c>
      <c r="I150" s="2">
        <v>0</v>
      </c>
      <c r="J150" s="2">
        <v>0</v>
      </c>
      <c r="K150" s="2">
        <v>0</v>
      </c>
      <c r="L150" s="6">
        <v>1</v>
      </c>
      <c r="M150" s="2">
        <f>L151</f>
        <v>0</v>
      </c>
      <c r="N150" s="2">
        <f>L152</f>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7"/>
        <v>c2_2</v>
      </c>
      <c r="B151" s="2" t="str">
        <f>inp_KillchainPhase!$A$2</f>
        <v>Find</v>
      </c>
      <c r="C151" s="2" t="s">
        <v>127</v>
      </c>
      <c r="D151" s="2" t="s">
        <v>126</v>
      </c>
      <c r="E151" s="2">
        <v>0</v>
      </c>
      <c r="F151" s="2">
        <v>0</v>
      </c>
      <c r="G151" s="2">
        <v>0</v>
      </c>
      <c r="H151" s="2">
        <v>0</v>
      </c>
      <c r="I151" s="2">
        <v>0</v>
      </c>
      <c r="J151" s="2">
        <v>0</v>
      </c>
      <c r="K151" s="2">
        <v>0</v>
      </c>
      <c r="L151" s="2">
        <v>0</v>
      </c>
      <c r="M151" s="6">
        <v>1</v>
      </c>
      <c r="N151" s="2">
        <f>M152</f>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7"/>
        <v>grnd_1</v>
      </c>
      <c r="B152" s="2" t="str">
        <f>inp_KillchainPhase!$A$2</f>
        <v>Find</v>
      </c>
      <c r="C152" s="2" t="s">
        <v>127</v>
      </c>
      <c r="D152" s="2" t="s">
        <v>126</v>
      </c>
      <c r="E152" s="2">
        <v>0</v>
      </c>
      <c r="F152" s="2">
        <v>0</v>
      </c>
      <c r="G152" s="2">
        <v>0</v>
      </c>
      <c r="H152" s="2">
        <v>0</v>
      </c>
      <c r="I152" s="2">
        <v>0</v>
      </c>
      <c r="J152" s="2">
        <v>0</v>
      </c>
      <c r="K152" s="2">
        <v>0</v>
      </c>
      <c r="L152" s="2">
        <v>0</v>
      </c>
      <c r="M152" s="2">
        <v>0</v>
      </c>
      <c r="N152" s="6">
        <v>1</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8">A143</f>
        <v>fighter_4th</v>
      </c>
      <c r="B153" s="2" t="str">
        <f>inp_KillchainPhase!$A$3</f>
        <v>PED</v>
      </c>
      <c r="C153" s="2" t="s">
        <v>127</v>
      </c>
      <c r="D153" s="2" t="s">
        <v>126</v>
      </c>
      <c r="E153" s="6">
        <v>1</v>
      </c>
      <c r="F153" s="2">
        <f>E154</f>
        <v>0</v>
      </c>
      <c r="G153" s="2">
        <f>E155</f>
        <v>0</v>
      </c>
      <c r="H153" s="2">
        <f>E156</f>
        <v>0</v>
      </c>
      <c r="I153" s="2">
        <f>E157</f>
        <v>0</v>
      </c>
      <c r="J153" s="2">
        <f>E158</f>
        <v>0</v>
      </c>
      <c r="K153" s="2">
        <f>E159</f>
        <v>0</v>
      </c>
      <c r="L153" s="2">
        <f>E160</f>
        <v>0</v>
      </c>
      <c r="M153" s="2">
        <f>E161</f>
        <v>0</v>
      </c>
      <c r="N153" s="2">
        <f>E162</f>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8"/>
        <v>fighter_5th</v>
      </c>
      <c r="B154" s="2" t="str">
        <f>inp_KillchainPhase!$A$3</f>
        <v>PED</v>
      </c>
      <c r="C154" s="2" t="s">
        <v>127</v>
      </c>
      <c r="D154" s="2" t="s">
        <v>126</v>
      </c>
      <c r="E154" s="2">
        <v>0</v>
      </c>
      <c r="F154" s="6">
        <v>1</v>
      </c>
      <c r="G154" s="2">
        <f>F155</f>
        <v>0</v>
      </c>
      <c r="H154" s="2">
        <f>F156</f>
        <v>0</v>
      </c>
      <c r="I154" s="2">
        <f>F157</f>
        <v>0</v>
      </c>
      <c r="J154" s="2">
        <f>F158</f>
        <v>0</v>
      </c>
      <c r="K154" s="2">
        <f>F159</f>
        <v>0</v>
      </c>
      <c r="L154" s="2">
        <f>F160</f>
        <v>0</v>
      </c>
      <c r="M154" s="2">
        <f>F161</f>
        <v>0</v>
      </c>
      <c r="N154" s="2">
        <f>F162</f>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8"/>
        <v>CRUDES</v>
      </c>
      <c r="B155" s="2" t="str">
        <f>inp_KillchainPhase!$A$3</f>
        <v>PED</v>
      </c>
      <c r="C155" s="2" t="s">
        <v>127</v>
      </c>
      <c r="D155" s="2" t="s">
        <v>126</v>
      </c>
      <c r="E155" s="2">
        <v>0</v>
      </c>
      <c r="F155" s="2">
        <v>0</v>
      </c>
      <c r="G155" s="6">
        <v>1</v>
      </c>
      <c r="H155" s="2">
        <f>G156</f>
        <v>0</v>
      </c>
      <c r="I155" s="2">
        <f>G157</f>
        <v>0</v>
      </c>
      <c r="J155" s="2">
        <f>G158</f>
        <v>0</v>
      </c>
      <c r="K155" s="2">
        <f>G159</f>
        <v>0</v>
      </c>
      <c r="L155" s="2">
        <f>G160</f>
        <v>0</v>
      </c>
      <c r="M155" s="2">
        <f>G161</f>
        <v>0</v>
      </c>
      <c r="N155" s="2">
        <f>G162</f>
        <v>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8"/>
        <v>FFG</v>
      </c>
      <c r="B156" s="2" t="str">
        <f>inp_KillchainPhase!$A$3</f>
        <v>PED</v>
      </c>
      <c r="C156" s="2" t="s">
        <v>127</v>
      </c>
      <c r="D156" s="2" t="s">
        <v>126</v>
      </c>
      <c r="E156" s="2">
        <v>0</v>
      </c>
      <c r="F156" s="2">
        <v>0</v>
      </c>
      <c r="G156" s="2">
        <v>0</v>
      </c>
      <c r="H156" s="6">
        <v>1</v>
      </c>
      <c r="I156" s="2">
        <f>H157</f>
        <v>0</v>
      </c>
      <c r="J156" s="2">
        <f>H158</f>
        <v>0</v>
      </c>
      <c r="K156" s="2">
        <f>H159</f>
        <v>0</v>
      </c>
      <c r="L156" s="2">
        <f>H160</f>
        <v>0</v>
      </c>
      <c r="M156" s="2">
        <f>H161</f>
        <v>0</v>
      </c>
      <c r="N156" s="2">
        <f>H162</f>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8"/>
        <v>CV</v>
      </c>
      <c r="B157" s="2" t="str">
        <f>inp_KillchainPhase!$A$3</f>
        <v>PED</v>
      </c>
      <c r="C157" s="2" t="s">
        <v>127</v>
      </c>
      <c r="D157" s="2" t="s">
        <v>126</v>
      </c>
      <c r="E157" s="2">
        <v>0</v>
      </c>
      <c r="F157" s="2">
        <v>0</v>
      </c>
      <c r="G157" s="2">
        <v>0</v>
      </c>
      <c r="H157" s="2">
        <v>0</v>
      </c>
      <c r="I157" s="6">
        <v>1</v>
      </c>
      <c r="J157" s="2">
        <f>I158</f>
        <v>0</v>
      </c>
      <c r="K157" s="2">
        <f>I159</f>
        <v>0</v>
      </c>
      <c r="L157" s="2">
        <f>I160</f>
        <v>0</v>
      </c>
      <c r="M157" s="2">
        <f>I161</f>
        <v>0</v>
      </c>
      <c r="N157" s="2">
        <f>I162</f>
        <v>0</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8"/>
        <v>sat_1</v>
      </c>
      <c r="B158" s="2" t="str">
        <f>inp_KillchainPhase!$A$3</f>
        <v>PED</v>
      </c>
      <c r="C158" s="2" t="s">
        <v>127</v>
      </c>
      <c r="D158" s="2" t="s">
        <v>126</v>
      </c>
      <c r="E158" s="2">
        <v>0</v>
      </c>
      <c r="F158" s="2">
        <v>0</v>
      </c>
      <c r="G158" s="2">
        <v>0</v>
      </c>
      <c r="H158" s="2">
        <v>0</v>
      </c>
      <c r="I158" s="2">
        <v>0</v>
      </c>
      <c r="J158" s="6">
        <v>1</v>
      </c>
      <c r="K158" s="2">
        <f>J159</f>
        <v>0</v>
      </c>
      <c r="L158" s="2">
        <f>J160</f>
        <v>0</v>
      </c>
      <c r="M158" s="2">
        <f>J161</f>
        <v>0</v>
      </c>
      <c r="N158" s="2">
        <f>J162</f>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8"/>
        <v>sat_2</v>
      </c>
      <c r="B159" s="2" t="str">
        <f>inp_KillchainPhase!$A$3</f>
        <v>PED</v>
      </c>
      <c r="C159" s="2" t="s">
        <v>127</v>
      </c>
      <c r="D159" s="2" t="s">
        <v>126</v>
      </c>
      <c r="E159" s="2">
        <v>0</v>
      </c>
      <c r="F159" s="2">
        <v>0</v>
      </c>
      <c r="G159" s="2">
        <v>0</v>
      </c>
      <c r="H159" s="2">
        <v>0</v>
      </c>
      <c r="I159" s="2">
        <v>0</v>
      </c>
      <c r="J159" s="2">
        <v>0</v>
      </c>
      <c r="K159" s="6">
        <v>1</v>
      </c>
      <c r="L159" s="2">
        <f>K160</f>
        <v>0</v>
      </c>
      <c r="M159" s="2">
        <f>K161</f>
        <v>0</v>
      </c>
      <c r="N159" s="2">
        <f>K162</f>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8"/>
        <v>c2_1</v>
      </c>
      <c r="B160" s="2" t="str">
        <f>inp_KillchainPhase!$A$3</f>
        <v>PED</v>
      </c>
      <c r="C160" s="2" t="s">
        <v>127</v>
      </c>
      <c r="D160" s="2" t="s">
        <v>126</v>
      </c>
      <c r="E160" s="2">
        <v>0</v>
      </c>
      <c r="F160" s="2">
        <v>0</v>
      </c>
      <c r="G160" s="2">
        <v>0</v>
      </c>
      <c r="H160" s="2">
        <v>0</v>
      </c>
      <c r="I160" s="2">
        <v>0</v>
      </c>
      <c r="J160" s="2">
        <v>0</v>
      </c>
      <c r="K160" s="2">
        <v>0</v>
      </c>
      <c r="L160" s="6">
        <v>1</v>
      </c>
      <c r="M160" s="2">
        <f>L161</f>
        <v>0</v>
      </c>
      <c r="N160" s="2">
        <f>L162</f>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8"/>
        <v>c2_2</v>
      </c>
      <c r="B161" s="2" t="str">
        <f>inp_KillchainPhase!$A$3</f>
        <v>PED</v>
      </c>
      <c r="C161" s="2" t="s">
        <v>127</v>
      </c>
      <c r="D161" s="2" t="s">
        <v>126</v>
      </c>
      <c r="E161" s="2">
        <v>0</v>
      </c>
      <c r="F161" s="2">
        <v>0</v>
      </c>
      <c r="G161" s="2">
        <v>0</v>
      </c>
      <c r="H161" s="2">
        <v>0</v>
      </c>
      <c r="I161" s="2">
        <v>0</v>
      </c>
      <c r="J161" s="2">
        <v>0</v>
      </c>
      <c r="K161" s="2">
        <v>0</v>
      </c>
      <c r="L161" s="2">
        <v>0</v>
      </c>
      <c r="M161" s="6">
        <v>1</v>
      </c>
      <c r="N161" s="2">
        <f>M162</f>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8"/>
        <v>grnd_1</v>
      </c>
      <c r="B162" s="2" t="str">
        <f>inp_KillchainPhase!$A$3</f>
        <v>PED</v>
      </c>
      <c r="C162" s="2" t="s">
        <v>127</v>
      </c>
      <c r="D162" s="2" t="s">
        <v>126</v>
      </c>
      <c r="E162" s="2">
        <v>0</v>
      </c>
      <c r="F162" s="2">
        <v>0</v>
      </c>
      <c r="G162" s="2">
        <v>0</v>
      </c>
      <c r="H162" s="2">
        <v>0</v>
      </c>
      <c r="I162" s="2">
        <v>0</v>
      </c>
      <c r="J162" s="2">
        <v>0</v>
      </c>
      <c r="K162" s="2">
        <v>0</v>
      </c>
      <c r="L162" s="2">
        <v>0</v>
      </c>
      <c r="M162" s="2">
        <v>0</v>
      </c>
      <c r="N162" s="6">
        <v>1</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8"/>
        <v>fighter_4th</v>
      </c>
      <c r="B163" s="2" t="str">
        <f>inp_KillchainPhase!$A$4</f>
        <v>Fix</v>
      </c>
      <c r="C163" s="2" t="s">
        <v>127</v>
      </c>
      <c r="D163" s="2" t="s">
        <v>126</v>
      </c>
      <c r="E163" s="6">
        <v>1</v>
      </c>
      <c r="F163" s="2">
        <f>E164</f>
        <v>0</v>
      </c>
      <c r="G163" s="2">
        <f>E165</f>
        <v>0</v>
      </c>
      <c r="H163" s="2">
        <f>E166</f>
        <v>0</v>
      </c>
      <c r="I163" s="2">
        <f>E167</f>
        <v>0</v>
      </c>
      <c r="J163" s="2">
        <f>E168</f>
        <v>0</v>
      </c>
      <c r="K163" s="2">
        <f>E169</f>
        <v>0</v>
      </c>
      <c r="L163" s="2">
        <f>E170</f>
        <v>0</v>
      </c>
      <c r="M163" s="2">
        <f>E171</f>
        <v>0</v>
      </c>
      <c r="N163" s="2">
        <f>E172</f>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8"/>
        <v>fighter_5th</v>
      </c>
      <c r="B164" s="2" t="str">
        <f>inp_KillchainPhase!$A$4</f>
        <v>Fix</v>
      </c>
      <c r="C164" s="2" t="s">
        <v>127</v>
      </c>
      <c r="D164" s="2" t="s">
        <v>126</v>
      </c>
      <c r="E164" s="2">
        <v>0</v>
      </c>
      <c r="F164" s="6">
        <v>1</v>
      </c>
      <c r="G164" s="2">
        <f>F165</f>
        <v>0</v>
      </c>
      <c r="H164" s="2">
        <f>F166</f>
        <v>0</v>
      </c>
      <c r="I164" s="2">
        <f>F167</f>
        <v>0</v>
      </c>
      <c r="J164" s="2">
        <f>F168</f>
        <v>0</v>
      </c>
      <c r="K164" s="2">
        <f>F169</f>
        <v>0</v>
      </c>
      <c r="L164" s="2">
        <f>F170</f>
        <v>0</v>
      </c>
      <c r="M164" s="2">
        <f>F171</f>
        <v>0</v>
      </c>
      <c r="N164" s="2">
        <f>F172</f>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8"/>
        <v>CRUDES</v>
      </c>
      <c r="B165" s="2" t="str">
        <f>inp_KillchainPhase!$A$4</f>
        <v>Fix</v>
      </c>
      <c r="C165" s="2" t="s">
        <v>127</v>
      </c>
      <c r="D165" s="2" t="s">
        <v>126</v>
      </c>
      <c r="E165" s="2">
        <v>0</v>
      </c>
      <c r="F165" s="2">
        <v>0</v>
      </c>
      <c r="G165" s="6">
        <v>1</v>
      </c>
      <c r="H165" s="2">
        <f>G166</f>
        <v>0</v>
      </c>
      <c r="I165" s="2">
        <f>G167</f>
        <v>0</v>
      </c>
      <c r="J165" s="2">
        <f>G168</f>
        <v>0</v>
      </c>
      <c r="K165" s="2">
        <f>G169</f>
        <v>0</v>
      </c>
      <c r="L165" s="2">
        <f>G170</f>
        <v>0</v>
      </c>
      <c r="M165" s="2">
        <f>G171</f>
        <v>0</v>
      </c>
      <c r="N165" s="2">
        <f>G172</f>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8"/>
        <v>FFG</v>
      </c>
      <c r="B166" s="2" t="str">
        <f>inp_KillchainPhase!$A$4</f>
        <v>Fix</v>
      </c>
      <c r="C166" s="2" t="s">
        <v>127</v>
      </c>
      <c r="D166" s="2" t="s">
        <v>126</v>
      </c>
      <c r="E166" s="2">
        <v>0</v>
      </c>
      <c r="F166" s="2">
        <v>0</v>
      </c>
      <c r="G166" s="2">
        <v>0</v>
      </c>
      <c r="H166" s="6">
        <v>1</v>
      </c>
      <c r="I166" s="2">
        <f>H167</f>
        <v>0</v>
      </c>
      <c r="J166" s="2">
        <f>H168</f>
        <v>0</v>
      </c>
      <c r="K166" s="2">
        <f>H169</f>
        <v>0</v>
      </c>
      <c r="L166" s="2">
        <f>H170</f>
        <v>0</v>
      </c>
      <c r="M166" s="2">
        <f>H171</f>
        <v>0</v>
      </c>
      <c r="N166" s="2">
        <f>H172</f>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8"/>
        <v>CV</v>
      </c>
      <c r="B167" s="2" t="str">
        <f>inp_KillchainPhase!$A$4</f>
        <v>Fix</v>
      </c>
      <c r="C167" s="2" t="s">
        <v>127</v>
      </c>
      <c r="D167" s="2" t="s">
        <v>126</v>
      </c>
      <c r="E167" s="2">
        <v>0</v>
      </c>
      <c r="F167" s="2">
        <v>0</v>
      </c>
      <c r="G167" s="2">
        <v>0</v>
      </c>
      <c r="H167" s="2">
        <v>0</v>
      </c>
      <c r="I167" s="6">
        <v>1</v>
      </c>
      <c r="J167" s="2">
        <f>I168</f>
        <v>0</v>
      </c>
      <c r="K167" s="2">
        <f>I169</f>
        <v>0</v>
      </c>
      <c r="L167" s="2">
        <f>I170</f>
        <v>0</v>
      </c>
      <c r="M167" s="2">
        <f>I171</f>
        <v>0</v>
      </c>
      <c r="N167" s="2">
        <f>I172</f>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8"/>
        <v>sat_1</v>
      </c>
      <c r="B168" s="2" t="str">
        <f>inp_KillchainPhase!$A$4</f>
        <v>Fix</v>
      </c>
      <c r="C168" s="2" t="s">
        <v>127</v>
      </c>
      <c r="D168" s="2" t="s">
        <v>126</v>
      </c>
      <c r="E168" s="2">
        <v>0</v>
      </c>
      <c r="F168" s="2">
        <v>0</v>
      </c>
      <c r="G168" s="2">
        <v>0</v>
      </c>
      <c r="H168" s="2">
        <v>0</v>
      </c>
      <c r="I168" s="2">
        <v>0</v>
      </c>
      <c r="J168" s="6">
        <v>1</v>
      </c>
      <c r="K168" s="2">
        <f>J169</f>
        <v>0</v>
      </c>
      <c r="L168" s="2">
        <f>J170</f>
        <v>0</v>
      </c>
      <c r="M168" s="2">
        <f>J171</f>
        <v>0</v>
      </c>
      <c r="N168" s="2">
        <f>J172</f>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8"/>
        <v>sat_2</v>
      </c>
      <c r="B169" s="2" t="str">
        <f>inp_KillchainPhase!$A$4</f>
        <v>Fix</v>
      </c>
      <c r="C169" s="2" t="s">
        <v>127</v>
      </c>
      <c r="D169" s="2" t="s">
        <v>126</v>
      </c>
      <c r="E169" s="2">
        <v>0</v>
      </c>
      <c r="F169" s="2">
        <v>0</v>
      </c>
      <c r="G169" s="2">
        <v>0</v>
      </c>
      <c r="H169" s="2">
        <v>0</v>
      </c>
      <c r="I169" s="2">
        <v>0</v>
      </c>
      <c r="J169" s="2">
        <v>0</v>
      </c>
      <c r="K169" s="6">
        <v>1</v>
      </c>
      <c r="L169" s="2">
        <f>K170</f>
        <v>0</v>
      </c>
      <c r="M169" s="2">
        <f>K171</f>
        <v>0</v>
      </c>
      <c r="N169" s="2">
        <f>K172</f>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8"/>
        <v>c2_1</v>
      </c>
      <c r="B170" s="2" t="str">
        <f>inp_KillchainPhase!$A$4</f>
        <v>Fix</v>
      </c>
      <c r="C170" s="2" t="s">
        <v>127</v>
      </c>
      <c r="D170" s="2" t="s">
        <v>126</v>
      </c>
      <c r="E170" s="2">
        <v>0</v>
      </c>
      <c r="F170" s="2">
        <v>0</v>
      </c>
      <c r="G170" s="2">
        <v>0</v>
      </c>
      <c r="H170" s="2">
        <v>0</v>
      </c>
      <c r="I170" s="2">
        <v>0</v>
      </c>
      <c r="J170" s="2">
        <v>0</v>
      </c>
      <c r="K170" s="2">
        <v>0</v>
      </c>
      <c r="L170" s="6">
        <v>1</v>
      </c>
      <c r="M170" s="2">
        <f>L171</f>
        <v>0</v>
      </c>
      <c r="N170" s="2">
        <f>L172</f>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8"/>
        <v>c2_2</v>
      </c>
      <c r="B171" s="2" t="str">
        <f>inp_KillchainPhase!$A$4</f>
        <v>Fix</v>
      </c>
      <c r="C171" s="2" t="s">
        <v>127</v>
      </c>
      <c r="D171" s="2" t="s">
        <v>126</v>
      </c>
      <c r="E171" s="2">
        <v>0</v>
      </c>
      <c r="F171" s="2">
        <v>0</v>
      </c>
      <c r="G171" s="2">
        <v>0</v>
      </c>
      <c r="H171" s="2">
        <v>0</v>
      </c>
      <c r="I171" s="2">
        <v>0</v>
      </c>
      <c r="J171" s="2">
        <v>0</v>
      </c>
      <c r="K171" s="2">
        <v>0</v>
      </c>
      <c r="L171" s="2">
        <v>0</v>
      </c>
      <c r="M171" s="6">
        <v>1</v>
      </c>
      <c r="N171" s="2">
        <f>M172</f>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8"/>
        <v>grnd_1</v>
      </c>
      <c r="B172" s="2" t="str">
        <f>inp_KillchainPhase!$A$4</f>
        <v>Fix</v>
      </c>
      <c r="C172" s="2" t="s">
        <v>127</v>
      </c>
      <c r="D172" s="2" t="s">
        <v>126</v>
      </c>
      <c r="E172" s="2">
        <v>0</v>
      </c>
      <c r="F172" s="2">
        <v>0</v>
      </c>
      <c r="G172" s="2">
        <v>0</v>
      </c>
      <c r="H172" s="2">
        <v>0</v>
      </c>
      <c r="I172" s="2">
        <v>0</v>
      </c>
      <c r="J172" s="2">
        <v>0</v>
      </c>
      <c r="K172" s="2">
        <v>0</v>
      </c>
      <c r="L172" s="2">
        <v>0</v>
      </c>
      <c r="M172" s="2">
        <v>0</v>
      </c>
      <c r="N172" s="6">
        <v>1</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8"/>
        <v>fighter_4th</v>
      </c>
      <c r="B173" s="2" t="str">
        <f>inp_KillchainPhase!$A$5</f>
        <v>PED2</v>
      </c>
      <c r="C173" s="2" t="s">
        <v>127</v>
      </c>
      <c r="D173" s="2" t="s">
        <v>126</v>
      </c>
      <c r="E173" s="6">
        <v>1</v>
      </c>
      <c r="F173" s="2">
        <f>E174</f>
        <v>0</v>
      </c>
      <c r="G173" s="2">
        <f>E175</f>
        <v>0</v>
      </c>
      <c r="H173" s="2">
        <f>E176</f>
        <v>0</v>
      </c>
      <c r="I173" s="2">
        <f>E177</f>
        <v>0</v>
      </c>
      <c r="J173" s="2">
        <f>E178</f>
        <v>0</v>
      </c>
      <c r="K173" s="2">
        <f>E179</f>
        <v>0</v>
      </c>
      <c r="L173" s="2">
        <f>E180</f>
        <v>0</v>
      </c>
      <c r="M173" s="2">
        <f>E181</f>
        <v>0</v>
      </c>
      <c r="N173" s="2">
        <f>E182</f>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8"/>
        <v>fighter_5th</v>
      </c>
      <c r="B174" s="2" t="str">
        <f>inp_KillchainPhase!$A$5</f>
        <v>PED2</v>
      </c>
      <c r="C174" s="2" t="s">
        <v>127</v>
      </c>
      <c r="D174" s="2" t="s">
        <v>126</v>
      </c>
      <c r="E174" s="2">
        <v>0</v>
      </c>
      <c r="F174" s="6">
        <v>1</v>
      </c>
      <c r="G174" s="2">
        <f>F175</f>
        <v>0</v>
      </c>
      <c r="H174" s="2">
        <f>F176</f>
        <v>0</v>
      </c>
      <c r="I174" s="2">
        <f>F177</f>
        <v>0</v>
      </c>
      <c r="J174" s="2">
        <f>F178</f>
        <v>0</v>
      </c>
      <c r="K174" s="2">
        <f>F179</f>
        <v>0</v>
      </c>
      <c r="L174" s="2">
        <f>F180</f>
        <v>0</v>
      </c>
      <c r="M174" s="2">
        <f>F181</f>
        <v>0</v>
      </c>
      <c r="N174" s="2">
        <f>F182</f>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8"/>
        <v>CRUDES</v>
      </c>
      <c r="B175" s="2" t="str">
        <f>inp_KillchainPhase!$A$5</f>
        <v>PED2</v>
      </c>
      <c r="C175" s="2" t="s">
        <v>127</v>
      </c>
      <c r="D175" s="2" t="s">
        <v>126</v>
      </c>
      <c r="E175" s="2">
        <v>0</v>
      </c>
      <c r="F175" s="2">
        <v>0</v>
      </c>
      <c r="G175" s="6">
        <v>1</v>
      </c>
      <c r="H175" s="2">
        <f>G176</f>
        <v>0</v>
      </c>
      <c r="I175" s="2">
        <f>G177</f>
        <v>0</v>
      </c>
      <c r="J175" s="2">
        <f>G178</f>
        <v>0</v>
      </c>
      <c r="K175" s="2">
        <f>G179</f>
        <v>0</v>
      </c>
      <c r="L175" s="2">
        <f>G180</f>
        <v>0</v>
      </c>
      <c r="M175" s="2">
        <f>G181</f>
        <v>0</v>
      </c>
      <c r="N175" s="2">
        <f>G182</f>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8"/>
        <v>FFG</v>
      </c>
      <c r="B176" s="2" t="str">
        <f>inp_KillchainPhase!$A$5</f>
        <v>PED2</v>
      </c>
      <c r="C176" s="2" t="s">
        <v>127</v>
      </c>
      <c r="D176" s="2" t="s">
        <v>126</v>
      </c>
      <c r="E176" s="2">
        <v>0</v>
      </c>
      <c r="F176" s="2">
        <v>0</v>
      </c>
      <c r="G176" s="2">
        <v>0</v>
      </c>
      <c r="H176" s="6">
        <v>1</v>
      </c>
      <c r="I176" s="2">
        <f>H177</f>
        <v>0</v>
      </c>
      <c r="J176" s="2">
        <f>H178</f>
        <v>0</v>
      </c>
      <c r="K176" s="2">
        <f>H179</f>
        <v>0</v>
      </c>
      <c r="L176" s="2">
        <f>H180</f>
        <v>0</v>
      </c>
      <c r="M176" s="2">
        <f>H181</f>
        <v>0</v>
      </c>
      <c r="N176" s="2">
        <f>H182</f>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8"/>
        <v>CV</v>
      </c>
      <c r="B177" s="2" t="str">
        <f>inp_KillchainPhase!$A$5</f>
        <v>PED2</v>
      </c>
      <c r="C177" s="2" t="s">
        <v>127</v>
      </c>
      <c r="D177" s="2" t="s">
        <v>126</v>
      </c>
      <c r="E177" s="2">
        <v>0</v>
      </c>
      <c r="F177" s="2">
        <v>0</v>
      </c>
      <c r="G177" s="2">
        <v>0</v>
      </c>
      <c r="H177" s="2">
        <v>0</v>
      </c>
      <c r="I177" s="6">
        <v>1</v>
      </c>
      <c r="J177" s="2">
        <f>I178</f>
        <v>0</v>
      </c>
      <c r="K177" s="2">
        <f>I179</f>
        <v>0</v>
      </c>
      <c r="L177" s="2">
        <f>I180</f>
        <v>0</v>
      </c>
      <c r="M177" s="2">
        <f>I181</f>
        <v>0</v>
      </c>
      <c r="N177" s="2">
        <f>I182</f>
        <v>0</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8"/>
        <v>sat_1</v>
      </c>
      <c r="B178" s="2" t="str">
        <f>inp_KillchainPhase!$A$5</f>
        <v>PED2</v>
      </c>
      <c r="C178" s="2" t="s">
        <v>127</v>
      </c>
      <c r="D178" s="2" t="s">
        <v>126</v>
      </c>
      <c r="E178" s="2">
        <v>0</v>
      </c>
      <c r="F178" s="2">
        <v>0</v>
      </c>
      <c r="G178" s="2">
        <v>0</v>
      </c>
      <c r="H178" s="2">
        <v>0</v>
      </c>
      <c r="I178" s="2">
        <v>0</v>
      </c>
      <c r="J178" s="6">
        <v>1</v>
      </c>
      <c r="K178" s="2">
        <f>J179</f>
        <v>0</v>
      </c>
      <c r="L178" s="2">
        <f>J180</f>
        <v>0</v>
      </c>
      <c r="M178" s="2">
        <f>J181</f>
        <v>0</v>
      </c>
      <c r="N178" s="2">
        <f>J182</f>
        <v>0</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8"/>
        <v>sat_2</v>
      </c>
      <c r="B179" s="2" t="str">
        <f>inp_KillchainPhase!$A$5</f>
        <v>PED2</v>
      </c>
      <c r="C179" s="2" t="s">
        <v>127</v>
      </c>
      <c r="D179" s="2" t="s">
        <v>126</v>
      </c>
      <c r="E179" s="2">
        <v>0</v>
      </c>
      <c r="F179" s="2">
        <v>0</v>
      </c>
      <c r="G179" s="2">
        <v>0</v>
      </c>
      <c r="H179" s="2">
        <v>0</v>
      </c>
      <c r="I179" s="2">
        <v>0</v>
      </c>
      <c r="J179" s="2">
        <v>0</v>
      </c>
      <c r="K179" s="6">
        <v>1</v>
      </c>
      <c r="L179" s="2">
        <f>K180</f>
        <v>0</v>
      </c>
      <c r="M179" s="2">
        <f>K181</f>
        <v>0</v>
      </c>
      <c r="N179" s="2">
        <f>K182</f>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8"/>
        <v>c2_1</v>
      </c>
      <c r="B180" s="2" t="str">
        <f>inp_KillchainPhase!$A$5</f>
        <v>PED2</v>
      </c>
      <c r="C180" s="2" t="s">
        <v>127</v>
      </c>
      <c r="D180" s="2" t="s">
        <v>126</v>
      </c>
      <c r="E180" s="2">
        <v>0</v>
      </c>
      <c r="F180" s="2">
        <v>0</v>
      </c>
      <c r="G180" s="2">
        <v>0</v>
      </c>
      <c r="H180" s="2">
        <v>0</v>
      </c>
      <c r="I180" s="2">
        <v>0</v>
      </c>
      <c r="J180" s="2">
        <v>0</v>
      </c>
      <c r="K180" s="2">
        <v>0</v>
      </c>
      <c r="L180" s="6">
        <v>1</v>
      </c>
      <c r="M180" s="2">
        <f>L181</f>
        <v>0</v>
      </c>
      <c r="N180" s="2">
        <f>L182</f>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8"/>
        <v>c2_2</v>
      </c>
      <c r="B181" s="2" t="str">
        <f>inp_KillchainPhase!$A$5</f>
        <v>PED2</v>
      </c>
      <c r="C181" s="2" t="s">
        <v>127</v>
      </c>
      <c r="D181" s="2" t="s">
        <v>126</v>
      </c>
      <c r="E181" s="2">
        <v>0</v>
      </c>
      <c r="F181" s="2">
        <v>0</v>
      </c>
      <c r="G181" s="2">
        <v>0</v>
      </c>
      <c r="H181" s="2">
        <v>0</v>
      </c>
      <c r="I181" s="2">
        <v>0</v>
      </c>
      <c r="J181" s="2">
        <v>0</v>
      </c>
      <c r="K181" s="2">
        <v>0</v>
      </c>
      <c r="L181" s="2">
        <v>0</v>
      </c>
      <c r="M181" s="6">
        <v>1</v>
      </c>
      <c r="N181" s="2">
        <f>M182</f>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8"/>
        <v>grnd_1</v>
      </c>
      <c r="B182" s="2" t="str">
        <f>inp_KillchainPhase!$A$5</f>
        <v>PED2</v>
      </c>
      <c r="C182" s="2" t="s">
        <v>127</v>
      </c>
      <c r="D182" s="2" t="s">
        <v>126</v>
      </c>
      <c r="E182" s="2">
        <v>0</v>
      </c>
      <c r="F182" s="2">
        <v>0</v>
      </c>
      <c r="G182" s="2">
        <v>0</v>
      </c>
      <c r="H182" s="2">
        <v>0</v>
      </c>
      <c r="I182" s="2">
        <v>0</v>
      </c>
      <c r="J182" s="2">
        <v>0</v>
      </c>
      <c r="K182" s="2">
        <v>0</v>
      </c>
      <c r="L182" s="2">
        <v>0</v>
      </c>
      <c r="M182" s="2">
        <v>0</v>
      </c>
      <c r="N182" s="6">
        <v>1</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9">A163</f>
        <v>fighter_4th</v>
      </c>
      <c r="B183" s="2" t="str">
        <f>inp_KillchainPhase!$A$6</f>
        <v>Track1</v>
      </c>
      <c r="C183" s="2" t="s">
        <v>127</v>
      </c>
      <c r="D183" s="2" t="s">
        <v>126</v>
      </c>
      <c r="E183" s="6">
        <v>1</v>
      </c>
      <c r="F183" s="2">
        <f>E184</f>
        <v>0</v>
      </c>
      <c r="G183" s="2">
        <f>E185</f>
        <v>0</v>
      </c>
      <c r="H183" s="2">
        <f>E186</f>
        <v>0</v>
      </c>
      <c r="I183" s="2">
        <f>E187</f>
        <v>0</v>
      </c>
      <c r="J183" s="2">
        <f>E188</f>
        <v>0</v>
      </c>
      <c r="K183" s="2">
        <f>E189</f>
        <v>0</v>
      </c>
      <c r="L183" s="2">
        <f>E190</f>
        <v>0</v>
      </c>
      <c r="M183" s="2">
        <f>E191</f>
        <v>0</v>
      </c>
      <c r="N183" s="2">
        <f>E192</f>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9"/>
        <v>fighter_5th</v>
      </c>
      <c r="B184" s="2" t="str">
        <f>inp_KillchainPhase!$A$6</f>
        <v>Track1</v>
      </c>
      <c r="C184" s="2" t="s">
        <v>127</v>
      </c>
      <c r="D184" s="2" t="s">
        <v>126</v>
      </c>
      <c r="E184" s="2">
        <v>0</v>
      </c>
      <c r="F184" s="6">
        <v>1</v>
      </c>
      <c r="G184" s="2">
        <f>F185</f>
        <v>0</v>
      </c>
      <c r="H184" s="2">
        <f>F186</f>
        <v>0</v>
      </c>
      <c r="I184" s="2">
        <f>F187</f>
        <v>0</v>
      </c>
      <c r="J184" s="2">
        <f>F188</f>
        <v>0</v>
      </c>
      <c r="K184" s="2">
        <f>F189</f>
        <v>0</v>
      </c>
      <c r="L184" s="2">
        <f>F190</f>
        <v>0</v>
      </c>
      <c r="M184" s="2">
        <f>F191</f>
        <v>0</v>
      </c>
      <c r="N184" s="2">
        <f>F192</f>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9"/>
        <v>CRUDES</v>
      </c>
      <c r="B185" s="2" t="str">
        <f>inp_KillchainPhase!$A$6</f>
        <v>Track1</v>
      </c>
      <c r="C185" s="2" t="s">
        <v>127</v>
      </c>
      <c r="D185" s="2" t="s">
        <v>126</v>
      </c>
      <c r="E185" s="2">
        <v>0</v>
      </c>
      <c r="F185" s="2">
        <v>0</v>
      </c>
      <c r="G185" s="6">
        <v>1</v>
      </c>
      <c r="H185" s="2">
        <f>G186</f>
        <v>0</v>
      </c>
      <c r="I185" s="2">
        <f>G187</f>
        <v>0</v>
      </c>
      <c r="J185" s="2">
        <f>G188</f>
        <v>0</v>
      </c>
      <c r="K185" s="2">
        <f>G189</f>
        <v>0</v>
      </c>
      <c r="L185" s="2">
        <f>G190</f>
        <v>0</v>
      </c>
      <c r="M185" s="2">
        <f>G191</f>
        <v>0</v>
      </c>
      <c r="N185" s="2">
        <f>G192</f>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9"/>
        <v>FFG</v>
      </c>
      <c r="B186" s="2" t="str">
        <f>inp_KillchainPhase!$A$6</f>
        <v>Track1</v>
      </c>
      <c r="C186" s="2" t="s">
        <v>127</v>
      </c>
      <c r="D186" s="2" t="s">
        <v>126</v>
      </c>
      <c r="E186" s="2">
        <v>0</v>
      </c>
      <c r="F186" s="2">
        <v>0</v>
      </c>
      <c r="G186" s="2">
        <v>0</v>
      </c>
      <c r="H186" s="6">
        <v>1</v>
      </c>
      <c r="I186" s="2">
        <f>H187</f>
        <v>0</v>
      </c>
      <c r="J186" s="2">
        <f>H188</f>
        <v>0</v>
      </c>
      <c r="K186" s="2">
        <f>H189</f>
        <v>0</v>
      </c>
      <c r="L186" s="2">
        <f>H190</f>
        <v>0</v>
      </c>
      <c r="M186" s="2">
        <f>H191</f>
        <v>0</v>
      </c>
      <c r="N186" s="2">
        <f>H192</f>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9"/>
        <v>CV</v>
      </c>
      <c r="B187" s="2" t="str">
        <f>inp_KillchainPhase!$A$6</f>
        <v>Track1</v>
      </c>
      <c r="C187" s="2" t="s">
        <v>127</v>
      </c>
      <c r="D187" s="2" t="s">
        <v>126</v>
      </c>
      <c r="E187" s="2">
        <v>0</v>
      </c>
      <c r="F187" s="2">
        <v>0</v>
      </c>
      <c r="G187" s="2">
        <v>0</v>
      </c>
      <c r="H187" s="2">
        <v>0</v>
      </c>
      <c r="I187" s="6">
        <v>1</v>
      </c>
      <c r="J187" s="2">
        <f>I188</f>
        <v>0</v>
      </c>
      <c r="K187" s="2">
        <f>I189</f>
        <v>0</v>
      </c>
      <c r="L187" s="2">
        <f>I190</f>
        <v>0</v>
      </c>
      <c r="M187" s="2">
        <f>I191</f>
        <v>0</v>
      </c>
      <c r="N187" s="2">
        <f>I192</f>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9"/>
        <v>sat_1</v>
      </c>
      <c r="B188" s="2" t="str">
        <f>inp_KillchainPhase!$A$6</f>
        <v>Track1</v>
      </c>
      <c r="C188" s="2" t="s">
        <v>127</v>
      </c>
      <c r="D188" s="2" t="s">
        <v>126</v>
      </c>
      <c r="E188" s="2">
        <v>0</v>
      </c>
      <c r="F188" s="2">
        <v>0</v>
      </c>
      <c r="G188" s="2">
        <v>0</v>
      </c>
      <c r="H188" s="2">
        <v>0</v>
      </c>
      <c r="I188" s="2">
        <v>0</v>
      </c>
      <c r="J188" s="6">
        <v>1</v>
      </c>
      <c r="K188" s="2">
        <f>J189</f>
        <v>0</v>
      </c>
      <c r="L188" s="2">
        <f>J190</f>
        <v>0</v>
      </c>
      <c r="M188" s="2">
        <f>J191</f>
        <v>0</v>
      </c>
      <c r="N188" s="2">
        <f>J192</f>
        <v>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9"/>
        <v>sat_2</v>
      </c>
      <c r="B189" s="2" t="str">
        <f>inp_KillchainPhase!$A$6</f>
        <v>Track1</v>
      </c>
      <c r="C189" s="2" t="s">
        <v>127</v>
      </c>
      <c r="D189" s="2" t="s">
        <v>126</v>
      </c>
      <c r="E189" s="2">
        <v>0</v>
      </c>
      <c r="F189" s="2">
        <v>0</v>
      </c>
      <c r="G189" s="2">
        <v>0</v>
      </c>
      <c r="H189" s="2">
        <v>0</v>
      </c>
      <c r="I189" s="2">
        <v>0</v>
      </c>
      <c r="J189" s="2">
        <v>0</v>
      </c>
      <c r="K189" s="6">
        <v>1</v>
      </c>
      <c r="L189" s="2">
        <f>K190</f>
        <v>0</v>
      </c>
      <c r="M189" s="2">
        <f>K191</f>
        <v>0</v>
      </c>
      <c r="N189" s="2">
        <f>K192</f>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9"/>
        <v>c2_1</v>
      </c>
      <c r="B190" s="2" t="str">
        <f>inp_KillchainPhase!$A$6</f>
        <v>Track1</v>
      </c>
      <c r="C190" s="2" t="s">
        <v>127</v>
      </c>
      <c r="D190" s="2" t="s">
        <v>126</v>
      </c>
      <c r="E190" s="2">
        <v>0</v>
      </c>
      <c r="F190" s="2">
        <v>0</v>
      </c>
      <c r="G190" s="2">
        <v>0</v>
      </c>
      <c r="H190" s="2">
        <v>0</v>
      </c>
      <c r="I190" s="2">
        <v>0</v>
      </c>
      <c r="J190" s="2">
        <v>0</v>
      </c>
      <c r="K190" s="2">
        <v>0</v>
      </c>
      <c r="L190" s="6">
        <v>1</v>
      </c>
      <c r="M190" s="2">
        <f>L191</f>
        <v>0</v>
      </c>
      <c r="N190" s="2">
        <f>L192</f>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9"/>
        <v>c2_2</v>
      </c>
      <c r="B191" s="2" t="str">
        <f>inp_KillchainPhase!$A$6</f>
        <v>Track1</v>
      </c>
      <c r="C191" s="2" t="s">
        <v>127</v>
      </c>
      <c r="D191" s="2" t="s">
        <v>126</v>
      </c>
      <c r="E191" s="2">
        <v>0</v>
      </c>
      <c r="F191" s="2">
        <v>0</v>
      </c>
      <c r="G191" s="2">
        <v>0</v>
      </c>
      <c r="H191" s="2">
        <v>0</v>
      </c>
      <c r="I191" s="2">
        <v>0</v>
      </c>
      <c r="J191" s="2">
        <v>0</v>
      </c>
      <c r="K191" s="2">
        <v>0</v>
      </c>
      <c r="L191" s="2">
        <v>0</v>
      </c>
      <c r="M191" s="6">
        <v>1</v>
      </c>
      <c r="N191" s="2">
        <f>M192</f>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9"/>
        <v>grnd_1</v>
      </c>
      <c r="B192" s="2" t="str">
        <f>inp_KillchainPhase!$A$6</f>
        <v>Track1</v>
      </c>
      <c r="C192" s="2" t="s">
        <v>127</v>
      </c>
      <c r="D192" s="2" t="s">
        <v>126</v>
      </c>
      <c r="E192" s="2">
        <v>0</v>
      </c>
      <c r="F192" s="2">
        <v>0</v>
      </c>
      <c r="G192" s="2">
        <v>0</v>
      </c>
      <c r="H192" s="2">
        <v>0</v>
      </c>
      <c r="I192" s="2">
        <v>0</v>
      </c>
      <c r="J192" s="2">
        <v>0</v>
      </c>
      <c r="K192" s="2">
        <v>0</v>
      </c>
      <c r="L192" s="2">
        <v>0</v>
      </c>
      <c r="M192" s="2">
        <v>0</v>
      </c>
      <c r="N192" s="6">
        <v>1</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8"/>
        <v>fighter_4th</v>
      </c>
      <c r="B193" s="2" t="str">
        <f>inp_KillchainPhase!$A$7</f>
        <v>Track2</v>
      </c>
      <c r="C193" s="2" t="s">
        <v>127</v>
      </c>
      <c r="D193" s="2" t="s">
        <v>126</v>
      </c>
      <c r="E193" s="6">
        <v>1</v>
      </c>
      <c r="F193" s="2">
        <f>E194</f>
        <v>0</v>
      </c>
      <c r="G193" s="2">
        <f>E195</f>
        <v>0</v>
      </c>
      <c r="H193" s="2">
        <f>E196</f>
        <v>0</v>
      </c>
      <c r="I193" s="2">
        <f>E197</f>
        <v>0</v>
      </c>
      <c r="J193" s="2">
        <f>E198</f>
        <v>0</v>
      </c>
      <c r="K193" s="2">
        <f>E199</f>
        <v>0</v>
      </c>
      <c r="L193" s="2">
        <f>E200</f>
        <v>0</v>
      </c>
      <c r="M193" s="2">
        <f>E201</f>
        <v>0</v>
      </c>
      <c r="N193" s="2">
        <f>E202</f>
        <v>0</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8"/>
        <v>fighter_5th</v>
      </c>
      <c r="B194" s="2" t="str">
        <f>inp_KillchainPhase!$A$7</f>
        <v>Track2</v>
      </c>
      <c r="C194" s="2" t="s">
        <v>127</v>
      </c>
      <c r="D194" s="2" t="s">
        <v>126</v>
      </c>
      <c r="E194" s="2">
        <v>0</v>
      </c>
      <c r="F194" s="6">
        <v>1</v>
      </c>
      <c r="G194" s="2">
        <f>F195</f>
        <v>0</v>
      </c>
      <c r="H194" s="2">
        <f>F196</f>
        <v>0</v>
      </c>
      <c r="I194" s="2">
        <f>F197</f>
        <v>0</v>
      </c>
      <c r="J194" s="2">
        <f>F198</f>
        <v>0</v>
      </c>
      <c r="K194" s="2">
        <f>F199</f>
        <v>0</v>
      </c>
      <c r="L194" s="2">
        <f>F200</f>
        <v>0</v>
      </c>
      <c r="M194" s="2">
        <f>F201</f>
        <v>0</v>
      </c>
      <c r="N194" s="2">
        <f>F202</f>
        <v>0</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8"/>
        <v>CRUDES</v>
      </c>
      <c r="B195" s="2" t="str">
        <f>inp_KillchainPhase!$A$7</f>
        <v>Track2</v>
      </c>
      <c r="C195" s="2" t="s">
        <v>127</v>
      </c>
      <c r="D195" s="2" t="s">
        <v>126</v>
      </c>
      <c r="E195" s="2">
        <v>0</v>
      </c>
      <c r="F195" s="2">
        <v>0</v>
      </c>
      <c r="G195" s="6">
        <v>1</v>
      </c>
      <c r="H195" s="2">
        <f>G196</f>
        <v>0</v>
      </c>
      <c r="I195" s="2">
        <f>G197</f>
        <v>0</v>
      </c>
      <c r="J195" s="2">
        <f>G198</f>
        <v>0</v>
      </c>
      <c r="K195" s="2">
        <f>G199</f>
        <v>0</v>
      </c>
      <c r="L195" s="2">
        <f>G200</f>
        <v>0</v>
      </c>
      <c r="M195" s="2">
        <f>G201</f>
        <v>0</v>
      </c>
      <c r="N195" s="2">
        <f>G202</f>
        <v>0</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8"/>
        <v>FFG</v>
      </c>
      <c r="B196" s="2" t="str">
        <f>inp_KillchainPhase!$A$7</f>
        <v>Track2</v>
      </c>
      <c r="C196" s="2" t="s">
        <v>127</v>
      </c>
      <c r="D196" s="2" t="s">
        <v>126</v>
      </c>
      <c r="E196" s="2">
        <v>0</v>
      </c>
      <c r="F196" s="2">
        <v>0</v>
      </c>
      <c r="G196" s="2">
        <v>0</v>
      </c>
      <c r="H196" s="6">
        <v>1</v>
      </c>
      <c r="I196" s="2">
        <f>H197</f>
        <v>0</v>
      </c>
      <c r="J196" s="2">
        <f>H198</f>
        <v>0</v>
      </c>
      <c r="K196" s="2">
        <f>H199</f>
        <v>0</v>
      </c>
      <c r="L196" s="2">
        <f>H200</f>
        <v>0</v>
      </c>
      <c r="M196" s="2">
        <f>H201</f>
        <v>0</v>
      </c>
      <c r="N196" s="2">
        <f>H202</f>
        <v>0</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8"/>
        <v>CV</v>
      </c>
      <c r="B197" s="2" t="str">
        <f>inp_KillchainPhase!$A$7</f>
        <v>Track2</v>
      </c>
      <c r="C197" s="2" t="s">
        <v>127</v>
      </c>
      <c r="D197" s="2" t="s">
        <v>126</v>
      </c>
      <c r="E197" s="2">
        <v>0</v>
      </c>
      <c r="F197" s="2">
        <v>0</v>
      </c>
      <c r="G197" s="2">
        <v>0</v>
      </c>
      <c r="H197" s="2">
        <v>0</v>
      </c>
      <c r="I197" s="6">
        <v>1</v>
      </c>
      <c r="J197" s="2">
        <f>I198</f>
        <v>0</v>
      </c>
      <c r="K197" s="2">
        <f>I199</f>
        <v>0</v>
      </c>
      <c r="L197" s="2">
        <f>I200</f>
        <v>0</v>
      </c>
      <c r="M197" s="2">
        <f>I201</f>
        <v>0</v>
      </c>
      <c r="N197" s="2">
        <f>I202</f>
        <v>0</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8"/>
        <v>sat_1</v>
      </c>
      <c r="B198" s="2" t="str">
        <f>inp_KillchainPhase!$A$7</f>
        <v>Track2</v>
      </c>
      <c r="C198" s="2" t="s">
        <v>127</v>
      </c>
      <c r="D198" s="2" t="s">
        <v>126</v>
      </c>
      <c r="E198" s="2">
        <v>0</v>
      </c>
      <c r="F198" s="2">
        <v>0</v>
      </c>
      <c r="G198" s="2">
        <v>0</v>
      </c>
      <c r="H198" s="2">
        <v>0</v>
      </c>
      <c r="I198" s="2">
        <v>0</v>
      </c>
      <c r="J198" s="6">
        <v>1</v>
      </c>
      <c r="K198" s="2">
        <f>J199</f>
        <v>0</v>
      </c>
      <c r="L198" s="2">
        <f>J200</f>
        <v>0</v>
      </c>
      <c r="M198" s="2">
        <f>J201</f>
        <v>0</v>
      </c>
      <c r="N198" s="2">
        <f>J202</f>
        <v>0</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8"/>
        <v>sat_2</v>
      </c>
      <c r="B199" s="2" t="str">
        <f>inp_KillchainPhase!$A$7</f>
        <v>Track2</v>
      </c>
      <c r="C199" s="2" t="s">
        <v>127</v>
      </c>
      <c r="D199" s="2" t="s">
        <v>126</v>
      </c>
      <c r="E199" s="2">
        <v>0</v>
      </c>
      <c r="F199" s="2">
        <v>0</v>
      </c>
      <c r="G199" s="2">
        <v>0</v>
      </c>
      <c r="H199" s="2">
        <v>0</v>
      </c>
      <c r="I199" s="2">
        <v>0</v>
      </c>
      <c r="J199" s="2">
        <v>0</v>
      </c>
      <c r="K199" s="6">
        <v>1</v>
      </c>
      <c r="L199" s="2">
        <f>K200</f>
        <v>0</v>
      </c>
      <c r="M199" s="2">
        <f>K201</f>
        <v>0</v>
      </c>
      <c r="N199" s="2">
        <f>K202</f>
        <v>0</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8"/>
        <v>c2_1</v>
      </c>
      <c r="B200" s="2" t="str">
        <f>inp_KillchainPhase!$A$7</f>
        <v>Track2</v>
      </c>
      <c r="C200" s="2" t="s">
        <v>127</v>
      </c>
      <c r="D200" s="2" t="s">
        <v>126</v>
      </c>
      <c r="E200" s="2">
        <v>0</v>
      </c>
      <c r="F200" s="2">
        <v>0</v>
      </c>
      <c r="G200" s="2">
        <v>0</v>
      </c>
      <c r="H200" s="2">
        <v>0</v>
      </c>
      <c r="I200" s="2">
        <v>0</v>
      </c>
      <c r="J200" s="2">
        <v>0</v>
      </c>
      <c r="K200" s="2">
        <v>0</v>
      </c>
      <c r="L200" s="6">
        <v>1</v>
      </c>
      <c r="M200" s="2">
        <f>L201</f>
        <v>0</v>
      </c>
      <c r="N200" s="2">
        <f>L202</f>
        <v>0</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8"/>
        <v>c2_2</v>
      </c>
      <c r="B201" s="2" t="str">
        <f>inp_KillchainPhase!$A$7</f>
        <v>Track2</v>
      </c>
      <c r="C201" s="2" t="s">
        <v>127</v>
      </c>
      <c r="D201" s="2" t="s">
        <v>126</v>
      </c>
      <c r="E201" s="2">
        <v>0</v>
      </c>
      <c r="F201" s="2">
        <v>0</v>
      </c>
      <c r="G201" s="2">
        <v>0</v>
      </c>
      <c r="H201" s="2">
        <v>0</v>
      </c>
      <c r="I201" s="2">
        <v>0</v>
      </c>
      <c r="J201" s="2">
        <v>0</v>
      </c>
      <c r="K201" s="2">
        <v>0</v>
      </c>
      <c r="L201" s="2">
        <v>0</v>
      </c>
      <c r="M201" s="6">
        <v>1</v>
      </c>
      <c r="N201" s="2">
        <f>M202</f>
        <v>0</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8"/>
        <v>grnd_1</v>
      </c>
      <c r="B202" s="2" t="str">
        <f>inp_KillchainPhase!$A$7</f>
        <v>Track2</v>
      </c>
      <c r="C202" s="2" t="s">
        <v>127</v>
      </c>
      <c r="D202" s="2" t="s">
        <v>126</v>
      </c>
      <c r="E202" s="2">
        <v>0</v>
      </c>
      <c r="F202" s="2">
        <v>0</v>
      </c>
      <c r="G202" s="2">
        <v>0</v>
      </c>
      <c r="H202" s="2">
        <v>0</v>
      </c>
      <c r="I202" s="2">
        <v>0</v>
      </c>
      <c r="J202" s="2">
        <v>0</v>
      </c>
      <c r="K202" s="2">
        <v>0</v>
      </c>
      <c r="L202" s="2">
        <v>0</v>
      </c>
      <c r="M202" s="2">
        <v>0</v>
      </c>
      <c r="N202" s="6">
        <v>1</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8"/>
        <v>fighter_4th</v>
      </c>
      <c r="B203" s="2" t="str">
        <f>inp_KillchainPhase!$A$8</f>
        <v>Track3</v>
      </c>
      <c r="C203" s="2" t="s">
        <v>127</v>
      </c>
      <c r="D203" s="2" t="s">
        <v>126</v>
      </c>
      <c r="E203" s="6">
        <v>1</v>
      </c>
      <c r="F203" s="2">
        <f>E204</f>
        <v>0</v>
      </c>
      <c r="G203" s="2">
        <f>E205</f>
        <v>0</v>
      </c>
      <c r="H203" s="2">
        <f>E206</f>
        <v>0</v>
      </c>
      <c r="I203" s="2">
        <f>E207</f>
        <v>0</v>
      </c>
      <c r="J203" s="2">
        <f>E208</f>
        <v>0</v>
      </c>
      <c r="K203" s="2">
        <f>E209</f>
        <v>0</v>
      </c>
      <c r="L203" s="2">
        <f>E210</f>
        <v>0</v>
      </c>
      <c r="M203" s="2">
        <f>E211</f>
        <v>0</v>
      </c>
      <c r="N203" s="2">
        <f>E212</f>
        <v>0</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8"/>
        <v>fighter_5th</v>
      </c>
      <c r="B204" s="2" t="str">
        <f>inp_KillchainPhase!$A$8</f>
        <v>Track3</v>
      </c>
      <c r="C204" s="2" t="s">
        <v>127</v>
      </c>
      <c r="D204" s="2" t="s">
        <v>126</v>
      </c>
      <c r="E204" s="2">
        <v>0</v>
      </c>
      <c r="F204" s="6">
        <v>1</v>
      </c>
      <c r="G204" s="2">
        <f>F205</f>
        <v>0</v>
      </c>
      <c r="H204" s="2">
        <f>F206</f>
        <v>0</v>
      </c>
      <c r="I204" s="2">
        <f>F207</f>
        <v>0</v>
      </c>
      <c r="J204" s="2">
        <f>F208</f>
        <v>0</v>
      </c>
      <c r="K204" s="2">
        <f>F209</f>
        <v>0</v>
      </c>
      <c r="L204" s="2">
        <f>F210</f>
        <v>0</v>
      </c>
      <c r="M204" s="2">
        <f>F211</f>
        <v>0</v>
      </c>
      <c r="N204" s="2">
        <f>F212</f>
        <v>0</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8"/>
        <v>CRUDES</v>
      </c>
      <c r="B205" s="2" t="str">
        <f>inp_KillchainPhase!$A$8</f>
        <v>Track3</v>
      </c>
      <c r="C205" s="2" t="s">
        <v>127</v>
      </c>
      <c r="D205" s="2" t="s">
        <v>126</v>
      </c>
      <c r="E205" s="2">
        <v>0</v>
      </c>
      <c r="F205" s="2">
        <v>0</v>
      </c>
      <c r="G205" s="6">
        <v>1</v>
      </c>
      <c r="H205" s="2">
        <f>G206</f>
        <v>0</v>
      </c>
      <c r="I205" s="2">
        <f>G207</f>
        <v>0</v>
      </c>
      <c r="J205" s="2">
        <f>G208</f>
        <v>0</v>
      </c>
      <c r="K205" s="2">
        <f>G209</f>
        <v>0</v>
      </c>
      <c r="L205" s="2">
        <f>G210</f>
        <v>0</v>
      </c>
      <c r="M205" s="2">
        <f>G211</f>
        <v>0</v>
      </c>
      <c r="N205" s="2">
        <f>G212</f>
        <v>0</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8"/>
        <v>FFG</v>
      </c>
      <c r="B206" s="2" t="str">
        <f>inp_KillchainPhase!$A$8</f>
        <v>Track3</v>
      </c>
      <c r="C206" s="2" t="s">
        <v>127</v>
      </c>
      <c r="D206" s="2" t="s">
        <v>126</v>
      </c>
      <c r="E206" s="2">
        <v>0</v>
      </c>
      <c r="F206" s="2">
        <v>0</v>
      </c>
      <c r="G206" s="2">
        <v>0</v>
      </c>
      <c r="H206" s="6">
        <v>1</v>
      </c>
      <c r="I206" s="2">
        <f>H207</f>
        <v>0</v>
      </c>
      <c r="J206" s="2">
        <f>H208</f>
        <v>0</v>
      </c>
      <c r="K206" s="2">
        <f>H209</f>
        <v>0</v>
      </c>
      <c r="L206" s="2">
        <f>H210</f>
        <v>0</v>
      </c>
      <c r="M206" s="2">
        <f>H211</f>
        <v>0</v>
      </c>
      <c r="N206" s="2">
        <f>H212</f>
        <v>0</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8"/>
        <v>CV</v>
      </c>
      <c r="B207" s="2" t="str">
        <f>inp_KillchainPhase!$A$8</f>
        <v>Track3</v>
      </c>
      <c r="C207" s="2" t="s">
        <v>127</v>
      </c>
      <c r="D207" s="2" t="s">
        <v>126</v>
      </c>
      <c r="E207" s="2">
        <v>0</v>
      </c>
      <c r="F207" s="2">
        <v>0</v>
      </c>
      <c r="G207" s="2">
        <v>0</v>
      </c>
      <c r="H207" s="2">
        <v>0</v>
      </c>
      <c r="I207" s="6">
        <v>1</v>
      </c>
      <c r="J207" s="2">
        <f>I208</f>
        <v>0</v>
      </c>
      <c r="K207" s="2">
        <f>I209</f>
        <v>0</v>
      </c>
      <c r="L207" s="2">
        <f>I210</f>
        <v>0</v>
      </c>
      <c r="M207" s="2">
        <f>I211</f>
        <v>0</v>
      </c>
      <c r="N207" s="2">
        <f>I212</f>
        <v>0</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8"/>
        <v>sat_1</v>
      </c>
      <c r="B208" s="2" t="str">
        <f>inp_KillchainPhase!$A$8</f>
        <v>Track3</v>
      </c>
      <c r="C208" s="2" t="s">
        <v>127</v>
      </c>
      <c r="D208" s="2" t="s">
        <v>126</v>
      </c>
      <c r="E208" s="2">
        <v>0</v>
      </c>
      <c r="F208" s="2">
        <v>0</v>
      </c>
      <c r="G208" s="2">
        <v>0</v>
      </c>
      <c r="H208" s="2">
        <v>0</v>
      </c>
      <c r="I208" s="2">
        <v>0</v>
      </c>
      <c r="J208" s="6">
        <v>1</v>
      </c>
      <c r="K208" s="2">
        <f>J209</f>
        <v>0</v>
      </c>
      <c r="L208" s="2">
        <f>J210</f>
        <v>0</v>
      </c>
      <c r="M208" s="2">
        <f>J211</f>
        <v>0</v>
      </c>
      <c r="N208" s="2">
        <f>J212</f>
        <v>0</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8"/>
        <v>sat_2</v>
      </c>
      <c r="B209" s="2" t="str">
        <f>inp_KillchainPhase!$A$8</f>
        <v>Track3</v>
      </c>
      <c r="C209" s="2" t="s">
        <v>127</v>
      </c>
      <c r="D209" s="2" t="s">
        <v>126</v>
      </c>
      <c r="E209" s="2">
        <v>0</v>
      </c>
      <c r="F209" s="2">
        <v>0</v>
      </c>
      <c r="G209" s="2">
        <v>0</v>
      </c>
      <c r="H209" s="2">
        <v>0</v>
      </c>
      <c r="I209" s="2">
        <v>0</v>
      </c>
      <c r="J209" s="2">
        <v>0</v>
      </c>
      <c r="K209" s="6">
        <v>1</v>
      </c>
      <c r="L209" s="2">
        <f>K210</f>
        <v>0</v>
      </c>
      <c r="M209" s="2">
        <f>K211</f>
        <v>0</v>
      </c>
      <c r="N209" s="2">
        <f>K212</f>
        <v>0</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8"/>
        <v>c2_1</v>
      </c>
      <c r="B210" s="2" t="str">
        <f>inp_KillchainPhase!$A$8</f>
        <v>Track3</v>
      </c>
      <c r="C210" s="2" t="s">
        <v>127</v>
      </c>
      <c r="D210" s="2" t="s">
        <v>126</v>
      </c>
      <c r="E210" s="2">
        <v>0</v>
      </c>
      <c r="F210" s="2">
        <v>0</v>
      </c>
      <c r="G210" s="2">
        <v>0</v>
      </c>
      <c r="H210" s="2">
        <v>0</v>
      </c>
      <c r="I210" s="2">
        <v>0</v>
      </c>
      <c r="J210" s="2">
        <v>0</v>
      </c>
      <c r="K210" s="2">
        <v>0</v>
      </c>
      <c r="L210" s="6">
        <v>1</v>
      </c>
      <c r="M210" s="2">
        <f>L211</f>
        <v>0</v>
      </c>
      <c r="N210" s="2">
        <f>L212</f>
        <v>0</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8"/>
        <v>c2_2</v>
      </c>
      <c r="B211" s="2" t="str">
        <f>inp_KillchainPhase!$A$8</f>
        <v>Track3</v>
      </c>
      <c r="C211" s="2" t="s">
        <v>127</v>
      </c>
      <c r="D211" s="2" t="s">
        <v>126</v>
      </c>
      <c r="E211" s="2">
        <v>0</v>
      </c>
      <c r="F211" s="2">
        <v>0</v>
      </c>
      <c r="G211" s="2">
        <v>0</v>
      </c>
      <c r="H211" s="2">
        <v>0</v>
      </c>
      <c r="I211" s="2">
        <v>0</v>
      </c>
      <c r="J211" s="2">
        <v>0</v>
      </c>
      <c r="K211" s="2">
        <v>0</v>
      </c>
      <c r="L211" s="2">
        <v>0</v>
      </c>
      <c r="M211" s="6">
        <v>1</v>
      </c>
      <c r="N211" s="2">
        <f>M212</f>
        <v>0</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8"/>
        <v>grnd_1</v>
      </c>
      <c r="B212" s="2" t="str">
        <f>inp_KillchainPhase!$A$8</f>
        <v>Track3</v>
      </c>
      <c r="C212" s="2" t="s">
        <v>127</v>
      </c>
      <c r="D212" s="2" t="s">
        <v>126</v>
      </c>
      <c r="E212" s="2">
        <v>0</v>
      </c>
      <c r="F212" s="2">
        <v>0</v>
      </c>
      <c r="G212" s="2">
        <v>0</v>
      </c>
      <c r="H212" s="2">
        <v>0</v>
      </c>
      <c r="I212" s="2">
        <v>0</v>
      </c>
      <c r="J212" s="2">
        <v>0</v>
      </c>
      <c r="K212" s="2">
        <v>0</v>
      </c>
      <c r="L212" s="2">
        <v>0</v>
      </c>
      <c r="M212" s="2">
        <v>0</v>
      </c>
      <c r="N212" s="6">
        <v>1</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8"/>
        <v>fighter_4th</v>
      </c>
      <c r="B213" s="2" t="str">
        <f>inp_KillchainPhase!$A$9</f>
        <v>Track Build</v>
      </c>
      <c r="C213" s="2" t="s">
        <v>127</v>
      </c>
      <c r="D213" s="2" t="s">
        <v>126</v>
      </c>
      <c r="E213" s="6">
        <v>1</v>
      </c>
      <c r="F213" s="2">
        <f>E214</f>
        <v>0</v>
      </c>
      <c r="G213" s="2">
        <f>E215</f>
        <v>0</v>
      </c>
      <c r="H213" s="2">
        <f>E216</f>
        <v>0</v>
      </c>
      <c r="I213" s="2">
        <f>E217</f>
        <v>0</v>
      </c>
      <c r="J213" s="2">
        <f>E218</f>
        <v>0</v>
      </c>
      <c r="K213" s="2">
        <f>E219</f>
        <v>0</v>
      </c>
      <c r="L213" s="2">
        <f>E220</f>
        <v>0</v>
      </c>
      <c r="M213" s="2">
        <f>E221</f>
        <v>0</v>
      </c>
      <c r="N213" s="2">
        <f>E222</f>
        <v>0</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8"/>
        <v>fighter_5th</v>
      </c>
      <c r="B214" s="2" t="str">
        <f>inp_KillchainPhase!$A$9</f>
        <v>Track Build</v>
      </c>
      <c r="C214" s="2" t="s">
        <v>127</v>
      </c>
      <c r="D214" s="2" t="s">
        <v>126</v>
      </c>
      <c r="E214" s="2">
        <v>0</v>
      </c>
      <c r="F214" s="6">
        <v>1</v>
      </c>
      <c r="G214" s="2">
        <f>F215</f>
        <v>0</v>
      </c>
      <c r="H214" s="2">
        <f>F216</f>
        <v>0</v>
      </c>
      <c r="I214" s="2">
        <f>F217</f>
        <v>0</v>
      </c>
      <c r="J214" s="2">
        <f>F218</f>
        <v>0</v>
      </c>
      <c r="K214" s="2">
        <f>F219</f>
        <v>0</v>
      </c>
      <c r="L214" s="2">
        <f>F220</f>
        <v>0</v>
      </c>
      <c r="M214" s="2">
        <f>F221</f>
        <v>0</v>
      </c>
      <c r="N214" s="2">
        <f>F222</f>
        <v>0</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8"/>
        <v>CRUDES</v>
      </c>
      <c r="B215" s="2" t="str">
        <f>inp_KillchainPhase!$A$9</f>
        <v>Track Build</v>
      </c>
      <c r="C215" s="2" t="s">
        <v>127</v>
      </c>
      <c r="D215" s="2" t="s">
        <v>126</v>
      </c>
      <c r="E215" s="2">
        <v>0</v>
      </c>
      <c r="F215" s="2">
        <v>0</v>
      </c>
      <c r="G215" s="6">
        <v>1</v>
      </c>
      <c r="H215" s="2">
        <f>G216</f>
        <v>0</v>
      </c>
      <c r="I215" s="2">
        <f>G217</f>
        <v>0</v>
      </c>
      <c r="J215" s="2">
        <f>G218</f>
        <v>0</v>
      </c>
      <c r="K215" s="2">
        <f>G219</f>
        <v>0</v>
      </c>
      <c r="L215" s="2">
        <f>G220</f>
        <v>0</v>
      </c>
      <c r="M215" s="2">
        <f>G221</f>
        <v>0</v>
      </c>
      <c r="N215" s="2">
        <f>G222</f>
        <v>0</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8"/>
        <v>FFG</v>
      </c>
      <c r="B216" s="2" t="str">
        <f>inp_KillchainPhase!$A$9</f>
        <v>Track Build</v>
      </c>
      <c r="C216" s="2" t="s">
        <v>127</v>
      </c>
      <c r="D216" s="2" t="s">
        <v>126</v>
      </c>
      <c r="E216" s="2">
        <v>0</v>
      </c>
      <c r="F216" s="2">
        <v>0</v>
      </c>
      <c r="G216" s="2">
        <v>0</v>
      </c>
      <c r="H216" s="6">
        <v>1</v>
      </c>
      <c r="I216" s="2">
        <f>H217</f>
        <v>0</v>
      </c>
      <c r="J216" s="2">
        <f>H218</f>
        <v>0</v>
      </c>
      <c r="K216" s="2">
        <f>H219</f>
        <v>0</v>
      </c>
      <c r="L216" s="2">
        <f>H220</f>
        <v>0</v>
      </c>
      <c r="M216" s="2">
        <f>H221</f>
        <v>0</v>
      </c>
      <c r="N216" s="2">
        <f>H222</f>
        <v>0</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8"/>
        <v>CV</v>
      </c>
      <c r="B217" s="2" t="str">
        <f>inp_KillchainPhase!$A$9</f>
        <v>Track Build</v>
      </c>
      <c r="C217" s="2" t="s">
        <v>127</v>
      </c>
      <c r="D217" s="2" t="s">
        <v>126</v>
      </c>
      <c r="E217" s="2">
        <v>0</v>
      </c>
      <c r="F217" s="2">
        <v>0</v>
      </c>
      <c r="G217" s="2">
        <v>0</v>
      </c>
      <c r="H217" s="2">
        <v>0</v>
      </c>
      <c r="I217" s="6">
        <v>1</v>
      </c>
      <c r="J217" s="2">
        <f>I218</f>
        <v>0</v>
      </c>
      <c r="K217" s="2">
        <f>I219</f>
        <v>0</v>
      </c>
      <c r="L217" s="2">
        <f>I220</f>
        <v>0</v>
      </c>
      <c r="M217" s="2">
        <f>I221</f>
        <v>0</v>
      </c>
      <c r="N217" s="2">
        <f>I222</f>
        <v>0</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8"/>
        <v>sat_1</v>
      </c>
      <c r="B218" s="2" t="str">
        <f>inp_KillchainPhase!$A$9</f>
        <v>Track Build</v>
      </c>
      <c r="C218" s="2" t="s">
        <v>127</v>
      </c>
      <c r="D218" s="2" t="s">
        <v>126</v>
      </c>
      <c r="E218" s="2">
        <v>0</v>
      </c>
      <c r="F218" s="2">
        <v>0</v>
      </c>
      <c r="G218" s="2">
        <v>0</v>
      </c>
      <c r="H218" s="2">
        <v>0</v>
      </c>
      <c r="I218" s="2">
        <v>0</v>
      </c>
      <c r="J218" s="6">
        <v>1</v>
      </c>
      <c r="K218" s="2">
        <f>J219</f>
        <v>0</v>
      </c>
      <c r="L218" s="2">
        <f>J220</f>
        <v>0</v>
      </c>
      <c r="M218" s="2">
        <f>J221</f>
        <v>0</v>
      </c>
      <c r="N218" s="2">
        <f>J222</f>
        <v>0</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8"/>
        <v>sat_2</v>
      </c>
      <c r="B219" s="2" t="str">
        <f>inp_KillchainPhase!$A$9</f>
        <v>Track Build</v>
      </c>
      <c r="C219" s="2" t="s">
        <v>127</v>
      </c>
      <c r="D219" s="2" t="s">
        <v>126</v>
      </c>
      <c r="E219" s="2">
        <v>0</v>
      </c>
      <c r="F219" s="2">
        <v>0</v>
      </c>
      <c r="G219" s="2">
        <v>0</v>
      </c>
      <c r="H219" s="2">
        <v>0</v>
      </c>
      <c r="I219" s="2">
        <v>0</v>
      </c>
      <c r="J219" s="2">
        <v>0</v>
      </c>
      <c r="K219" s="6">
        <v>1</v>
      </c>
      <c r="L219" s="2">
        <f>K220</f>
        <v>0</v>
      </c>
      <c r="M219" s="2">
        <f>K221</f>
        <v>0</v>
      </c>
      <c r="N219" s="2">
        <f>K222</f>
        <v>0</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8"/>
        <v>c2_1</v>
      </c>
      <c r="B220" s="2" t="str">
        <f>inp_KillchainPhase!$A$9</f>
        <v>Track Build</v>
      </c>
      <c r="C220" s="2" t="s">
        <v>127</v>
      </c>
      <c r="D220" s="2" t="s">
        <v>126</v>
      </c>
      <c r="E220" s="2">
        <v>0</v>
      </c>
      <c r="F220" s="2">
        <v>0</v>
      </c>
      <c r="G220" s="2">
        <v>0</v>
      </c>
      <c r="H220" s="2">
        <v>0</v>
      </c>
      <c r="I220" s="2">
        <v>0</v>
      </c>
      <c r="J220" s="2">
        <v>0</v>
      </c>
      <c r="K220" s="2">
        <v>0</v>
      </c>
      <c r="L220" s="6">
        <v>1</v>
      </c>
      <c r="M220" s="2">
        <f>L221</f>
        <v>0</v>
      </c>
      <c r="N220" s="2">
        <f>L222</f>
        <v>0</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8"/>
        <v>c2_2</v>
      </c>
      <c r="B221" s="2" t="str">
        <f>inp_KillchainPhase!$A$9</f>
        <v>Track Build</v>
      </c>
      <c r="C221" s="2" t="s">
        <v>127</v>
      </c>
      <c r="D221" s="2" t="s">
        <v>126</v>
      </c>
      <c r="E221" s="2">
        <v>0</v>
      </c>
      <c r="F221" s="2">
        <v>0</v>
      </c>
      <c r="G221" s="2">
        <v>0</v>
      </c>
      <c r="H221" s="2">
        <v>0</v>
      </c>
      <c r="I221" s="2">
        <v>0</v>
      </c>
      <c r="J221" s="2">
        <v>0</v>
      </c>
      <c r="K221" s="2">
        <v>0</v>
      </c>
      <c r="L221" s="2">
        <v>0</v>
      </c>
      <c r="M221" s="6">
        <v>1</v>
      </c>
      <c r="N221" s="2">
        <f>M222</f>
        <v>0</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8"/>
        <v>grnd_1</v>
      </c>
      <c r="B222" s="2" t="str">
        <f>inp_KillchainPhase!$A$9</f>
        <v>Track Build</v>
      </c>
      <c r="C222" s="2" t="s">
        <v>127</v>
      </c>
      <c r="D222" s="2" t="s">
        <v>126</v>
      </c>
      <c r="E222" s="2">
        <v>0</v>
      </c>
      <c r="F222" s="2">
        <v>0</v>
      </c>
      <c r="G222" s="2">
        <v>0</v>
      </c>
      <c r="H222" s="2">
        <v>0</v>
      </c>
      <c r="I222" s="2">
        <v>0</v>
      </c>
      <c r="J222" s="2">
        <v>0</v>
      </c>
      <c r="K222" s="2">
        <v>0</v>
      </c>
      <c r="L222" s="2">
        <v>0</v>
      </c>
      <c r="M222" s="2">
        <v>0</v>
      </c>
      <c r="N222" s="6">
        <v>1</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8"/>
        <v>fighter_4th</v>
      </c>
      <c r="B223" s="2" t="str">
        <f>inp_KillchainPhase!$A$10</f>
        <v>Track Gen</v>
      </c>
      <c r="C223" s="2" t="s">
        <v>127</v>
      </c>
      <c r="D223" s="2" t="s">
        <v>126</v>
      </c>
      <c r="E223" s="6">
        <v>1</v>
      </c>
      <c r="F223" s="2">
        <f>E224</f>
        <v>0</v>
      </c>
      <c r="G223" s="2">
        <f>E225</f>
        <v>0</v>
      </c>
      <c r="H223" s="2">
        <f>E226</f>
        <v>0</v>
      </c>
      <c r="I223" s="2">
        <f>E227</f>
        <v>0</v>
      </c>
      <c r="J223" s="2">
        <f>E228</f>
        <v>0</v>
      </c>
      <c r="K223" s="2">
        <f>E229</f>
        <v>0</v>
      </c>
      <c r="L223" s="2">
        <f>E230</f>
        <v>0</v>
      </c>
      <c r="M223" s="2">
        <f>E231</f>
        <v>0</v>
      </c>
      <c r="N223" s="2">
        <f>E232</f>
        <v>0</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8"/>
        <v>fighter_5th</v>
      </c>
      <c r="B224" s="2" t="str">
        <f>inp_KillchainPhase!$A$10</f>
        <v>Track Gen</v>
      </c>
      <c r="C224" s="2" t="s">
        <v>127</v>
      </c>
      <c r="D224" s="2" t="s">
        <v>126</v>
      </c>
      <c r="E224" s="2">
        <v>0</v>
      </c>
      <c r="F224" s="6">
        <v>1</v>
      </c>
      <c r="G224" s="2">
        <f>F225</f>
        <v>0</v>
      </c>
      <c r="H224" s="2">
        <f>F226</f>
        <v>0</v>
      </c>
      <c r="I224" s="2">
        <f>F227</f>
        <v>0</v>
      </c>
      <c r="J224" s="2">
        <f>F228</f>
        <v>0</v>
      </c>
      <c r="K224" s="2">
        <f>F229</f>
        <v>0</v>
      </c>
      <c r="L224" s="2">
        <f>F230</f>
        <v>0</v>
      </c>
      <c r="M224" s="2">
        <f>F231</f>
        <v>0</v>
      </c>
      <c r="N224" s="2">
        <f>F232</f>
        <v>0</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8"/>
        <v>CRUDES</v>
      </c>
      <c r="B225" s="2" t="str">
        <f>inp_KillchainPhase!$A$10</f>
        <v>Track Gen</v>
      </c>
      <c r="C225" s="2" t="s">
        <v>127</v>
      </c>
      <c r="D225" s="2" t="s">
        <v>126</v>
      </c>
      <c r="E225" s="2">
        <v>0</v>
      </c>
      <c r="F225" s="2">
        <v>0</v>
      </c>
      <c r="G225" s="6">
        <v>1</v>
      </c>
      <c r="H225" s="2">
        <f>G226</f>
        <v>0</v>
      </c>
      <c r="I225" s="2">
        <f>G227</f>
        <v>0</v>
      </c>
      <c r="J225" s="2">
        <f>G228</f>
        <v>0</v>
      </c>
      <c r="K225" s="2">
        <f>G229</f>
        <v>0</v>
      </c>
      <c r="L225" s="2">
        <f>G230</f>
        <v>0</v>
      </c>
      <c r="M225" s="2">
        <f>G231</f>
        <v>0</v>
      </c>
      <c r="N225" s="2">
        <f>G232</f>
        <v>0</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8"/>
        <v>FFG</v>
      </c>
      <c r="B226" s="2" t="str">
        <f>inp_KillchainPhase!$A$10</f>
        <v>Track Gen</v>
      </c>
      <c r="C226" s="2" t="s">
        <v>127</v>
      </c>
      <c r="D226" s="2" t="s">
        <v>126</v>
      </c>
      <c r="E226" s="2">
        <v>0</v>
      </c>
      <c r="F226" s="2">
        <v>0</v>
      </c>
      <c r="G226" s="2">
        <v>0</v>
      </c>
      <c r="H226" s="6">
        <v>1</v>
      </c>
      <c r="I226" s="2">
        <f>H227</f>
        <v>0</v>
      </c>
      <c r="J226" s="2">
        <f>H228</f>
        <v>0</v>
      </c>
      <c r="K226" s="2">
        <f>H229</f>
        <v>0</v>
      </c>
      <c r="L226" s="2">
        <f>H230</f>
        <v>0</v>
      </c>
      <c r="M226" s="2">
        <f>H231</f>
        <v>0</v>
      </c>
      <c r="N226" s="2">
        <f>H232</f>
        <v>0</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10">A217</f>
        <v>CV</v>
      </c>
      <c r="B227" s="2" t="str">
        <f>inp_KillchainPhase!$A$10</f>
        <v>Track Gen</v>
      </c>
      <c r="C227" s="2" t="s">
        <v>127</v>
      </c>
      <c r="D227" s="2" t="s">
        <v>126</v>
      </c>
      <c r="E227" s="2">
        <v>0</v>
      </c>
      <c r="F227" s="2">
        <v>0</v>
      </c>
      <c r="G227" s="2">
        <v>0</v>
      </c>
      <c r="H227" s="2">
        <v>0</v>
      </c>
      <c r="I227" s="6">
        <v>1</v>
      </c>
      <c r="J227" s="2">
        <f>I228</f>
        <v>0</v>
      </c>
      <c r="K227" s="2">
        <f>I229</f>
        <v>0</v>
      </c>
      <c r="L227" s="2">
        <f>I230</f>
        <v>0</v>
      </c>
      <c r="M227" s="2">
        <f>I231</f>
        <v>0</v>
      </c>
      <c r="N227" s="2">
        <f>I232</f>
        <v>0</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10"/>
        <v>sat_1</v>
      </c>
      <c r="B228" s="2" t="str">
        <f>inp_KillchainPhase!$A$10</f>
        <v>Track Gen</v>
      </c>
      <c r="C228" s="2" t="s">
        <v>127</v>
      </c>
      <c r="D228" s="2" t="s">
        <v>126</v>
      </c>
      <c r="E228" s="2">
        <v>0</v>
      </c>
      <c r="F228" s="2">
        <v>0</v>
      </c>
      <c r="G228" s="2">
        <v>0</v>
      </c>
      <c r="H228" s="2">
        <v>0</v>
      </c>
      <c r="I228" s="2">
        <v>0</v>
      </c>
      <c r="J228" s="6">
        <v>1</v>
      </c>
      <c r="K228" s="2">
        <f>J229</f>
        <v>0</v>
      </c>
      <c r="L228" s="2">
        <f>J230</f>
        <v>0</v>
      </c>
      <c r="M228" s="2">
        <f>J231</f>
        <v>0</v>
      </c>
      <c r="N228" s="2">
        <f>J232</f>
        <v>0</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10"/>
        <v>sat_2</v>
      </c>
      <c r="B229" s="2" t="str">
        <f>inp_KillchainPhase!$A$10</f>
        <v>Track Gen</v>
      </c>
      <c r="C229" s="2" t="s">
        <v>127</v>
      </c>
      <c r="D229" s="2" t="s">
        <v>126</v>
      </c>
      <c r="E229" s="2">
        <v>0</v>
      </c>
      <c r="F229" s="2">
        <v>0</v>
      </c>
      <c r="G229" s="2">
        <v>0</v>
      </c>
      <c r="H229" s="2">
        <v>0</v>
      </c>
      <c r="I229" s="2">
        <v>0</v>
      </c>
      <c r="J229" s="2">
        <v>0</v>
      </c>
      <c r="K229" s="6">
        <v>1</v>
      </c>
      <c r="L229" s="2">
        <f>K230</f>
        <v>0</v>
      </c>
      <c r="M229" s="2">
        <f>K231</f>
        <v>0</v>
      </c>
      <c r="N229" s="2">
        <f>K232</f>
        <v>0</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10"/>
        <v>c2_1</v>
      </c>
      <c r="B230" s="2" t="str">
        <f>inp_KillchainPhase!$A$10</f>
        <v>Track Gen</v>
      </c>
      <c r="C230" s="2" t="s">
        <v>127</v>
      </c>
      <c r="D230" s="2" t="s">
        <v>126</v>
      </c>
      <c r="E230" s="2">
        <v>0</v>
      </c>
      <c r="F230" s="2">
        <v>0</v>
      </c>
      <c r="G230" s="2">
        <v>0</v>
      </c>
      <c r="H230" s="2">
        <v>0</v>
      </c>
      <c r="I230" s="2">
        <v>0</v>
      </c>
      <c r="J230" s="2">
        <v>0</v>
      </c>
      <c r="K230" s="2">
        <v>0</v>
      </c>
      <c r="L230" s="6">
        <v>1</v>
      </c>
      <c r="M230" s="2">
        <f>L231</f>
        <v>0</v>
      </c>
      <c r="N230" s="2">
        <f>L232</f>
        <v>0</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10"/>
        <v>c2_2</v>
      </c>
      <c r="B231" s="2" t="str">
        <f>inp_KillchainPhase!$A$10</f>
        <v>Track Gen</v>
      </c>
      <c r="C231" s="2" t="s">
        <v>127</v>
      </c>
      <c r="D231" s="2" t="s">
        <v>126</v>
      </c>
      <c r="E231" s="2">
        <v>0</v>
      </c>
      <c r="F231" s="2">
        <v>0</v>
      </c>
      <c r="G231" s="2">
        <v>0</v>
      </c>
      <c r="H231" s="2">
        <v>0</v>
      </c>
      <c r="I231" s="2">
        <v>0</v>
      </c>
      <c r="J231" s="2">
        <v>0</v>
      </c>
      <c r="K231" s="2">
        <v>0</v>
      </c>
      <c r="L231" s="2">
        <v>0</v>
      </c>
      <c r="M231" s="6">
        <v>1</v>
      </c>
      <c r="N231" s="2">
        <f>M232</f>
        <v>0</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10"/>
        <v>grnd_1</v>
      </c>
      <c r="B232" s="2" t="str">
        <f>inp_KillchainPhase!$A$10</f>
        <v>Track Gen</v>
      </c>
      <c r="C232" s="2" t="s">
        <v>127</v>
      </c>
      <c r="D232" s="2" t="s">
        <v>126</v>
      </c>
      <c r="E232" s="2">
        <v>0</v>
      </c>
      <c r="F232" s="2">
        <v>0</v>
      </c>
      <c r="G232" s="2">
        <v>0</v>
      </c>
      <c r="H232" s="2">
        <v>0</v>
      </c>
      <c r="I232" s="2">
        <v>0</v>
      </c>
      <c r="J232" s="2">
        <v>0</v>
      </c>
      <c r="K232" s="2">
        <v>0</v>
      </c>
      <c r="L232" s="2">
        <v>0</v>
      </c>
      <c r="M232" s="2">
        <v>0</v>
      </c>
      <c r="N232" s="6">
        <v>1</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10"/>
        <v>fighter_4th</v>
      </c>
      <c r="B233" s="2" t="str">
        <f>inp_KillchainPhase!$A$11</f>
        <v>Target</v>
      </c>
      <c r="C233" s="2" t="s">
        <v>127</v>
      </c>
      <c r="D233" s="2" t="s">
        <v>126</v>
      </c>
      <c r="E233" s="6">
        <v>1</v>
      </c>
      <c r="F233" s="2">
        <f>E234</f>
        <v>0</v>
      </c>
      <c r="G233" s="2">
        <f>E235</f>
        <v>0</v>
      </c>
      <c r="H233" s="2">
        <f>E236</f>
        <v>0</v>
      </c>
      <c r="I233" s="2">
        <f>E237</f>
        <v>0</v>
      </c>
      <c r="J233" s="2">
        <f>E238</f>
        <v>0</v>
      </c>
      <c r="K233" s="2">
        <f>E239</f>
        <v>0</v>
      </c>
      <c r="L233" s="2">
        <f>E240</f>
        <v>0</v>
      </c>
      <c r="M233" s="2">
        <f>E241</f>
        <v>0</v>
      </c>
      <c r="N233" s="2">
        <f>E242</f>
        <v>0</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10"/>
        <v>fighter_5th</v>
      </c>
      <c r="B234" s="2" t="str">
        <f>inp_KillchainPhase!$A$11</f>
        <v>Target</v>
      </c>
      <c r="C234" s="2" t="s">
        <v>127</v>
      </c>
      <c r="D234" s="2" t="s">
        <v>126</v>
      </c>
      <c r="E234" s="2">
        <v>0</v>
      </c>
      <c r="F234" s="6">
        <v>1</v>
      </c>
      <c r="G234" s="2">
        <f>F235</f>
        <v>0</v>
      </c>
      <c r="H234" s="2">
        <f>F236</f>
        <v>0</v>
      </c>
      <c r="I234" s="2">
        <f>F237</f>
        <v>0</v>
      </c>
      <c r="J234" s="2">
        <f>F238</f>
        <v>0</v>
      </c>
      <c r="K234" s="2">
        <f>F239</f>
        <v>0</v>
      </c>
      <c r="L234" s="2">
        <f>F240</f>
        <v>0</v>
      </c>
      <c r="M234" s="2">
        <f>F241</f>
        <v>0</v>
      </c>
      <c r="N234" s="2">
        <f>F242</f>
        <v>0</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10"/>
        <v>CRUDES</v>
      </c>
      <c r="B235" s="2" t="str">
        <f>inp_KillchainPhase!$A$11</f>
        <v>Target</v>
      </c>
      <c r="C235" s="2" t="s">
        <v>127</v>
      </c>
      <c r="D235" s="2" t="s">
        <v>126</v>
      </c>
      <c r="E235" s="2">
        <v>0</v>
      </c>
      <c r="F235" s="2">
        <v>0</v>
      </c>
      <c r="G235" s="6">
        <v>1</v>
      </c>
      <c r="H235" s="2">
        <f>G236</f>
        <v>0</v>
      </c>
      <c r="I235" s="2">
        <f>G237</f>
        <v>0</v>
      </c>
      <c r="J235" s="2">
        <f>G238</f>
        <v>0</v>
      </c>
      <c r="K235" s="2">
        <f>G239</f>
        <v>0</v>
      </c>
      <c r="L235" s="2">
        <f>G240</f>
        <v>0</v>
      </c>
      <c r="M235" s="2">
        <f>G241</f>
        <v>0</v>
      </c>
      <c r="N235" s="2">
        <f>G242</f>
        <v>0</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10"/>
        <v>FFG</v>
      </c>
      <c r="B236" s="2" t="str">
        <f>inp_KillchainPhase!$A$11</f>
        <v>Target</v>
      </c>
      <c r="C236" s="2" t="s">
        <v>127</v>
      </c>
      <c r="D236" s="2" t="s">
        <v>126</v>
      </c>
      <c r="E236" s="2">
        <v>0</v>
      </c>
      <c r="F236" s="2">
        <v>0</v>
      </c>
      <c r="G236" s="2">
        <v>0</v>
      </c>
      <c r="H236" s="6">
        <v>1</v>
      </c>
      <c r="I236" s="2">
        <f>H237</f>
        <v>0</v>
      </c>
      <c r="J236" s="2">
        <f>H238</f>
        <v>0</v>
      </c>
      <c r="K236" s="2">
        <f>H239</f>
        <v>0</v>
      </c>
      <c r="L236" s="2">
        <f>H240</f>
        <v>0</v>
      </c>
      <c r="M236" s="2">
        <f>H241</f>
        <v>0</v>
      </c>
      <c r="N236" s="2">
        <f>H242</f>
        <v>0</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10"/>
        <v>CV</v>
      </c>
      <c r="B237" s="2" t="str">
        <f>inp_KillchainPhase!$A$11</f>
        <v>Target</v>
      </c>
      <c r="C237" s="2" t="s">
        <v>127</v>
      </c>
      <c r="D237" s="2" t="s">
        <v>126</v>
      </c>
      <c r="E237" s="2">
        <v>0</v>
      </c>
      <c r="F237" s="2">
        <v>0</v>
      </c>
      <c r="G237" s="2">
        <v>0</v>
      </c>
      <c r="H237" s="2">
        <v>0</v>
      </c>
      <c r="I237" s="6">
        <v>1</v>
      </c>
      <c r="J237" s="2">
        <f>I238</f>
        <v>0</v>
      </c>
      <c r="K237" s="2">
        <f>I239</f>
        <v>0</v>
      </c>
      <c r="L237" s="2">
        <f>I240</f>
        <v>0</v>
      </c>
      <c r="M237" s="2">
        <f>I241</f>
        <v>0</v>
      </c>
      <c r="N237" s="2">
        <f>I242</f>
        <v>0</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10"/>
        <v>sat_1</v>
      </c>
      <c r="B238" s="2" t="str">
        <f>inp_KillchainPhase!$A$11</f>
        <v>Target</v>
      </c>
      <c r="C238" s="2" t="s">
        <v>127</v>
      </c>
      <c r="D238" s="2" t="s">
        <v>126</v>
      </c>
      <c r="E238" s="2">
        <v>0</v>
      </c>
      <c r="F238" s="2">
        <v>0</v>
      </c>
      <c r="G238" s="2">
        <v>0</v>
      </c>
      <c r="H238" s="2">
        <v>0</v>
      </c>
      <c r="I238" s="2">
        <v>0</v>
      </c>
      <c r="J238" s="6">
        <v>1</v>
      </c>
      <c r="K238" s="2">
        <f>J239</f>
        <v>0</v>
      </c>
      <c r="L238" s="2">
        <f>J240</f>
        <v>0</v>
      </c>
      <c r="M238" s="2">
        <f>J241</f>
        <v>0</v>
      </c>
      <c r="N238" s="2">
        <f>J242</f>
        <v>0</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10"/>
        <v>sat_2</v>
      </c>
      <c r="B239" s="2" t="str">
        <f>inp_KillchainPhase!$A$11</f>
        <v>Target</v>
      </c>
      <c r="C239" s="2" t="s">
        <v>127</v>
      </c>
      <c r="D239" s="2" t="s">
        <v>126</v>
      </c>
      <c r="E239" s="2">
        <v>0</v>
      </c>
      <c r="F239" s="2">
        <v>0</v>
      </c>
      <c r="G239" s="2">
        <v>0</v>
      </c>
      <c r="H239" s="2">
        <v>0</v>
      </c>
      <c r="I239" s="2">
        <v>0</v>
      </c>
      <c r="J239" s="2">
        <v>0</v>
      </c>
      <c r="K239" s="6">
        <v>1</v>
      </c>
      <c r="L239" s="2">
        <f>K240</f>
        <v>0</v>
      </c>
      <c r="M239" s="2">
        <f>K241</f>
        <v>0</v>
      </c>
      <c r="N239" s="2">
        <f>K242</f>
        <v>0</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10"/>
        <v>c2_1</v>
      </c>
      <c r="B240" s="2" t="str">
        <f>inp_KillchainPhase!$A$11</f>
        <v>Target</v>
      </c>
      <c r="C240" s="2" t="s">
        <v>127</v>
      </c>
      <c r="D240" s="2" t="s">
        <v>126</v>
      </c>
      <c r="E240" s="2">
        <v>0</v>
      </c>
      <c r="F240" s="2">
        <v>0</v>
      </c>
      <c r="G240" s="2">
        <v>0</v>
      </c>
      <c r="H240" s="2">
        <v>0</v>
      </c>
      <c r="I240" s="2">
        <v>0</v>
      </c>
      <c r="J240" s="2">
        <v>0</v>
      </c>
      <c r="K240" s="2">
        <v>0</v>
      </c>
      <c r="L240" s="6">
        <v>1</v>
      </c>
      <c r="M240" s="2">
        <f>L241</f>
        <v>0</v>
      </c>
      <c r="N240" s="2">
        <f>L242</f>
        <v>0</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10"/>
        <v>c2_2</v>
      </c>
      <c r="B241" s="2" t="str">
        <f>inp_KillchainPhase!$A$11</f>
        <v>Target</v>
      </c>
      <c r="C241" s="2" t="s">
        <v>127</v>
      </c>
      <c r="D241" s="2" t="s">
        <v>126</v>
      </c>
      <c r="E241" s="2">
        <v>0</v>
      </c>
      <c r="F241" s="2">
        <v>0</v>
      </c>
      <c r="G241" s="2">
        <v>0</v>
      </c>
      <c r="H241" s="2">
        <v>0</v>
      </c>
      <c r="I241" s="2">
        <v>0</v>
      </c>
      <c r="J241" s="2">
        <v>0</v>
      </c>
      <c r="K241" s="2">
        <v>0</v>
      </c>
      <c r="L241" s="2">
        <v>0</v>
      </c>
      <c r="M241" s="6">
        <v>1</v>
      </c>
      <c r="N241" s="2">
        <f>M242</f>
        <v>0</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10"/>
        <v>grnd_1</v>
      </c>
      <c r="B242" s="2" t="str">
        <f>inp_KillchainPhase!$A$11</f>
        <v>Target</v>
      </c>
      <c r="C242" s="2" t="s">
        <v>127</v>
      </c>
      <c r="D242" s="2" t="s">
        <v>126</v>
      </c>
      <c r="E242" s="2">
        <v>0</v>
      </c>
      <c r="F242" s="2">
        <v>0</v>
      </c>
      <c r="G242" s="2">
        <v>0</v>
      </c>
      <c r="H242" s="2">
        <v>0</v>
      </c>
      <c r="I242" s="2">
        <v>0</v>
      </c>
      <c r="J242" s="2">
        <v>0</v>
      </c>
      <c r="K242" s="2">
        <v>0</v>
      </c>
      <c r="L242" s="2">
        <v>0</v>
      </c>
      <c r="M242" s="2">
        <v>0</v>
      </c>
      <c r="N242" s="6">
        <v>1</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10"/>
        <v>fighter_4th</v>
      </c>
      <c r="B243" s="2" t="str">
        <f>inp_KillchainPhase!$A$12</f>
        <v>Engage</v>
      </c>
      <c r="C243" s="2" t="s">
        <v>127</v>
      </c>
      <c r="D243" s="2" t="s">
        <v>126</v>
      </c>
      <c r="E243" s="6">
        <v>1</v>
      </c>
      <c r="F243" s="2">
        <f>E244</f>
        <v>0</v>
      </c>
      <c r="G243" s="2">
        <f>E245</f>
        <v>0</v>
      </c>
      <c r="H243" s="2">
        <f>E246</f>
        <v>0</v>
      </c>
      <c r="I243" s="2">
        <f>E247</f>
        <v>0</v>
      </c>
      <c r="J243" s="2">
        <f>E248</f>
        <v>0</v>
      </c>
      <c r="K243" s="2">
        <f>E249</f>
        <v>0</v>
      </c>
      <c r="L243" s="2">
        <f>E250</f>
        <v>0</v>
      </c>
      <c r="M243" s="2">
        <f>E251</f>
        <v>0</v>
      </c>
      <c r="N243" s="2">
        <f>E252</f>
        <v>0</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10"/>
        <v>fighter_5th</v>
      </c>
      <c r="B244" s="2" t="str">
        <f>inp_KillchainPhase!$A$12</f>
        <v>Engage</v>
      </c>
      <c r="C244" s="2" t="s">
        <v>127</v>
      </c>
      <c r="D244" s="2" t="s">
        <v>126</v>
      </c>
      <c r="E244" s="2">
        <v>0</v>
      </c>
      <c r="F244" s="6">
        <v>1</v>
      </c>
      <c r="G244" s="2">
        <f>F245</f>
        <v>0</v>
      </c>
      <c r="H244" s="2">
        <f>F246</f>
        <v>0</v>
      </c>
      <c r="I244" s="2">
        <f>F247</f>
        <v>0</v>
      </c>
      <c r="J244" s="2">
        <f>F248</f>
        <v>0</v>
      </c>
      <c r="K244" s="2">
        <f>F249</f>
        <v>0</v>
      </c>
      <c r="L244" s="2">
        <f>F250</f>
        <v>0</v>
      </c>
      <c r="M244" s="2">
        <f>F251</f>
        <v>0</v>
      </c>
      <c r="N244" s="2">
        <f>F252</f>
        <v>0</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10"/>
        <v>CRUDES</v>
      </c>
      <c r="B245" s="2" t="str">
        <f>inp_KillchainPhase!$A$12</f>
        <v>Engage</v>
      </c>
      <c r="C245" s="2" t="s">
        <v>127</v>
      </c>
      <c r="D245" s="2" t="s">
        <v>126</v>
      </c>
      <c r="E245" s="2">
        <v>0</v>
      </c>
      <c r="F245" s="2">
        <v>0</v>
      </c>
      <c r="G245" s="6">
        <v>1</v>
      </c>
      <c r="H245" s="2">
        <f>G246</f>
        <v>0</v>
      </c>
      <c r="I245" s="2">
        <f>G247</f>
        <v>0</v>
      </c>
      <c r="J245" s="2">
        <f>G248</f>
        <v>0</v>
      </c>
      <c r="K245" s="2">
        <f>G249</f>
        <v>0</v>
      </c>
      <c r="L245" s="2">
        <f>G250</f>
        <v>0</v>
      </c>
      <c r="M245" s="2">
        <f>G251</f>
        <v>0</v>
      </c>
      <c r="N245" s="2">
        <f>G252</f>
        <v>0</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10"/>
        <v>FFG</v>
      </c>
      <c r="B246" s="2" t="str">
        <f>inp_KillchainPhase!$A$12</f>
        <v>Engage</v>
      </c>
      <c r="C246" s="2" t="s">
        <v>127</v>
      </c>
      <c r="D246" s="2" t="s">
        <v>126</v>
      </c>
      <c r="E246" s="2">
        <v>0</v>
      </c>
      <c r="F246" s="2">
        <v>0</v>
      </c>
      <c r="G246" s="2">
        <v>0</v>
      </c>
      <c r="H246" s="6">
        <v>1</v>
      </c>
      <c r="I246" s="2">
        <f>H247</f>
        <v>0</v>
      </c>
      <c r="J246" s="2">
        <f>H248</f>
        <v>0</v>
      </c>
      <c r="K246" s="2">
        <f>H249</f>
        <v>0</v>
      </c>
      <c r="L246" s="2">
        <f>H250</f>
        <v>0</v>
      </c>
      <c r="M246" s="2">
        <f>H251</f>
        <v>0</v>
      </c>
      <c r="N246" s="2">
        <f>H252</f>
        <v>0</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10"/>
        <v>CV</v>
      </c>
      <c r="B247" s="2" t="str">
        <f>inp_KillchainPhase!$A$12</f>
        <v>Engage</v>
      </c>
      <c r="C247" s="2" t="s">
        <v>127</v>
      </c>
      <c r="D247" s="2" t="s">
        <v>126</v>
      </c>
      <c r="E247" s="2">
        <v>0</v>
      </c>
      <c r="F247" s="2">
        <v>0</v>
      </c>
      <c r="G247" s="2">
        <v>0</v>
      </c>
      <c r="H247" s="2">
        <v>0</v>
      </c>
      <c r="I247" s="6">
        <v>1</v>
      </c>
      <c r="J247" s="2">
        <f>I248</f>
        <v>0</v>
      </c>
      <c r="K247" s="2">
        <f>I249</f>
        <v>0</v>
      </c>
      <c r="L247" s="2">
        <f>I250</f>
        <v>0</v>
      </c>
      <c r="M247" s="2">
        <f>I251</f>
        <v>0</v>
      </c>
      <c r="N247" s="2">
        <f>I252</f>
        <v>0</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10"/>
        <v>sat_1</v>
      </c>
      <c r="B248" s="2" t="str">
        <f>inp_KillchainPhase!$A$12</f>
        <v>Engage</v>
      </c>
      <c r="C248" s="2" t="s">
        <v>127</v>
      </c>
      <c r="D248" s="2" t="s">
        <v>126</v>
      </c>
      <c r="E248" s="2">
        <v>0</v>
      </c>
      <c r="F248" s="2">
        <v>0</v>
      </c>
      <c r="G248" s="2">
        <v>0</v>
      </c>
      <c r="H248" s="2">
        <v>0</v>
      </c>
      <c r="I248" s="2">
        <v>0</v>
      </c>
      <c r="J248" s="6">
        <v>1</v>
      </c>
      <c r="K248" s="2">
        <f>J249</f>
        <v>0</v>
      </c>
      <c r="L248" s="2">
        <f>J250</f>
        <v>0</v>
      </c>
      <c r="M248" s="2">
        <f>J251</f>
        <v>0</v>
      </c>
      <c r="N248" s="2">
        <f>J252</f>
        <v>0</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10"/>
        <v>sat_2</v>
      </c>
      <c r="B249" s="2" t="str">
        <f>inp_KillchainPhase!$A$12</f>
        <v>Engage</v>
      </c>
      <c r="C249" s="2" t="s">
        <v>127</v>
      </c>
      <c r="D249" s="2" t="s">
        <v>126</v>
      </c>
      <c r="E249" s="2">
        <v>0</v>
      </c>
      <c r="F249" s="2">
        <v>0</v>
      </c>
      <c r="G249" s="2">
        <v>0</v>
      </c>
      <c r="H249" s="2">
        <v>0</v>
      </c>
      <c r="I249" s="2">
        <v>0</v>
      </c>
      <c r="J249" s="2">
        <v>0</v>
      </c>
      <c r="K249" s="6">
        <v>1</v>
      </c>
      <c r="L249" s="2">
        <f>K250</f>
        <v>0</v>
      </c>
      <c r="M249" s="2">
        <f>K251</f>
        <v>0</v>
      </c>
      <c r="N249" s="2">
        <f>K252</f>
        <v>0</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10"/>
        <v>c2_1</v>
      </c>
      <c r="B250" s="2" t="str">
        <f>inp_KillchainPhase!$A$12</f>
        <v>Engage</v>
      </c>
      <c r="C250" s="2" t="s">
        <v>127</v>
      </c>
      <c r="D250" s="2" t="s">
        <v>126</v>
      </c>
      <c r="E250" s="2">
        <v>0</v>
      </c>
      <c r="F250" s="2">
        <v>0</v>
      </c>
      <c r="G250" s="2">
        <v>0</v>
      </c>
      <c r="H250" s="2">
        <v>0</v>
      </c>
      <c r="I250" s="2">
        <v>0</v>
      </c>
      <c r="J250" s="2">
        <v>0</v>
      </c>
      <c r="K250" s="2">
        <v>0</v>
      </c>
      <c r="L250" s="6">
        <v>1</v>
      </c>
      <c r="M250" s="2">
        <f>L251</f>
        <v>0</v>
      </c>
      <c r="N250" s="2">
        <f>L252</f>
        <v>0</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10"/>
        <v>c2_2</v>
      </c>
      <c r="B251" s="2" t="str">
        <f>inp_KillchainPhase!$A$12</f>
        <v>Engage</v>
      </c>
      <c r="C251" s="2" t="s">
        <v>127</v>
      </c>
      <c r="D251" s="2" t="s">
        <v>126</v>
      </c>
      <c r="E251" s="2">
        <v>0</v>
      </c>
      <c r="F251" s="2">
        <v>0</v>
      </c>
      <c r="G251" s="2">
        <v>0</v>
      </c>
      <c r="H251" s="2">
        <v>0</v>
      </c>
      <c r="I251" s="2">
        <v>0</v>
      </c>
      <c r="J251" s="2">
        <v>0</v>
      </c>
      <c r="K251" s="2">
        <v>0</v>
      </c>
      <c r="L251" s="2">
        <v>0</v>
      </c>
      <c r="M251" s="6">
        <v>1</v>
      </c>
      <c r="N251" s="2">
        <f>M252</f>
        <v>0</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10"/>
        <v>grnd_1</v>
      </c>
      <c r="B252" s="2" t="str">
        <f>inp_KillchainPhase!$A$12</f>
        <v>Engage</v>
      </c>
      <c r="C252" s="2" t="s">
        <v>127</v>
      </c>
      <c r="D252" s="2" t="s">
        <v>126</v>
      </c>
      <c r="E252" s="2">
        <v>0</v>
      </c>
      <c r="F252" s="2">
        <v>0</v>
      </c>
      <c r="G252" s="2">
        <v>0</v>
      </c>
      <c r="H252" s="2">
        <v>0</v>
      </c>
      <c r="I252" s="2">
        <v>0</v>
      </c>
      <c r="J252" s="2">
        <v>0</v>
      </c>
      <c r="K252" s="2">
        <v>0</v>
      </c>
      <c r="L252" s="2">
        <v>0</v>
      </c>
      <c r="M252" s="2">
        <v>0</v>
      </c>
      <c r="N252" s="6">
        <v>1</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10"/>
        <v>fighter_4th</v>
      </c>
      <c r="B253" s="2" t="str">
        <f>inp_KillchainPhase!$A$13</f>
        <v>IFTU</v>
      </c>
      <c r="C253" s="2" t="s">
        <v>127</v>
      </c>
      <c r="D253" s="2" t="s">
        <v>126</v>
      </c>
      <c r="E253" s="6">
        <v>1</v>
      </c>
      <c r="F253" s="2">
        <f>E254</f>
        <v>0</v>
      </c>
      <c r="G253" s="2">
        <f>E255</f>
        <v>0</v>
      </c>
      <c r="H253" s="2">
        <f>E256</f>
        <v>0</v>
      </c>
      <c r="I253" s="2">
        <f>E257</f>
        <v>0</v>
      </c>
      <c r="J253" s="2">
        <f>E258</f>
        <v>0</v>
      </c>
      <c r="K253" s="2">
        <f>E259</f>
        <v>0</v>
      </c>
      <c r="L253" s="2">
        <f>E260</f>
        <v>0</v>
      </c>
      <c r="M253" s="2">
        <f>E261</f>
        <v>0</v>
      </c>
      <c r="N253" s="2">
        <f>E262</f>
        <v>0</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10"/>
        <v>fighter_5th</v>
      </c>
      <c r="B254" s="2" t="str">
        <f>inp_KillchainPhase!$A$13</f>
        <v>IFTU</v>
      </c>
      <c r="C254" s="2" t="s">
        <v>127</v>
      </c>
      <c r="D254" s="2" t="s">
        <v>126</v>
      </c>
      <c r="E254" s="2">
        <v>0</v>
      </c>
      <c r="F254" s="6">
        <v>1</v>
      </c>
      <c r="G254" s="2">
        <f>F255</f>
        <v>0</v>
      </c>
      <c r="H254" s="2">
        <f>F256</f>
        <v>0</v>
      </c>
      <c r="I254" s="2">
        <f>F257</f>
        <v>0</v>
      </c>
      <c r="J254" s="2">
        <f>F258</f>
        <v>0</v>
      </c>
      <c r="K254" s="2">
        <f>F259</f>
        <v>0</v>
      </c>
      <c r="L254" s="2">
        <f>F260</f>
        <v>0</v>
      </c>
      <c r="M254" s="2">
        <f>F261</f>
        <v>0</v>
      </c>
      <c r="N254" s="2">
        <f>F262</f>
        <v>0</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10"/>
        <v>CRUDES</v>
      </c>
      <c r="B255" s="2" t="str">
        <f>inp_KillchainPhase!$A$13</f>
        <v>IFTU</v>
      </c>
      <c r="C255" s="2" t="s">
        <v>127</v>
      </c>
      <c r="D255" s="2" t="s">
        <v>126</v>
      </c>
      <c r="E255" s="2">
        <v>0</v>
      </c>
      <c r="F255" s="2">
        <v>0</v>
      </c>
      <c r="G255" s="6">
        <v>1</v>
      </c>
      <c r="H255" s="2">
        <f>G256</f>
        <v>0</v>
      </c>
      <c r="I255" s="2">
        <f>G257</f>
        <v>0</v>
      </c>
      <c r="J255" s="2">
        <f>G258</f>
        <v>0</v>
      </c>
      <c r="K255" s="2">
        <f>G259</f>
        <v>0</v>
      </c>
      <c r="L255" s="2">
        <f>G260</f>
        <v>0</v>
      </c>
      <c r="M255" s="2">
        <f>G261</f>
        <v>0</v>
      </c>
      <c r="N255" s="2">
        <f>G262</f>
        <v>0</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10"/>
        <v>FFG</v>
      </c>
      <c r="B256" s="2" t="str">
        <f>inp_KillchainPhase!$A$13</f>
        <v>IFTU</v>
      </c>
      <c r="C256" s="2" t="s">
        <v>127</v>
      </c>
      <c r="D256" s="2" t="s">
        <v>126</v>
      </c>
      <c r="E256" s="2">
        <v>0</v>
      </c>
      <c r="F256" s="2">
        <v>0</v>
      </c>
      <c r="G256" s="2">
        <v>0</v>
      </c>
      <c r="H256" s="6">
        <v>1</v>
      </c>
      <c r="I256" s="2">
        <f>H257</f>
        <v>0</v>
      </c>
      <c r="J256" s="2">
        <f>H258</f>
        <v>0</v>
      </c>
      <c r="K256" s="2">
        <f>H259</f>
        <v>0</v>
      </c>
      <c r="L256" s="2">
        <f>H260</f>
        <v>0</v>
      </c>
      <c r="M256" s="2">
        <f>H261</f>
        <v>0</v>
      </c>
      <c r="N256" s="2">
        <f>H262</f>
        <v>0</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10"/>
        <v>CV</v>
      </c>
      <c r="B257" s="2" t="str">
        <f>inp_KillchainPhase!$A$13</f>
        <v>IFTU</v>
      </c>
      <c r="C257" s="2" t="s">
        <v>127</v>
      </c>
      <c r="D257" s="2" t="s">
        <v>126</v>
      </c>
      <c r="E257" s="2">
        <v>0</v>
      </c>
      <c r="F257" s="2">
        <v>0</v>
      </c>
      <c r="G257" s="2">
        <v>0</v>
      </c>
      <c r="H257" s="2">
        <v>0</v>
      </c>
      <c r="I257" s="6">
        <v>1</v>
      </c>
      <c r="J257" s="2">
        <f>I258</f>
        <v>0</v>
      </c>
      <c r="K257" s="2">
        <f>I259</f>
        <v>0</v>
      </c>
      <c r="L257" s="2">
        <f>I260</f>
        <v>0</v>
      </c>
      <c r="M257" s="2">
        <f>I261</f>
        <v>0</v>
      </c>
      <c r="N257" s="2">
        <f>I262</f>
        <v>0</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10"/>
        <v>sat_1</v>
      </c>
      <c r="B258" s="2" t="str">
        <f>inp_KillchainPhase!$A$13</f>
        <v>IFTU</v>
      </c>
      <c r="C258" s="2" t="s">
        <v>127</v>
      </c>
      <c r="D258" s="2" t="s">
        <v>126</v>
      </c>
      <c r="E258" s="2">
        <v>0</v>
      </c>
      <c r="F258" s="2">
        <v>0</v>
      </c>
      <c r="G258" s="2">
        <v>0</v>
      </c>
      <c r="H258" s="2">
        <v>0</v>
      </c>
      <c r="I258" s="2">
        <v>0</v>
      </c>
      <c r="J258" s="6">
        <v>1</v>
      </c>
      <c r="K258" s="2">
        <f>J259</f>
        <v>0</v>
      </c>
      <c r="L258" s="2">
        <f>J260</f>
        <v>0</v>
      </c>
      <c r="M258" s="2">
        <f>J261</f>
        <v>0</v>
      </c>
      <c r="N258" s="2">
        <f>J262</f>
        <v>0</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10"/>
        <v>sat_2</v>
      </c>
      <c r="B259" s="2" t="str">
        <f>inp_KillchainPhase!$A$13</f>
        <v>IFTU</v>
      </c>
      <c r="C259" s="2" t="s">
        <v>127</v>
      </c>
      <c r="D259" s="2" t="s">
        <v>126</v>
      </c>
      <c r="E259" s="2">
        <v>0</v>
      </c>
      <c r="F259" s="2">
        <v>0</v>
      </c>
      <c r="G259" s="2">
        <v>0</v>
      </c>
      <c r="H259" s="2">
        <v>0</v>
      </c>
      <c r="I259" s="2">
        <v>0</v>
      </c>
      <c r="J259" s="2">
        <v>0</v>
      </c>
      <c r="K259" s="6">
        <v>1</v>
      </c>
      <c r="L259" s="2">
        <f>K260</f>
        <v>0</v>
      </c>
      <c r="M259" s="2">
        <f>K261</f>
        <v>0</v>
      </c>
      <c r="N259" s="2">
        <f>K262</f>
        <v>0</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10"/>
        <v>c2_1</v>
      </c>
      <c r="B260" s="2" t="str">
        <f>inp_KillchainPhase!$A$13</f>
        <v>IFTU</v>
      </c>
      <c r="C260" s="2" t="s">
        <v>127</v>
      </c>
      <c r="D260" s="2" t="s">
        <v>126</v>
      </c>
      <c r="E260" s="2">
        <v>0</v>
      </c>
      <c r="F260" s="2">
        <v>0</v>
      </c>
      <c r="G260" s="2">
        <v>0</v>
      </c>
      <c r="H260" s="2">
        <v>0</v>
      </c>
      <c r="I260" s="2">
        <v>0</v>
      </c>
      <c r="J260" s="2">
        <v>0</v>
      </c>
      <c r="K260" s="2">
        <v>0</v>
      </c>
      <c r="L260" s="6">
        <v>1</v>
      </c>
      <c r="M260" s="2">
        <f>L261</f>
        <v>0</v>
      </c>
      <c r="N260" s="2">
        <f>L262</f>
        <v>0</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10"/>
        <v>c2_2</v>
      </c>
      <c r="B261" s="2" t="str">
        <f>inp_KillchainPhase!$A$13</f>
        <v>IFTU</v>
      </c>
      <c r="C261" s="2" t="s">
        <v>127</v>
      </c>
      <c r="D261" s="2" t="s">
        <v>126</v>
      </c>
      <c r="E261" s="2">
        <v>0</v>
      </c>
      <c r="F261" s="2">
        <v>0</v>
      </c>
      <c r="G261" s="2">
        <v>0</v>
      </c>
      <c r="H261" s="2">
        <v>0</v>
      </c>
      <c r="I261" s="2">
        <v>0</v>
      </c>
      <c r="J261" s="2">
        <v>0</v>
      </c>
      <c r="K261" s="2">
        <v>0</v>
      </c>
      <c r="L261" s="2">
        <v>0</v>
      </c>
      <c r="M261" s="6">
        <v>1</v>
      </c>
      <c r="N261" s="2">
        <f>M262</f>
        <v>0</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10"/>
        <v>grnd_1</v>
      </c>
      <c r="B262" s="2" t="str">
        <f>inp_KillchainPhase!$A$13</f>
        <v>IFTU</v>
      </c>
      <c r="C262" s="2" t="s">
        <v>127</v>
      </c>
      <c r="D262" s="2" t="s">
        <v>126</v>
      </c>
      <c r="E262" s="2">
        <v>0</v>
      </c>
      <c r="F262" s="2">
        <v>0</v>
      </c>
      <c r="G262" s="2">
        <v>0</v>
      </c>
      <c r="H262" s="2">
        <v>0</v>
      </c>
      <c r="I262" s="2">
        <v>0</v>
      </c>
      <c r="J262" s="2">
        <v>0</v>
      </c>
      <c r="K262" s="2">
        <v>0</v>
      </c>
      <c r="L262" s="2">
        <v>0</v>
      </c>
      <c r="M262" s="2">
        <v>0</v>
      </c>
      <c r="N262" s="6">
        <v>1</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10"/>
        <v>fighter_4th</v>
      </c>
      <c r="B263" s="2" t="str">
        <f>inp_KillchainPhase!$A$14</f>
        <v>Assess</v>
      </c>
      <c r="C263" s="2" t="s">
        <v>127</v>
      </c>
      <c r="D263" s="2" t="s">
        <v>126</v>
      </c>
      <c r="E263" s="6">
        <v>1</v>
      </c>
      <c r="F263" s="2">
        <f>E264</f>
        <v>0</v>
      </c>
      <c r="G263" s="2">
        <f>E265</f>
        <v>0</v>
      </c>
      <c r="H263" s="2">
        <f>E266</f>
        <v>0</v>
      </c>
      <c r="I263" s="2">
        <f>E267</f>
        <v>0</v>
      </c>
      <c r="J263" s="2">
        <f>E268</f>
        <v>0</v>
      </c>
      <c r="K263" s="2">
        <f>E269</f>
        <v>0</v>
      </c>
      <c r="L263" s="2">
        <f>E270</f>
        <v>0</v>
      </c>
      <c r="M263" s="2">
        <f>E271</f>
        <v>0</v>
      </c>
      <c r="N263" s="2">
        <f>E272</f>
        <v>0</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10"/>
        <v>fighter_5th</v>
      </c>
      <c r="B264" s="2" t="str">
        <f>inp_KillchainPhase!$A$14</f>
        <v>Assess</v>
      </c>
      <c r="C264" s="2" t="s">
        <v>127</v>
      </c>
      <c r="D264" s="2" t="s">
        <v>126</v>
      </c>
      <c r="E264" s="2">
        <v>0</v>
      </c>
      <c r="F264" s="6">
        <v>1</v>
      </c>
      <c r="G264" s="2">
        <f>F265</f>
        <v>0</v>
      </c>
      <c r="H264" s="2">
        <f>F266</f>
        <v>0</v>
      </c>
      <c r="I264" s="2">
        <f>F267</f>
        <v>0</v>
      </c>
      <c r="J264" s="2">
        <f>F268</f>
        <v>0</v>
      </c>
      <c r="K264" s="2">
        <f>F269</f>
        <v>0</v>
      </c>
      <c r="L264" s="2">
        <f>F270</f>
        <v>0</v>
      </c>
      <c r="M264" s="2">
        <f>F271</f>
        <v>0</v>
      </c>
      <c r="N264" s="2">
        <f>F272</f>
        <v>0</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10"/>
        <v>CRUDES</v>
      </c>
      <c r="B265" s="2" t="str">
        <f>inp_KillchainPhase!$A$14</f>
        <v>Assess</v>
      </c>
      <c r="C265" s="2" t="s">
        <v>127</v>
      </c>
      <c r="D265" s="2" t="s">
        <v>126</v>
      </c>
      <c r="E265" s="2">
        <v>0</v>
      </c>
      <c r="F265" s="2">
        <v>0</v>
      </c>
      <c r="G265" s="6">
        <v>1</v>
      </c>
      <c r="H265" s="2">
        <f>G266</f>
        <v>0</v>
      </c>
      <c r="I265" s="2">
        <f>G267</f>
        <v>0</v>
      </c>
      <c r="J265" s="2">
        <f>G268</f>
        <v>0</v>
      </c>
      <c r="K265" s="2">
        <f>G269</f>
        <v>0</v>
      </c>
      <c r="L265" s="2">
        <f>G270</f>
        <v>0</v>
      </c>
      <c r="M265" s="2">
        <f>G271</f>
        <v>0</v>
      </c>
      <c r="N265" s="2">
        <f>G272</f>
        <v>0</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10"/>
        <v>FFG</v>
      </c>
      <c r="B266" s="2" t="str">
        <f>inp_KillchainPhase!$A$14</f>
        <v>Assess</v>
      </c>
      <c r="C266" s="2" t="s">
        <v>127</v>
      </c>
      <c r="D266" s="2" t="s">
        <v>126</v>
      </c>
      <c r="E266" s="2">
        <v>0</v>
      </c>
      <c r="F266" s="2">
        <v>0</v>
      </c>
      <c r="G266" s="2">
        <v>0</v>
      </c>
      <c r="H266" s="6">
        <v>1</v>
      </c>
      <c r="I266" s="2">
        <f>H267</f>
        <v>0</v>
      </c>
      <c r="J266" s="2">
        <f>H268</f>
        <v>0</v>
      </c>
      <c r="K266" s="2">
        <f>H269</f>
        <v>0</v>
      </c>
      <c r="L266" s="2">
        <f>H270</f>
        <v>0</v>
      </c>
      <c r="M266" s="2">
        <f>H271</f>
        <v>0</v>
      </c>
      <c r="N266" s="2">
        <f>H272</f>
        <v>0</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10"/>
        <v>CV</v>
      </c>
      <c r="B267" s="2" t="str">
        <f>inp_KillchainPhase!$A$14</f>
        <v>Assess</v>
      </c>
      <c r="C267" s="2" t="s">
        <v>127</v>
      </c>
      <c r="D267" s="2" t="s">
        <v>126</v>
      </c>
      <c r="E267" s="2">
        <v>0</v>
      </c>
      <c r="F267" s="2">
        <v>0</v>
      </c>
      <c r="G267" s="2">
        <v>0</v>
      </c>
      <c r="H267" s="2">
        <v>0</v>
      </c>
      <c r="I267" s="6">
        <v>1</v>
      </c>
      <c r="J267" s="2">
        <f>I268</f>
        <v>0</v>
      </c>
      <c r="K267" s="2">
        <f>I269</f>
        <v>0</v>
      </c>
      <c r="L267" s="2">
        <f>I270</f>
        <v>0</v>
      </c>
      <c r="M267" s="2">
        <f>I271</f>
        <v>0</v>
      </c>
      <c r="N267" s="2">
        <f>I272</f>
        <v>0</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10"/>
        <v>sat_1</v>
      </c>
      <c r="B268" s="2" t="str">
        <f>inp_KillchainPhase!$A$14</f>
        <v>Assess</v>
      </c>
      <c r="C268" s="2" t="s">
        <v>127</v>
      </c>
      <c r="D268" s="2" t="s">
        <v>126</v>
      </c>
      <c r="E268" s="2">
        <v>0</v>
      </c>
      <c r="F268" s="2">
        <v>0</v>
      </c>
      <c r="G268" s="2">
        <v>0</v>
      </c>
      <c r="H268" s="2">
        <v>0</v>
      </c>
      <c r="I268" s="2">
        <v>0</v>
      </c>
      <c r="J268" s="6">
        <v>1</v>
      </c>
      <c r="K268" s="2">
        <f>J269</f>
        <v>0</v>
      </c>
      <c r="L268" s="2">
        <f>J270</f>
        <v>0</v>
      </c>
      <c r="M268" s="2">
        <f>J271</f>
        <v>0</v>
      </c>
      <c r="N268" s="2">
        <f>J272</f>
        <v>0</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10"/>
        <v>sat_2</v>
      </c>
      <c r="B269" s="2" t="str">
        <f>inp_KillchainPhase!$A$14</f>
        <v>Assess</v>
      </c>
      <c r="C269" s="2" t="s">
        <v>127</v>
      </c>
      <c r="D269" s="2" t="s">
        <v>126</v>
      </c>
      <c r="E269" s="2">
        <v>0</v>
      </c>
      <c r="F269" s="2">
        <v>0</v>
      </c>
      <c r="G269" s="2">
        <v>0</v>
      </c>
      <c r="H269" s="2">
        <v>0</v>
      </c>
      <c r="I269" s="2">
        <v>0</v>
      </c>
      <c r="J269" s="2">
        <v>0</v>
      </c>
      <c r="K269" s="6">
        <v>1</v>
      </c>
      <c r="L269" s="2">
        <f>K270</f>
        <v>0</v>
      </c>
      <c r="M269" s="2">
        <f>K271</f>
        <v>0</v>
      </c>
      <c r="N269" s="2">
        <f>K272</f>
        <v>0</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10"/>
        <v>c2_1</v>
      </c>
      <c r="B270" s="2" t="str">
        <f>inp_KillchainPhase!$A$14</f>
        <v>Assess</v>
      </c>
      <c r="C270" s="2" t="s">
        <v>127</v>
      </c>
      <c r="D270" s="2" t="s">
        <v>126</v>
      </c>
      <c r="E270" s="2">
        <v>0</v>
      </c>
      <c r="F270" s="2">
        <v>0</v>
      </c>
      <c r="G270" s="2">
        <v>0</v>
      </c>
      <c r="H270" s="2">
        <v>0</v>
      </c>
      <c r="I270" s="2">
        <v>0</v>
      </c>
      <c r="J270" s="2">
        <v>0</v>
      </c>
      <c r="K270" s="2">
        <v>0</v>
      </c>
      <c r="L270" s="6">
        <v>1</v>
      </c>
      <c r="M270" s="2">
        <f>L271</f>
        <v>0</v>
      </c>
      <c r="N270" s="2">
        <f>L272</f>
        <v>0</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10"/>
        <v>c2_2</v>
      </c>
      <c r="B271" s="2" t="str">
        <f>inp_KillchainPhase!$A$14</f>
        <v>Assess</v>
      </c>
      <c r="C271" s="2" t="s">
        <v>127</v>
      </c>
      <c r="D271" s="2" t="s">
        <v>126</v>
      </c>
      <c r="E271" s="2">
        <v>0</v>
      </c>
      <c r="F271" s="2">
        <v>0</v>
      </c>
      <c r="G271" s="2">
        <v>0</v>
      </c>
      <c r="H271" s="2">
        <v>0</v>
      </c>
      <c r="I271" s="2">
        <v>0</v>
      </c>
      <c r="J271" s="2">
        <v>0</v>
      </c>
      <c r="K271" s="2">
        <v>0</v>
      </c>
      <c r="L271" s="2">
        <v>0</v>
      </c>
      <c r="M271" s="6">
        <v>1</v>
      </c>
      <c r="N271" s="2">
        <f>M272</f>
        <v>0</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10"/>
        <v>grnd_1</v>
      </c>
      <c r="B272" s="2" t="str">
        <f>inp_KillchainPhase!$A$14</f>
        <v>Assess</v>
      </c>
      <c r="C272" s="2" t="s">
        <v>127</v>
      </c>
      <c r="D272" s="2" t="s">
        <v>126</v>
      </c>
      <c r="E272" s="2">
        <v>0</v>
      </c>
      <c r="F272" s="2">
        <v>0</v>
      </c>
      <c r="G272" s="2">
        <v>0</v>
      </c>
      <c r="H272" s="2">
        <v>0</v>
      </c>
      <c r="I272" s="2">
        <v>0</v>
      </c>
      <c r="J272" s="2">
        <v>0</v>
      </c>
      <c r="K272" s="2">
        <v>0</v>
      </c>
      <c r="L272" s="2">
        <v>0</v>
      </c>
      <c r="M272" s="2">
        <v>0</v>
      </c>
      <c r="N272" s="6">
        <v>1</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10"/>
        <v>fighter_4th</v>
      </c>
      <c r="B273" s="2" t="str">
        <f>inp_KillchainPhase!$A$15</f>
        <v>Assess Decision</v>
      </c>
      <c r="C273" s="2" t="s">
        <v>127</v>
      </c>
      <c r="D273" s="2" t="s">
        <v>126</v>
      </c>
      <c r="E273" s="6">
        <v>1</v>
      </c>
      <c r="F273" s="2">
        <f>E274</f>
        <v>0</v>
      </c>
      <c r="G273" s="2">
        <f>E275</f>
        <v>0</v>
      </c>
      <c r="H273" s="2">
        <f>E276</f>
        <v>0</v>
      </c>
      <c r="I273" s="2">
        <f>E277</f>
        <v>0</v>
      </c>
      <c r="J273" s="2">
        <f>E278</f>
        <v>0</v>
      </c>
      <c r="K273" s="2">
        <f>E279</f>
        <v>0</v>
      </c>
      <c r="L273" s="2">
        <f>E280</f>
        <v>0</v>
      </c>
      <c r="M273" s="2">
        <f>E281</f>
        <v>0</v>
      </c>
      <c r="N273" s="2">
        <f>E282</f>
        <v>0</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10"/>
        <v>fighter_5th</v>
      </c>
      <c r="B274" s="2" t="str">
        <f>inp_KillchainPhase!$A$15</f>
        <v>Assess Decision</v>
      </c>
      <c r="C274" s="2" t="s">
        <v>127</v>
      </c>
      <c r="D274" s="2" t="s">
        <v>126</v>
      </c>
      <c r="E274" s="2">
        <v>0</v>
      </c>
      <c r="F274" s="6">
        <v>1</v>
      </c>
      <c r="G274" s="2">
        <f>F275</f>
        <v>0</v>
      </c>
      <c r="H274" s="2">
        <f>F276</f>
        <v>0</v>
      </c>
      <c r="I274" s="2">
        <f>F277</f>
        <v>0</v>
      </c>
      <c r="J274" s="2">
        <f>F278</f>
        <v>0</v>
      </c>
      <c r="K274" s="2">
        <f>F279</f>
        <v>0</v>
      </c>
      <c r="L274" s="2">
        <f>F280</f>
        <v>0</v>
      </c>
      <c r="M274" s="2">
        <f>F281</f>
        <v>0</v>
      </c>
      <c r="N274" s="2">
        <f>F282</f>
        <v>0</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10"/>
        <v>CRUDES</v>
      </c>
      <c r="B275" s="2" t="str">
        <f>inp_KillchainPhase!$A$15</f>
        <v>Assess Decision</v>
      </c>
      <c r="C275" s="2" t="s">
        <v>127</v>
      </c>
      <c r="D275" s="2" t="s">
        <v>126</v>
      </c>
      <c r="E275" s="2">
        <v>0</v>
      </c>
      <c r="F275" s="2">
        <v>0</v>
      </c>
      <c r="G275" s="6">
        <v>1</v>
      </c>
      <c r="H275" s="2">
        <f>G276</f>
        <v>0</v>
      </c>
      <c r="I275" s="2">
        <f>G277</f>
        <v>0</v>
      </c>
      <c r="J275" s="2">
        <f>G278</f>
        <v>0</v>
      </c>
      <c r="K275" s="2">
        <f>G279</f>
        <v>0</v>
      </c>
      <c r="L275" s="2">
        <f>G280</f>
        <v>0</v>
      </c>
      <c r="M275" s="2">
        <f>G281</f>
        <v>0</v>
      </c>
      <c r="N275" s="2">
        <f>G282</f>
        <v>0</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10"/>
        <v>FFG</v>
      </c>
      <c r="B276" s="2" t="str">
        <f>inp_KillchainPhase!$A$15</f>
        <v>Assess Decision</v>
      </c>
      <c r="C276" s="2" t="s">
        <v>127</v>
      </c>
      <c r="D276" s="2" t="s">
        <v>126</v>
      </c>
      <c r="E276" s="2">
        <v>0</v>
      </c>
      <c r="F276" s="2">
        <v>0</v>
      </c>
      <c r="G276" s="2">
        <v>0</v>
      </c>
      <c r="H276" s="6">
        <v>1</v>
      </c>
      <c r="I276" s="2">
        <f>H277</f>
        <v>0</v>
      </c>
      <c r="J276" s="2">
        <f>H278</f>
        <v>0</v>
      </c>
      <c r="K276" s="2">
        <f>H279</f>
        <v>0</v>
      </c>
      <c r="L276" s="2">
        <f>H280</f>
        <v>0</v>
      </c>
      <c r="M276" s="2">
        <f>H281</f>
        <v>0</v>
      </c>
      <c r="N276" s="2">
        <f>H282</f>
        <v>0</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10"/>
        <v>CV</v>
      </c>
      <c r="B277" s="2" t="str">
        <f>inp_KillchainPhase!$A$15</f>
        <v>Assess Decision</v>
      </c>
      <c r="C277" s="2" t="s">
        <v>127</v>
      </c>
      <c r="D277" s="2" t="s">
        <v>126</v>
      </c>
      <c r="E277" s="2">
        <v>0</v>
      </c>
      <c r="F277" s="2">
        <v>0</v>
      </c>
      <c r="G277" s="2">
        <v>0</v>
      </c>
      <c r="H277" s="2">
        <v>0</v>
      </c>
      <c r="I277" s="6">
        <v>1</v>
      </c>
      <c r="J277" s="2">
        <f>I278</f>
        <v>0</v>
      </c>
      <c r="K277" s="2">
        <f>I279</f>
        <v>0</v>
      </c>
      <c r="L277" s="2">
        <f>I280</f>
        <v>0</v>
      </c>
      <c r="M277" s="2">
        <f>I281</f>
        <v>0</v>
      </c>
      <c r="N277" s="2">
        <f>I282</f>
        <v>0</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10"/>
        <v>sat_1</v>
      </c>
      <c r="B278" s="2" t="str">
        <f>inp_KillchainPhase!$A$15</f>
        <v>Assess Decision</v>
      </c>
      <c r="C278" s="2" t="s">
        <v>127</v>
      </c>
      <c r="D278" s="2" t="s">
        <v>126</v>
      </c>
      <c r="E278" s="2">
        <v>0</v>
      </c>
      <c r="F278" s="2">
        <v>0</v>
      </c>
      <c r="G278" s="2">
        <v>0</v>
      </c>
      <c r="H278" s="2">
        <v>0</v>
      </c>
      <c r="I278" s="2">
        <v>0</v>
      </c>
      <c r="J278" s="6">
        <v>1</v>
      </c>
      <c r="K278" s="2">
        <f>J279</f>
        <v>0</v>
      </c>
      <c r="L278" s="2">
        <f>J280</f>
        <v>0</v>
      </c>
      <c r="M278" s="2">
        <f>J281</f>
        <v>0</v>
      </c>
      <c r="N278" s="2">
        <f>J282</f>
        <v>0</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10"/>
        <v>sat_2</v>
      </c>
      <c r="B279" s="2" t="str">
        <f>inp_KillchainPhase!$A$15</f>
        <v>Assess Decision</v>
      </c>
      <c r="C279" s="2" t="s">
        <v>127</v>
      </c>
      <c r="D279" s="2" t="s">
        <v>126</v>
      </c>
      <c r="E279" s="2">
        <v>0</v>
      </c>
      <c r="F279" s="2">
        <v>0</v>
      </c>
      <c r="G279" s="2">
        <v>0</v>
      </c>
      <c r="H279" s="2">
        <v>0</v>
      </c>
      <c r="I279" s="2">
        <v>0</v>
      </c>
      <c r="J279" s="2">
        <v>0</v>
      </c>
      <c r="K279" s="6">
        <v>1</v>
      </c>
      <c r="L279" s="2">
        <f>K280</f>
        <v>0</v>
      </c>
      <c r="M279" s="2">
        <f>K281</f>
        <v>0</v>
      </c>
      <c r="N279" s="2">
        <f>K282</f>
        <v>0</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10"/>
        <v>c2_1</v>
      </c>
      <c r="B280" s="2" t="str">
        <f>inp_KillchainPhase!$A$15</f>
        <v>Assess Decision</v>
      </c>
      <c r="C280" s="2" t="s">
        <v>127</v>
      </c>
      <c r="D280" s="2" t="s">
        <v>126</v>
      </c>
      <c r="E280" s="2">
        <v>0</v>
      </c>
      <c r="F280" s="2">
        <v>0</v>
      </c>
      <c r="G280" s="2">
        <v>0</v>
      </c>
      <c r="H280" s="2">
        <v>0</v>
      </c>
      <c r="I280" s="2">
        <v>0</v>
      </c>
      <c r="J280" s="2">
        <v>0</v>
      </c>
      <c r="K280" s="2">
        <v>0</v>
      </c>
      <c r="L280" s="6">
        <v>1</v>
      </c>
      <c r="M280" s="2">
        <f>L281</f>
        <v>0</v>
      </c>
      <c r="N280" s="2">
        <f>L282</f>
        <v>0</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10"/>
        <v>c2_2</v>
      </c>
      <c r="B281" s="2" t="str">
        <f>inp_KillchainPhase!$A$15</f>
        <v>Assess Decision</v>
      </c>
      <c r="C281" s="2" t="s">
        <v>127</v>
      </c>
      <c r="D281" s="2" t="s">
        <v>126</v>
      </c>
      <c r="E281" s="2">
        <v>0</v>
      </c>
      <c r="F281" s="2">
        <v>0</v>
      </c>
      <c r="G281" s="2">
        <v>0</v>
      </c>
      <c r="H281" s="2">
        <v>0</v>
      </c>
      <c r="I281" s="2">
        <v>0</v>
      </c>
      <c r="J281" s="2">
        <v>0</v>
      </c>
      <c r="K281" s="2">
        <v>0</v>
      </c>
      <c r="L281" s="2">
        <v>0</v>
      </c>
      <c r="M281" s="6">
        <v>1</v>
      </c>
      <c r="N281" s="2">
        <f>M282</f>
        <v>0</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10"/>
        <v>grnd_1</v>
      </c>
      <c r="B282" s="2" t="str">
        <f>inp_KillchainPhase!$A$15</f>
        <v>Assess Decision</v>
      </c>
      <c r="C282" s="2" t="s">
        <v>127</v>
      </c>
      <c r="D282" s="2" t="s">
        <v>126</v>
      </c>
      <c r="E282" s="2">
        <v>0</v>
      </c>
      <c r="F282" s="2">
        <v>0</v>
      </c>
      <c r="G282" s="2">
        <v>0</v>
      </c>
      <c r="H282" s="2">
        <v>0</v>
      </c>
      <c r="I282" s="2">
        <v>0</v>
      </c>
      <c r="J282" s="2">
        <v>0</v>
      </c>
      <c r="K282" s="2">
        <v>0</v>
      </c>
      <c r="L282" s="2">
        <v>0</v>
      </c>
      <c r="M282" s="2">
        <v>0</v>
      </c>
      <c r="N282" s="6">
        <v>1</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10"/>
        <v>fighter_4th</v>
      </c>
      <c r="B283" s="2" t="str">
        <f>inp_KillchainPhase!$A$2</f>
        <v>Find</v>
      </c>
      <c r="C283" s="2" t="s">
        <v>126</v>
      </c>
      <c r="D283" s="2" t="s">
        <v>127</v>
      </c>
      <c r="E283" s="6">
        <v>1</v>
      </c>
      <c r="F283" s="2">
        <f>E284</f>
        <v>1</v>
      </c>
      <c r="G283" s="2">
        <f>E285</f>
        <v>1</v>
      </c>
      <c r="H283" s="2">
        <f>E286</f>
        <v>1</v>
      </c>
      <c r="I283" s="2">
        <f>E287</f>
        <v>1</v>
      </c>
      <c r="J283" s="2">
        <f>E288</f>
        <v>1</v>
      </c>
      <c r="K283" s="2">
        <f>E289</f>
        <v>1</v>
      </c>
      <c r="L283" s="2">
        <f>E290</f>
        <v>1</v>
      </c>
      <c r="M283" s="2">
        <f>E291</f>
        <v>1</v>
      </c>
      <c r="N283" s="2">
        <f>E292</f>
        <v>1</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10"/>
        <v>fighter_5th</v>
      </c>
      <c r="B284" s="2" t="str">
        <f>inp_KillchainPhase!$A$2</f>
        <v>Find</v>
      </c>
      <c r="C284" s="2" t="s">
        <v>126</v>
      </c>
      <c r="D284" s="2" t="s">
        <v>127</v>
      </c>
      <c r="E284" s="2">
        <v>1</v>
      </c>
      <c r="F284" s="6">
        <v>1</v>
      </c>
      <c r="G284" s="2">
        <f>F285</f>
        <v>1</v>
      </c>
      <c r="H284" s="2">
        <f>F286</f>
        <v>1</v>
      </c>
      <c r="I284" s="2">
        <f>F287</f>
        <v>1</v>
      </c>
      <c r="J284" s="2">
        <f>F288</f>
        <v>1</v>
      </c>
      <c r="K284" s="2">
        <f>F289</f>
        <v>1</v>
      </c>
      <c r="L284" s="2">
        <f>F290</f>
        <v>1</v>
      </c>
      <c r="M284" s="2">
        <f>F291</f>
        <v>1</v>
      </c>
      <c r="N284" s="2">
        <f>F292</f>
        <v>1</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10"/>
        <v>CRUDES</v>
      </c>
      <c r="B285" s="2" t="str">
        <f>inp_KillchainPhase!$A$2</f>
        <v>Find</v>
      </c>
      <c r="C285" s="2" t="s">
        <v>126</v>
      </c>
      <c r="D285" s="2" t="s">
        <v>127</v>
      </c>
      <c r="E285" s="2">
        <v>1</v>
      </c>
      <c r="F285" s="2">
        <v>1</v>
      </c>
      <c r="G285" s="6">
        <v>1</v>
      </c>
      <c r="H285" s="2">
        <f>G286</f>
        <v>1</v>
      </c>
      <c r="I285" s="2">
        <f>G287</f>
        <v>1</v>
      </c>
      <c r="J285" s="2">
        <f>G288</f>
        <v>1</v>
      </c>
      <c r="K285" s="2">
        <f>G289</f>
        <v>1</v>
      </c>
      <c r="L285" s="2">
        <f>G290</f>
        <v>1</v>
      </c>
      <c r="M285" s="2">
        <f>G291</f>
        <v>1</v>
      </c>
      <c r="N285" s="2">
        <f>G292</f>
        <v>1</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10"/>
        <v>FFG</v>
      </c>
      <c r="B286" s="2" t="str">
        <f>inp_KillchainPhase!$A$2</f>
        <v>Find</v>
      </c>
      <c r="C286" s="2" t="s">
        <v>126</v>
      </c>
      <c r="D286" s="2" t="s">
        <v>127</v>
      </c>
      <c r="E286" s="2">
        <v>1</v>
      </c>
      <c r="F286" s="2">
        <v>1</v>
      </c>
      <c r="G286" s="2">
        <v>1</v>
      </c>
      <c r="H286" s="6">
        <v>1</v>
      </c>
      <c r="I286" s="2">
        <f>H287</f>
        <v>1</v>
      </c>
      <c r="J286" s="2">
        <f>H288</f>
        <v>1</v>
      </c>
      <c r="K286" s="2">
        <f>H289</f>
        <v>1</v>
      </c>
      <c r="L286" s="2">
        <f>H290</f>
        <v>1</v>
      </c>
      <c r="M286" s="2">
        <f>H291</f>
        <v>1</v>
      </c>
      <c r="N286" s="2">
        <f>H292</f>
        <v>1</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10"/>
        <v>CV</v>
      </c>
      <c r="B287" s="2" t="str">
        <f>inp_KillchainPhase!$A$2</f>
        <v>Find</v>
      </c>
      <c r="C287" s="2" t="s">
        <v>126</v>
      </c>
      <c r="D287" s="2" t="s">
        <v>127</v>
      </c>
      <c r="E287" s="2">
        <v>1</v>
      </c>
      <c r="F287" s="2">
        <v>1</v>
      </c>
      <c r="G287" s="2">
        <v>1</v>
      </c>
      <c r="H287" s="2">
        <v>1</v>
      </c>
      <c r="I287" s="6">
        <v>1</v>
      </c>
      <c r="J287" s="2">
        <f>I288</f>
        <v>1</v>
      </c>
      <c r="K287" s="2">
        <f>I289</f>
        <v>1</v>
      </c>
      <c r="L287" s="2">
        <f>I290</f>
        <v>1</v>
      </c>
      <c r="M287" s="2">
        <f>I291</f>
        <v>1</v>
      </c>
      <c r="N287" s="2">
        <f>I292</f>
        <v>1</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10"/>
        <v>sat_1</v>
      </c>
      <c r="B288" s="2" t="str">
        <f>inp_KillchainPhase!$A$2</f>
        <v>Find</v>
      </c>
      <c r="C288" s="2" t="s">
        <v>126</v>
      </c>
      <c r="D288" s="2" t="s">
        <v>127</v>
      </c>
      <c r="E288" s="2">
        <v>1</v>
      </c>
      <c r="F288" s="2">
        <v>1</v>
      </c>
      <c r="G288" s="2">
        <v>1</v>
      </c>
      <c r="H288" s="2">
        <v>1</v>
      </c>
      <c r="I288" s="2">
        <v>1</v>
      </c>
      <c r="J288" s="6">
        <v>1</v>
      </c>
      <c r="K288" s="2">
        <f>J289</f>
        <v>1</v>
      </c>
      <c r="L288" s="2">
        <f>J290</f>
        <v>1</v>
      </c>
      <c r="M288" s="2">
        <f>J291</f>
        <v>1</v>
      </c>
      <c r="N288" s="2">
        <f>J292</f>
        <v>1</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10"/>
        <v>sat_2</v>
      </c>
      <c r="B289" s="2" t="str">
        <f>inp_KillchainPhase!$A$2</f>
        <v>Find</v>
      </c>
      <c r="C289" s="2" t="s">
        <v>126</v>
      </c>
      <c r="D289" s="2" t="s">
        <v>127</v>
      </c>
      <c r="E289" s="2">
        <v>1</v>
      </c>
      <c r="F289" s="2">
        <v>1</v>
      </c>
      <c r="G289" s="2">
        <v>1</v>
      </c>
      <c r="H289" s="2">
        <v>1</v>
      </c>
      <c r="I289" s="2">
        <v>1</v>
      </c>
      <c r="J289" s="2">
        <v>1</v>
      </c>
      <c r="K289" s="6">
        <v>1</v>
      </c>
      <c r="L289" s="2">
        <f>K290</f>
        <v>1</v>
      </c>
      <c r="M289" s="2">
        <f>K291</f>
        <v>1</v>
      </c>
      <c r="N289" s="2">
        <f>K292</f>
        <v>1</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10"/>
        <v>c2_1</v>
      </c>
      <c r="B290" s="2" t="str">
        <f>inp_KillchainPhase!$A$2</f>
        <v>Find</v>
      </c>
      <c r="C290" s="2" t="s">
        <v>126</v>
      </c>
      <c r="D290" s="2" t="s">
        <v>127</v>
      </c>
      <c r="E290" s="2">
        <v>1</v>
      </c>
      <c r="F290" s="2">
        <v>1</v>
      </c>
      <c r="G290" s="2">
        <v>1</v>
      </c>
      <c r="H290" s="2">
        <v>1</v>
      </c>
      <c r="I290" s="2">
        <v>1</v>
      </c>
      <c r="J290" s="2">
        <v>1</v>
      </c>
      <c r="K290" s="2">
        <v>1</v>
      </c>
      <c r="L290" s="6">
        <v>1</v>
      </c>
      <c r="M290" s="2">
        <f>L291</f>
        <v>1</v>
      </c>
      <c r="N290" s="2">
        <f>L292</f>
        <v>1</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11">A281</f>
        <v>c2_2</v>
      </c>
      <c r="B291" s="2" t="str">
        <f>inp_KillchainPhase!$A$2</f>
        <v>Find</v>
      </c>
      <c r="C291" s="2" t="s">
        <v>126</v>
      </c>
      <c r="D291" s="2" t="s">
        <v>127</v>
      </c>
      <c r="E291" s="2">
        <v>1</v>
      </c>
      <c r="F291" s="2">
        <v>1</v>
      </c>
      <c r="G291" s="2">
        <v>1</v>
      </c>
      <c r="H291" s="2">
        <v>1</v>
      </c>
      <c r="I291" s="2">
        <v>1</v>
      </c>
      <c r="J291" s="2">
        <v>1</v>
      </c>
      <c r="K291" s="2">
        <v>1</v>
      </c>
      <c r="L291" s="2">
        <v>1</v>
      </c>
      <c r="M291" s="6">
        <v>1</v>
      </c>
      <c r="N291" s="2">
        <f>M292</f>
        <v>1</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11"/>
        <v>grnd_1</v>
      </c>
      <c r="B292" s="2" t="str">
        <f>inp_KillchainPhase!$A$2</f>
        <v>Find</v>
      </c>
      <c r="C292" s="2" t="s">
        <v>126</v>
      </c>
      <c r="D292" s="2" t="s">
        <v>127</v>
      </c>
      <c r="E292" s="2">
        <v>1</v>
      </c>
      <c r="F292" s="2">
        <v>1</v>
      </c>
      <c r="G292" s="2">
        <v>1</v>
      </c>
      <c r="H292" s="2">
        <v>1</v>
      </c>
      <c r="I292" s="2">
        <v>1</v>
      </c>
      <c r="J292" s="2">
        <v>1</v>
      </c>
      <c r="K292" s="2">
        <v>1</v>
      </c>
      <c r="L292" s="2">
        <v>1</v>
      </c>
      <c r="M292" s="2">
        <v>1</v>
      </c>
      <c r="N292" s="6">
        <v>1</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11"/>
        <v>fighter_4th</v>
      </c>
      <c r="B293" s="2" t="str">
        <f>inp_KillchainPhase!$A$3</f>
        <v>PED</v>
      </c>
      <c r="C293" s="2" t="s">
        <v>126</v>
      </c>
      <c r="D293" s="2" t="s">
        <v>127</v>
      </c>
      <c r="E293" s="6">
        <v>1</v>
      </c>
      <c r="F293" s="2">
        <f>E294</f>
        <v>1</v>
      </c>
      <c r="G293" s="2">
        <f>E295</f>
        <v>1</v>
      </c>
      <c r="H293" s="2">
        <f>E296</f>
        <v>1</v>
      </c>
      <c r="I293" s="2">
        <f>E297</f>
        <v>1</v>
      </c>
      <c r="J293" s="2">
        <f>E298</f>
        <v>1</v>
      </c>
      <c r="K293" s="2">
        <f>E299</f>
        <v>1</v>
      </c>
      <c r="L293" s="2">
        <f>E300</f>
        <v>1</v>
      </c>
      <c r="M293" s="2">
        <f>E301</f>
        <v>1</v>
      </c>
      <c r="N293" s="2">
        <f>E302</f>
        <v>1</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11"/>
        <v>fighter_5th</v>
      </c>
      <c r="B294" s="2" t="str">
        <f>inp_KillchainPhase!$A$3</f>
        <v>PED</v>
      </c>
      <c r="C294" s="2" t="s">
        <v>126</v>
      </c>
      <c r="D294" s="2" t="s">
        <v>127</v>
      </c>
      <c r="E294" s="2">
        <v>1</v>
      </c>
      <c r="F294" s="6">
        <v>1</v>
      </c>
      <c r="G294" s="2">
        <f>F295</f>
        <v>1</v>
      </c>
      <c r="H294" s="2">
        <f>F296</f>
        <v>1</v>
      </c>
      <c r="I294" s="2">
        <f>F297</f>
        <v>1</v>
      </c>
      <c r="J294" s="2">
        <f>F298</f>
        <v>1</v>
      </c>
      <c r="K294" s="2">
        <f>F299</f>
        <v>1</v>
      </c>
      <c r="L294" s="2">
        <f>F300</f>
        <v>1</v>
      </c>
      <c r="M294" s="2">
        <f>F301</f>
        <v>1</v>
      </c>
      <c r="N294" s="2">
        <f>F302</f>
        <v>1</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11"/>
        <v>CRUDES</v>
      </c>
      <c r="B295" s="2" t="str">
        <f>inp_KillchainPhase!$A$3</f>
        <v>PED</v>
      </c>
      <c r="C295" s="2" t="s">
        <v>126</v>
      </c>
      <c r="D295" s="2" t="s">
        <v>127</v>
      </c>
      <c r="E295" s="2">
        <v>1</v>
      </c>
      <c r="F295" s="2">
        <v>1</v>
      </c>
      <c r="G295" s="6">
        <v>1</v>
      </c>
      <c r="H295" s="2">
        <f>G296</f>
        <v>1</v>
      </c>
      <c r="I295" s="2">
        <f>G297</f>
        <v>1</v>
      </c>
      <c r="J295" s="2">
        <f>G298</f>
        <v>1</v>
      </c>
      <c r="K295" s="2">
        <f>G299</f>
        <v>1</v>
      </c>
      <c r="L295" s="2">
        <f>G300</f>
        <v>1</v>
      </c>
      <c r="M295" s="2">
        <f>G301</f>
        <v>1</v>
      </c>
      <c r="N295" s="2">
        <f>G302</f>
        <v>1</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11"/>
        <v>FFG</v>
      </c>
      <c r="B296" s="2" t="str">
        <f>inp_KillchainPhase!$A$3</f>
        <v>PED</v>
      </c>
      <c r="C296" s="2" t="s">
        <v>126</v>
      </c>
      <c r="D296" s="2" t="s">
        <v>127</v>
      </c>
      <c r="E296" s="2">
        <v>1</v>
      </c>
      <c r="F296" s="2">
        <v>1</v>
      </c>
      <c r="G296" s="2">
        <v>1</v>
      </c>
      <c r="H296" s="6">
        <v>1</v>
      </c>
      <c r="I296" s="2">
        <f>H297</f>
        <v>1</v>
      </c>
      <c r="J296" s="2">
        <f>H298</f>
        <v>1</v>
      </c>
      <c r="K296" s="2">
        <f>H299</f>
        <v>1</v>
      </c>
      <c r="L296" s="2">
        <f>H300</f>
        <v>1</v>
      </c>
      <c r="M296" s="2">
        <f>H301</f>
        <v>1</v>
      </c>
      <c r="N296" s="2">
        <f>H302</f>
        <v>1</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11"/>
        <v>CV</v>
      </c>
      <c r="B297" s="2" t="str">
        <f>inp_KillchainPhase!$A$3</f>
        <v>PED</v>
      </c>
      <c r="C297" s="2" t="s">
        <v>126</v>
      </c>
      <c r="D297" s="2" t="s">
        <v>127</v>
      </c>
      <c r="E297" s="2">
        <v>1</v>
      </c>
      <c r="F297" s="2">
        <v>1</v>
      </c>
      <c r="G297" s="2">
        <v>1</v>
      </c>
      <c r="H297" s="2">
        <v>1</v>
      </c>
      <c r="I297" s="6">
        <v>1</v>
      </c>
      <c r="J297" s="2">
        <f>I298</f>
        <v>1</v>
      </c>
      <c r="K297" s="2">
        <f>I299</f>
        <v>1</v>
      </c>
      <c r="L297" s="2">
        <f>I300</f>
        <v>1</v>
      </c>
      <c r="M297" s="2">
        <f>I301</f>
        <v>1</v>
      </c>
      <c r="N297" s="2">
        <f>I302</f>
        <v>1</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11"/>
        <v>sat_1</v>
      </c>
      <c r="B298" s="2" t="str">
        <f>inp_KillchainPhase!$A$3</f>
        <v>PED</v>
      </c>
      <c r="C298" s="2" t="s">
        <v>126</v>
      </c>
      <c r="D298" s="2" t="s">
        <v>127</v>
      </c>
      <c r="E298" s="2">
        <v>1</v>
      </c>
      <c r="F298" s="2">
        <v>1</v>
      </c>
      <c r="G298" s="2">
        <v>1</v>
      </c>
      <c r="H298" s="2">
        <v>1</v>
      </c>
      <c r="I298" s="2">
        <v>1</v>
      </c>
      <c r="J298" s="6">
        <v>1</v>
      </c>
      <c r="K298" s="2">
        <f>J299</f>
        <v>1</v>
      </c>
      <c r="L298" s="2">
        <f>J300</f>
        <v>1</v>
      </c>
      <c r="M298" s="2">
        <f>J301</f>
        <v>1</v>
      </c>
      <c r="N298" s="2">
        <f>J302</f>
        <v>1</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11"/>
        <v>sat_2</v>
      </c>
      <c r="B299" s="2" t="str">
        <f>inp_KillchainPhase!$A$3</f>
        <v>PED</v>
      </c>
      <c r="C299" s="2" t="s">
        <v>126</v>
      </c>
      <c r="D299" s="2" t="s">
        <v>127</v>
      </c>
      <c r="E299" s="2">
        <v>1</v>
      </c>
      <c r="F299" s="2">
        <v>1</v>
      </c>
      <c r="G299" s="2">
        <v>1</v>
      </c>
      <c r="H299" s="2">
        <v>1</v>
      </c>
      <c r="I299" s="2">
        <v>1</v>
      </c>
      <c r="J299" s="2">
        <v>1</v>
      </c>
      <c r="K299" s="6">
        <v>1</v>
      </c>
      <c r="L299" s="2">
        <f>K300</f>
        <v>1</v>
      </c>
      <c r="M299" s="2">
        <f>K301</f>
        <v>1</v>
      </c>
      <c r="N299" s="2">
        <f>K302</f>
        <v>1</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11"/>
        <v>c2_1</v>
      </c>
      <c r="B300" s="2" t="str">
        <f>inp_KillchainPhase!$A$3</f>
        <v>PED</v>
      </c>
      <c r="C300" s="2" t="s">
        <v>126</v>
      </c>
      <c r="D300" s="2" t="s">
        <v>127</v>
      </c>
      <c r="E300" s="2">
        <v>1</v>
      </c>
      <c r="F300" s="2">
        <v>1</v>
      </c>
      <c r="G300" s="2">
        <v>1</v>
      </c>
      <c r="H300" s="2">
        <v>1</v>
      </c>
      <c r="I300" s="2">
        <v>1</v>
      </c>
      <c r="J300" s="2">
        <v>1</v>
      </c>
      <c r="K300" s="2">
        <v>1</v>
      </c>
      <c r="L300" s="6">
        <v>1</v>
      </c>
      <c r="M300" s="2">
        <f>L301</f>
        <v>1</v>
      </c>
      <c r="N300" s="2">
        <f>L302</f>
        <v>1</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11"/>
        <v>c2_2</v>
      </c>
      <c r="B301" s="2" t="str">
        <f>inp_KillchainPhase!$A$3</f>
        <v>PED</v>
      </c>
      <c r="C301" s="2" t="s">
        <v>126</v>
      </c>
      <c r="D301" s="2" t="s">
        <v>127</v>
      </c>
      <c r="E301" s="2">
        <v>1</v>
      </c>
      <c r="F301" s="2">
        <v>1</v>
      </c>
      <c r="G301" s="2">
        <v>1</v>
      </c>
      <c r="H301" s="2">
        <v>1</v>
      </c>
      <c r="I301" s="2">
        <v>1</v>
      </c>
      <c r="J301" s="2">
        <v>1</v>
      </c>
      <c r="K301" s="2">
        <v>1</v>
      </c>
      <c r="L301" s="2">
        <v>1</v>
      </c>
      <c r="M301" s="6">
        <v>1</v>
      </c>
      <c r="N301" s="2">
        <f>M302</f>
        <v>1</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11"/>
        <v>grnd_1</v>
      </c>
      <c r="B302" s="2" t="str">
        <f>inp_KillchainPhase!$A$3</f>
        <v>PED</v>
      </c>
      <c r="C302" s="2" t="s">
        <v>126</v>
      </c>
      <c r="D302" s="2" t="s">
        <v>127</v>
      </c>
      <c r="E302" s="2">
        <v>1</v>
      </c>
      <c r="F302" s="2">
        <v>1</v>
      </c>
      <c r="G302" s="2">
        <v>1</v>
      </c>
      <c r="H302" s="2">
        <v>1</v>
      </c>
      <c r="I302" s="2">
        <v>1</v>
      </c>
      <c r="J302" s="2">
        <v>1</v>
      </c>
      <c r="K302" s="2">
        <v>1</v>
      </c>
      <c r="L302" s="2">
        <v>1</v>
      </c>
      <c r="M302" s="2">
        <v>1</v>
      </c>
      <c r="N302" s="6">
        <v>1</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11"/>
        <v>fighter_4th</v>
      </c>
      <c r="B303" s="2" t="str">
        <f>inp_KillchainPhase!$A$4</f>
        <v>Fix</v>
      </c>
      <c r="C303" s="2" t="s">
        <v>126</v>
      </c>
      <c r="D303" s="2" t="s">
        <v>127</v>
      </c>
      <c r="E303" s="6">
        <v>1</v>
      </c>
      <c r="F303" s="2">
        <f>E304</f>
        <v>1</v>
      </c>
      <c r="G303" s="2">
        <f>E305</f>
        <v>1</v>
      </c>
      <c r="H303" s="2">
        <f>E306</f>
        <v>1</v>
      </c>
      <c r="I303" s="2">
        <f>E307</f>
        <v>1</v>
      </c>
      <c r="J303" s="2">
        <f>E308</f>
        <v>1</v>
      </c>
      <c r="K303" s="2">
        <f>E309</f>
        <v>1</v>
      </c>
      <c r="L303" s="2">
        <f>E310</f>
        <v>1</v>
      </c>
      <c r="M303" s="2">
        <f>E311</f>
        <v>1</v>
      </c>
      <c r="N303" s="2">
        <f>E312</f>
        <v>1</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11"/>
        <v>fighter_5th</v>
      </c>
      <c r="B304" s="2" t="str">
        <f>inp_KillchainPhase!$A$4</f>
        <v>Fix</v>
      </c>
      <c r="C304" s="2" t="s">
        <v>126</v>
      </c>
      <c r="D304" s="2" t="s">
        <v>127</v>
      </c>
      <c r="E304" s="2">
        <v>1</v>
      </c>
      <c r="F304" s="6">
        <v>1</v>
      </c>
      <c r="G304" s="2">
        <f>F305</f>
        <v>1</v>
      </c>
      <c r="H304" s="2">
        <f>F306</f>
        <v>1</v>
      </c>
      <c r="I304" s="2">
        <f>F307</f>
        <v>1</v>
      </c>
      <c r="J304" s="2">
        <f>F308</f>
        <v>1</v>
      </c>
      <c r="K304" s="2">
        <f>F309</f>
        <v>1</v>
      </c>
      <c r="L304" s="2">
        <f>F310</f>
        <v>1</v>
      </c>
      <c r="M304" s="2">
        <f>F311</f>
        <v>1</v>
      </c>
      <c r="N304" s="2">
        <f>F312</f>
        <v>1</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11"/>
        <v>CRUDES</v>
      </c>
      <c r="B305" s="2" t="str">
        <f>inp_KillchainPhase!$A$4</f>
        <v>Fix</v>
      </c>
      <c r="C305" s="2" t="s">
        <v>126</v>
      </c>
      <c r="D305" s="2" t="s">
        <v>127</v>
      </c>
      <c r="E305" s="2">
        <v>1</v>
      </c>
      <c r="F305" s="2">
        <v>1</v>
      </c>
      <c r="G305" s="6">
        <v>1</v>
      </c>
      <c r="H305" s="2">
        <f>G306</f>
        <v>1</v>
      </c>
      <c r="I305" s="2">
        <f>G307</f>
        <v>1</v>
      </c>
      <c r="J305" s="2">
        <f>G308</f>
        <v>1</v>
      </c>
      <c r="K305" s="2">
        <f>G309</f>
        <v>1</v>
      </c>
      <c r="L305" s="2">
        <f>G310</f>
        <v>1</v>
      </c>
      <c r="M305" s="2">
        <f>G311</f>
        <v>1</v>
      </c>
      <c r="N305" s="2">
        <f>G312</f>
        <v>1</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11"/>
        <v>FFG</v>
      </c>
      <c r="B306" s="2" t="str">
        <f>inp_KillchainPhase!$A$4</f>
        <v>Fix</v>
      </c>
      <c r="C306" s="2" t="s">
        <v>126</v>
      </c>
      <c r="D306" s="2" t="s">
        <v>127</v>
      </c>
      <c r="E306" s="2">
        <v>1</v>
      </c>
      <c r="F306" s="2">
        <v>1</v>
      </c>
      <c r="G306" s="2">
        <v>1</v>
      </c>
      <c r="H306" s="6">
        <v>1</v>
      </c>
      <c r="I306" s="2">
        <f>H307</f>
        <v>1</v>
      </c>
      <c r="J306" s="2">
        <f>H308</f>
        <v>1</v>
      </c>
      <c r="K306" s="2">
        <f>H309</f>
        <v>1</v>
      </c>
      <c r="L306" s="2">
        <f>H310</f>
        <v>1</v>
      </c>
      <c r="M306" s="2">
        <f>H311</f>
        <v>1</v>
      </c>
      <c r="N306" s="2">
        <f>H312</f>
        <v>1</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11"/>
        <v>CV</v>
      </c>
      <c r="B307" s="2" t="str">
        <f>inp_KillchainPhase!$A$4</f>
        <v>Fix</v>
      </c>
      <c r="C307" s="2" t="s">
        <v>126</v>
      </c>
      <c r="D307" s="2" t="s">
        <v>127</v>
      </c>
      <c r="E307" s="2">
        <v>1</v>
      </c>
      <c r="F307" s="2">
        <v>1</v>
      </c>
      <c r="G307" s="2">
        <v>1</v>
      </c>
      <c r="H307" s="2">
        <v>1</v>
      </c>
      <c r="I307" s="6">
        <v>1</v>
      </c>
      <c r="J307" s="2">
        <f>I308</f>
        <v>1</v>
      </c>
      <c r="K307" s="2">
        <f>I309</f>
        <v>1</v>
      </c>
      <c r="L307" s="2">
        <f>I310</f>
        <v>1</v>
      </c>
      <c r="M307" s="2">
        <f>I311</f>
        <v>1</v>
      </c>
      <c r="N307" s="2">
        <f>I312</f>
        <v>1</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11"/>
        <v>sat_1</v>
      </c>
      <c r="B308" s="2" t="str">
        <f>inp_KillchainPhase!$A$4</f>
        <v>Fix</v>
      </c>
      <c r="C308" s="2" t="s">
        <v>126</v>
      </c>
      <c r="D308" s="2" t="s">
        <v>127</v>
      </c>
      <c r="E308" s="2">
        <v>1</v>
      </c>
      <c r="F308" s="2">
        <v>1</v>
      </c>
      <c r="G308" s="2">
        <v>1</v>
      </c>
      <c r="H308" s="2">
        <v>1</v>
      </c>
      <c r="I308" s="2">
        <v>1</v>
      </c>
      <c r="J308" s="6">
        <v>1</v>
      </c>
      <c r="K308" s="2">
        <f>J309</f>
        <v>1</v>
      </c>
      <c r="L308" s="2">
        <f>J310</f>
        <v>1</v>
      </c>
      <c r="M308" s="2">
        <f>J311</f>
        <v>1</v>
      </c>
      <c r="N308" s="2">
        <f>J312</f>
        <v>1</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11"/>
        <v>sat_2</v>
      </c>
      <c r="B309" s="2" t="str">
        <f>inp_KillchainPhase!$A$4</f>
        <v>Fix</v>
      </c>
      <c r="C309" s="2" t="s">
        <v>126</v>
      </c>
      <c r="D309" s="2" t="s">
        <v>127</v>
      </c>
      <c r="E309" s="2">
        <v>1</v>
      </c>
      <c r="F309" s="2">
        <v>1</v>
      </c>
      <c r="G309" s="2">
        <v>1</v>
      </c>
      <c r="H309" s="2">
        <v>1</v>
      </c>
      <c r="I309" s="2">
        <v>1</v>
      </c>
      <c r="J309" s="2">
        <v>1</v>
      </c>
      <c r="K309" s="6">
        <v>1</v>
      </c>
      <c r="L309" s="2">
        <f>K310</f>
        <v>1</v>
      </c>
      <c r="M309" s="2">
        <f>K311</f>
        <v>1</v>
      </c>
      <c r="N309" s="2">
        <f>K312</f>
        <v>1</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11"/>
        <v>c2_1</v>
      </c>
      <c r="B310" s="2" t="str">
        <f>inp_KillchainPhase!$A$4</f>
        <v>Fix</v>
      </c>
      <c r="C310" s="2" t="s">
        <v>126</v>
      </c>
      <c r="D310" s="2" t="s">
        <v>127</v>
      </c>
      <c r="E310" s="2">
        <v>1</v>
      </c>
      <c r="F310" s="2">
        <v>1</v>
      </c>
      <c r="G310" s="2">
        <v>1</v>
      </c>
      <c r="H310" s="2">
        <v>1</v>
      </c>
      <c r="I310" s="2">
        <v>1</v>
      </c>
      <c r="J310" s="2">
        <v>1</v>
      </c>
      <c r="K310" s="2">
        <v>1</v>
      </c>
      <c r="L310" s="6">
        <v>1</v>
      </c>
      <c r="M310" s="2">
        <f>L311</f>
        <v>1</v>
      </c>
      <c r="N310" s="2">
        <f>L312</f>
        <v>1</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11"/>
        <v>c2_2</v>
      </c>
      <c r="B311" s="2" t="str">
        <f>inp_KillchainPhase!$A$4</f>
        <v>Fix</v>
      </c>
      <c r="C311" s="2" t="s">
        <v>126</v>
      </c>
      <c r="D311" s="2" t="s">
        <v>127</v>
      </c>
      <c r="E311" s="2">
        <v>1</v>
      </c>
      <c r="F311" s="2">
        <v>1</v>
      </c>
      <c r="G311" s="2">
        <v>1</v>
      </c>
      <c r="H311" s="2">
        <v>1</v>
      </c>
      <c r="I311" s="2">
        <v>1</v>
      </c>
      <c r="J311" s="2">
        <v>1</v>
      </c>
      <c r="K311" s="2">
        <v>1</v>
      </c>
      <c r="L311" s="2">
        <v>1</v>
      </c>
      <c r="M311" s="6">
        <v>1</v>
      </c>
      <c r="N311" s="2">
        <f>M312</f>
        <v>1</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11"/>
        <v>grnd_1</v>
      </c>
      <c r="B312" s="2" t="str">
        <f>inp_KillchainPhase!$A$4</f>
        <v>Fix</v>
      </c>
      <c r="C312" s="2" t="s">
        <v>126</v>
      </c>
      <c r="D312" s="2" t="s">
        <v>127</v>
      </c>
      <c r="E312" s="2">
        <v>1</v>
      </c>
      <c r="F312" s="2">
        <v>1</v>
      </c>
      <c r="G312" s="2">
        <v>1</v>
      </c>
      <c r="H312" s="2">
        <v>1</v>
      </c>
      <c r="I312" s="2">
        <v>1</v>
      </c>
      <c r="J312" s="2">
        <v>1</v>
      </c>
      <c r="K312" s="2">
        <v>1</v>
      </c>
      <c r="L312" s="2">
        <v>1</v>
      </c>
      <c r="M312" s="2">
        <v>1</v>
      </c>
      <c r="N312" s="6">
        <v>1</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11"/>
        <v>fighter_4th</v>
      </c>
      <c r="B313" s="2" t="str">
        <f>inp_KillchainPhase!$A$5</f>
        <v>PED2</v>
      </c>
      <c r="C313" s="2" t="s">
        <v>126</v>
      </c>
      <c r="D313" s="2" t="s">
        <v>127</v>
      </c>
      <c r="E313" s="6">
        <v>1</v>
      </c>
      <c r="F313" s="2">
        <f>E314</f>
        <v>1</v>
      </c>
      <c r="G313" s="2">
        <f>E315</f>
        <v>1</v>
      </c>
      <c r="H313" s="2">
        <f>E316</f>
        <v>1</v>
      </c>
      <c r="I313" s="2">
        <f>E317</f>
        <v>1</v>
      </c>
      <c r="J313" s="2">
        <f>E318</f>
        <v>1</v>
      </c>
      <c r="K313" s="2">
        <f>E319</f>
        <v>1</v>
      </c>
      <c r="L313" s="2">
        <f>E320</f>
        <v>1</v>
      </c>
      <c r="M313" s="2">
        <f>E321</f>
        <v>1</v>
      </c>
      <c r="N313" s="2">
        <f>E322</f>
        <v>1</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11"/>
        <v>fighter_5th</v>
      </c>
      <c r="B314" s="2" t="str">
        <f>inp_KillchainPhase!$A$5</f>
        <v>PED2</v>
      </c>
      <c r="C314" s="2" t="s">
        <v>126</v>
      </c>
      <c r="D314" s="2" t="s">
        <v>127</v>
      </c>
      <c r="E314" s="2">
        <v>1</v>
      </c>
      <c r="F314" s="6">
        <v>1</v>
      </c>
      <c r="G314" s="2">
        <f>F315</f>
        <v>1</v>
      </c>
      <c r="H314" s="2">
        <f>F316</f>
        <v>1</v>
      </c>
      <c r="I314" s="2">
        <f>F317</f>
        <v>1</v>
      </c>
      <c r="J314" s="2">
        <f>F318</f>
        <v>1</v>
      </c>
      <c r="K314" s="2">
        <f>F319</f>
        <v>1</v>
      </c>
      <c r="L314" s="2">
        <f>F320</f>
        <v>1</v>
      </c>
      <c r="M314" s="2">
        <f>F321</f>
        <v>1</v>
      </c>
      <c r="N314" s="2">
        <f>F322</f>
        <v>1</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11"/>
        <v>CRUDES</v>
      </c>
      <c r="B315" s="2" t="str">
        <f>inp_KillchainPhase!$A$5</f>
        <v>PED2</v>
      </c>
      <c r="C315" s="2" t="s">
        <v>126</v>
      </c>
      <c r="D315" s="2" t="s">
        <v>127</v>
      </c>
      <c r="E315" s="2">
        <v>1</v>
      </c>
      <c r="F315" s="2">
        <v>1</v>
      </c>
      <c r="G315" s="6">
        <v>1</v>
      </c>
      <c r="H315" s="2">
        <f>G316</f>
        <v>1</v>
      </c>
      <c r="I315" s="2">
        <f>G317</f>
        <v>1</v>
      </c>
      <c r="J315" s="2">
        <f>G318</f>
        <v>1</v>
      </c>
      <c r="K315" s="2">
        <f>G319</f>
        <v>1</v>
      </c>
      <c r="L315" s="2">
        <f>G320</f>
        <v>1</v>
      </c>
      <c r="M315" s="2">
        <f>G321</f>
        <v>1</v>
      </c>
      <c r="N315" s="2">
        <f>G322</f>
        <v>1</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11"/>
        <v>FFG</v>
      </c>
      <c r="B316" s="2" t="str">
        <f>inp_KillchainPhase!$A$5</f>
        <v>PED2</v>
      </c>
      <c r="C316" s="2" t="s">
        <v>126</v>
      </c>
      <c r="D316" s="2" t="s">
        <v>127</v>
      </c>
      <c r="E316" s="2">
        <v>1</v>
      </c>
      <c r="F316" s="2">
        <v>1</v>
      </c>
      <c r="G316" s="2">
        <v>1</v>
      </c>
      <c r="H316" s="6">
        <v>1</v>
      </c>
      <c r="I316" s="2">
        <f>H317</f>
        <v>1</v>
      </c>
      <c r="J316" s="2">
        <f>H318</f>
        <v>1</v>
      </c>
      <c r="K316" s="2">
        <f>H319</f>
        <v>1</v>
      </c>
      <c r="L316" s="2">
        <f>H320</f>
        <v>1</v>
      </c>
      <c r="M316" s="2">
        <f>H321</f>
        <v>1</v>
      </c>
      <c r="N316" s="2">
        <f>H322</f>
        <v>1</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11"/>
        <v>CV</v>
      </c>
      <c r="B317" s="2" t="str">
        <f>inp_KillchainPhase!$A$5</f>
        <v>PED2</v>
      </c>
      <c r="C317" s="2" t="s">
        <v>126</v>
      </c>
      <c r="D317" s="2" t="s">
        <v>127</v>
      </c>
      <c r="E317" s="2">
        <v>1</v>
      </c>
      <c r="F317" s="2">
        <v>1</v>
      </c>
      <c r="G317" s="2">
        <v>1</v>
      </c>
      <c r="H317" s="2">
        <v>1</v>
      </c>
      <c r="I317" s="6">
        <v>1</v>
      </c>
      <c r="J317" s="2">
        <f>I318</f>
        <v>1</v>
      </c>
      <c r="K317" s="2">
        <f>I319</f>
        <v>1</v>
      </c>
      <c r="L317" s="2">
        <f>I320</f>
        <v>1</v>
      </c>
      <c r="M317" s="2">
        <f>I321</f>
        <v>1</v>
      </c>
      <c r="N317" s="2">
        <f>I322</f>
        <v>1</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11"/>
        <v>sat_1</v>
      </c>
      <c r="B318" s="2" t="str">
        <f>inp_KillchainPhase!$A$5</f>
        <v>PED2</v>
      </c>
      <c r="C318" s="2" t="s">
        <v>126</v>
      </c>
      <c r="D318" s="2" t="s">
        <v>127</v>
      </c>
      <c r="E318" s="2">
        <v>1</v>
      </c>
      <c r="F318" s="2">
        <v>1</v>
      </c>
      <c r="G318" s="2">
        <v>1</v>
      </c>
      <c r="H318" s="2">
        <v>1</v>
      </c>
      <c r="I318" s="2">
        <v>1</v>
      </c>
      <c r="J318" s="6">
        <v>1</v>
      </c>
      <c r="K318" s="2">
        <f>J319</f>
        <v>1</v>
      </c>
      <c r="L318" s="2">
        <f>J320</f>
        <v>1</v>
      </c>
      <c r="M318" s="2">
        <f>J321</f>
        <v>1</v>
      </c>
      <c r="N318" s="2">
        <f>J322</f>
        <v>1</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11"/>
        <v>sat_2</v>
      </c>
      <c r="B319" s="2" t="str">
        <f>inp_KillchainPhase!$A$5</f>
        <v>PED2</v>
      </c>
      <c r="C319" s="2" t="s">
        <v>126</v>
      </c>
      <c r="D319" s="2" t="s">
        <v>127</v>
      </c>
      <c r="E319" s="2">
        <v>1</v>
      </c>
      <c r="F319" s="2">
        <v>1</v>
      </c>
      <c r="G319" s="2">
        <v>1</v>
      </c>
      <c r="H319" s="2">
        <v>1</v>
      </c>
      <c r="I319" s="2">
        <v>1</v>
      </c>
      <c r="J319" s="2">
        <v>1</v>
      </c>
      <c r="K319" s="6">
        <v>1</v>
      </c>
      <c r="L319" s="2">
        <f>K320</f>
        <v>1</v>
      </c>
      <c r="M319" s="2">
        <f>K321</f>
        <v>1</v>
      </c>
      <c r="N319" s="2">
        <f>K322</f>
        <v>1</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11"/>
        <v>c2_1</v>
      </c>
      <c r="B320" s="2" t="str">
        <f>inp_KillchainPhase!$A$5</f>
        <v>PED2</v>
      </c>
      <c r="C320" s="2" t="s">
        <v>126</v>
      </c>
      <c r="D320" s="2" t="s">
        <v>127</v>
      </c>
      <c r="E320" s="2">
        <v>1</v>
      </c>
      <c r="F320" s="2">
        <v>1</v>
      </c>
      <c r="G320" s="2">
        <v>1</v>
      </c>
      <c r="H320" s="2">
        <v>1</v>
      </c>
      <c r="I320" s="2">
        <v>1</v>
      </c>
      <c r="J320" s="2">
        <v>1</v>
      </c>
      <c r="K320" s="2">
        <v>1</v>
      </c>
      <c r="L320" s="6">
        <v>1</v>
      </c>
      <c r="M320" s="2">
        <f>L321</f>
        <v>1</v>
      </c>
      <c r="N320" s="2">
        <f>L322</f>
        <v>1</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11"/>
        <v>c2_2</v>
      </c>
      <c r="B321" s="2" t="str">
        <f>inp_KillchainPhase!$A$5</f>
        <v>PED2</v>
      </c>
      <c r="C321" s="2" t="s">
        <v>126</v>
      </c>
      <c r="D321" s="2" t="s">
        <v>127</v>
      </c>
      <c r="E321" s="2">
        <v>1</v>
      </c>
      <c r="F321" s="2">
        <v>1</v>
      </c>
      <c r="G321" s="2">
        <v>1</v>
      </c>
      <c r="H321" s="2">
        <v>1</v>
      </c>
      <c r="I321" s="2">
        <v>1</v>
      </c>
      <c r="J321" s="2">
        <v>1</v>
      </c>
      <c r="K321" s="2">
        <v>1</v>
      </c>
      <c r="L321" s="2">
        <v>1</v>
      </c>
      <c r="M321" s="6">
        <v>1</v>
      </c>
      <c r="N321" s="2">
        <f>M322</f>
        <v>1</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11"/>
        <v>grnd_1</v>
      </c>
      <c r="B322" s="2" t="str">
        <f>inp_KillchainPhase!$A$5</f>
        <v>PED2</v>
      </c>
      <c r="C322" s="2" t="s">
        <v>126</v>
      </c>
      <c r="D322" s="2" t="s">
        <v>127</v>
      </c>
      <c r="E322" s="2">
        <v>1</v>
      </c>
      <c r="F322" s="2">
        <v>1</v>
      </c>
      <c r="G322" s="2">
        <v>1</v>
      </c>
      <c r="H322" s="2">
        <v>1</v>
      </c>
      <c r="I322" s="2">
        <v>1</v>
      </c>
      <c r="J322" s="2">
        <v>1</v>
      </c>
      <c r="K322" s="2">
        <v>1</v>
      </c>
      <c r="L322" s="2">
        <v>1</v>
      </c>
      <c r="M322" s="2">
        <v>1</v>
      </c>
      <c r="N322" s="6">
        <v>1</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12">A303</f>
        <v>fighter_4th</v>
      </c>
      <c r="B323" s="2" t="str">
        <f>inp_KillchainPhase!$A$6</f>
        <v>Track1</v>
      </c>
      <c r="C323" s="2" t="s">
        <v>126</v>
      </c>
      <c r="D323" s="2" t="s">
        <v>127</v>
      </c>
      <c r="E323" s="6">
        <v>1</v>
      </c>
      <c r="F323" s="2">
        <f>E324</f>
        <v>1</v>
      </c>
      <c r="G323" s="2">
        <f>E325</f>
        <v>1</v>
      </c>
      <c r="H323" s="2">
        <f>E326</f>
        <v>1</v>
      </c>
      <c r="I323" s="2">
        <f>E327</f>
        <v>1</v>
      </c>
      <c r="J323" s="2">
        <f>E328</f>
        <v>1</v>
      </c>
      <c r="K323" s="2">
        <f>E329</f>
        <v>1</v>
      </c>
      <c r="L323" s="2">
        <f>E330</f>
        <v>1</v>
      </c>
      <c r="M323" s="2">
        <f>E331</f>
        <v>1</v>
      </c>
      <c r="N323" s="2">
        <f>E332</f>
        <v>1</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12"/>
        <v>fighter_5th</v>
      </c>
      <c r="B324" s="2" t="str">
        <f>inp_KillchainPhase!$A$6</f>
        <v>Track1</v>
      </c>
      <c r="C324" s="2" t="s">
        <v>126</v>
      </c>
      <c r="D324" s="2" t="s">
        <v>127</v>
      </c>
      <c r="E324" s="2">
        <v>1</v>
      </c>
      <c r="F324" s="6">
        <v>1</v>
      </c>
      <c r="G324" s="2">
        <f>F325</f>
        <v>1</v>
      </c>
      <c r="H324" s="2">
        <f>F326</f>
        <v>1</v>
      </c>
      <c r="I324" s="2">
        <f>F327</f>
        <v>1</v>
      </c>
      <c r="J324" s="2">
        <f>F328</f>
        <v>1</v>
      </c>
      <c r="K324" s="2">
        <f>F329</f>
        <v>1</v>
      </c>
      <c r="L324" s="2">
        <f>F330</f>
        <v>1</v>
      </c>
      <c r="M324" s="2">
        <f>F331</f>
        <v>1</v>
      </c>
      <c r="N324" s="2">
        <f>F332</f>
        <v>1</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12"/>
        <v>CRUDES</v>
      </c>
      <c r="B325" s="2" t="str">
        <f>inp_KillchainPhase!$A$6</f>
        <v>Track1</v>
      </c>
      <c r="C325" s="2" t="s">
        <v>126</v>
      </c>
      <c r="D325" s="2" t="s">
        <v>127</v>
      </c>
      <c r="E325" s="2">
        <v>1</v>
      </c>
      <c r="F325" s="2">
        <v>1</v>
      </c>
      <c r="G325" s="6">
        <v>1</v>
      </c>
      <c r="H325" s="2">
        <f>G326</f>
        <v>1</v>
      </c>
      <c r="I325" s="2">
        <f>G327</f>
        <v>1</v>
      </c>
      <c r="J325" s="2">
        <f>G328</f>
        <v>1</v>
      </c>
      <c r="K325" s="2">
        <f>G329</f>
        <v>1</v>
      </c>
      <c r="L325" s="2">
        <f>G330</f>
        <v>1</v>
      </c>
      <c r="M325" s="2">
        <f>G331</f>
        <v>1</v>
      </c>
      <c r="N325" s="2">
        <f>G332</f>
        <v>1</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12"/>
        <v>FFG</v>
      </c>
      <c r="B326" s="2" t="str">
        <f>inp_KillchainPhase!$A$6</f>
        <v>Track1</v>
      </c>
      <c r="C326" s="2" t="s">
        <v>126</v>
      </c>
      <c r="D326" s="2" t="s">
        <v>127</v>
      </c>
      <c r="E326" s="2">
        <v>1</v>
      </c>
      <c r="F326" s="2">
        <v>1</v>
      </c>
      <c r="G326" s="2">
        <v>1</v>
      </c>
      <c r="H326" s="6">
        <v>1</v>
      </c>
      <c r="I326" s="2">
        <f>H327</f>
        <v>1</v>
      </c>
      <c r="J326" s="2">
        <f>H328</f>
        <v>1</v>
      </c>
      <c r="K326" s="2">
        <f>H329</f>
        <v>1</v>
      </c>
      <c r="L326" s="2">
        <f>H330</f>
        <v>1</v>
      </c>
      <c r="M326" s="2">
        <f>H331</f>
        <v>1</v>
      </c>
      <c r="N326" s="2">
        <f>H332</f>
        <v>1</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12"/>
        <v>CV</v>
      </c>
      <c r="B327" s="2" t="str">
        <f>inp_KillchainPhase!$A$6</f>
        <v>Track1</v>
      </c>
      <c r="C327" s="2" t="s">
        <v>126</v>
      </c>
      <c r="D327" s="2" t="s">
        <v>127</v>
      </c>
      <c r="E327" s="2">
        <v>1</v>
      </c>
      <c r="F327" s="2">
        <v>1</v>
      </c>
      <c r="G327" s="2">
        <v>1</v>
      </c>
      <c r="H327" s="2">
        <v>1</v>
      </c>
      <c r="I327" s="6">
        <v>1</v>
      </c>
      <c r="J327" s="2">
        <f>I328</f>
        <v>1</v>
      </c>
      <c r="K327" s="2">
        <f>I329</f>
        <v>1</v>
      </c>
      <c r="L327" s="2">
        <f>I330</f>
        <v>1</v>
      </c>
      <c r="M327" s="2">
        <f>I331</f>
        <v>1</v>
      </c>
      <c r="N327" s="2">
        <f>I332</f>
        <v>1</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12"/>
        <v>sat_1</v>
      </c>
      <c r="B328" s="2" t="str">
        <f>inp_KillchainPhase!$A$6</f>
        <v>Track1</v>
      </c>
      <c r="C328" s="2" t="s">
        <v>126</v>
      </c>
      <c r="D328" s="2" t="s">
        <v>127</v>
      </c>
      <c r="E328" s="2">
        <v>1</v>
      </c>
      <c r="F328" s="2">
        <v>1</v>
      </c>
      <c r="G328" s="2">
        <v>1</v>
      </c>
      <c r="H328" s="2">
        <v>1</v>
      </c>
      <c r="I328" s="2">
        <v>1</v>
      </c>
      <c r="J328" s="6">
        <v>1</v>
      </c>
      <c r="K328" s="2">
        <f>J329</f>
        <v>1</v>
      </c>
      <c r="L328" s="2">
        <f>J330</f>
        <v>1</v>
      </c>
      <c r="M328" s="2">
        <f>J331</f>
        <v>1</v>
      </c>
      <c r="N328" s="2">
        <f>J332</f>
        <v>1</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12"/>
        <v>sat_2</v>
      </c>
      <c r="B329" s="2" t="str">
        <f>inp_KillchainPhase!$A$6</f>
        <v>Track1</v>
      </c>
      <c r="C329" s="2" t="s">
        <v>126</v>
      </c>
      <c r="D329" s="2" t="s">
        <v>127</v>
      </c>
      <c r="E329" s="2">
        <v>1</v>
      </c>
      <c r="F329" s="2">
        <v>1</v>
      </c>
      <c r="G329" s="2">
        <v>1</v>
      </c>
      <c r="H329" s="2">
        <v>1</v>
      </c>
      <c r="I329" s="2">
        <v>1</v>
      </c>
      <c r="J329" s="2">
        <v>1</v>
      </c>
      <c r="K329" s="6">
        <v>1</v>
      </c>
      <c r="L329" s="2">
        <f>K330</f>
        <v>1</v>
      </c>
      <c r="M329" s="2">
        <f>K331</f>
        <v>1</v>
      </c>
      <c r="N329" s="2">
        <f>K332</f>
        <v>1</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12"/>
        <v>c2_1</v>
      </c>
      <c r="B330" s="2" t="str">
        <f>inp_KillchainPhase!$A$6</f>
        <v>Track1</v>
      </c>
      <c r="C330" s="2" t="s">
        <v>126</v>
      </c>
      <c r="D330" s="2" t="s">
        <v>127</v>
      </c>
      <c r="E330" s="2">
        <v>1</v>
      </c>
      <c r="F330" s="2">
        <v>1</v>
      </c>
      <c r="G330" s="2">
        <v>1</v>
      </c>
      <c r="H330" s="2">
        <v>1</v>
      </c>
      <c r="I330" s="2">
        <v>1</v>
      </c>
      <c r="J330" s="2">
        <v>1</v>
      </c>
      <c r="K330" s="2">
        <v>1</v>
      </c>
      <c r="L330" s="6">
        <v>1</v>
      </c>
      <c r="M330" s="2">
        <f>L331</f>
        <v>1</v>
      </c>
      <c r="N330" s="2">
        <f>L332</f>
        <v>1</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12"/>
        <v>c2_2</v>
      </c>
      <c r="B331" s="2" t="str">
        <f>inp_KillchainPhase!$A$6</f>
        <v>Track1</v>
      </c>
      <c r="C331" s="2" t="s">
        <v>126</v>
      </c>
      <c r="D331" s="2" t="s">
        <v>127</v>
      </c>
      <c r="E331" s="2">
        <v>1</v>
      </c>
      <c r="F331" s="2">
        <v>1</v>
      </c>
      <c r="G331" s="2">
        <v>1</v>
      </c>
      <c r="H331" s="2">
        <v>1</v>
      </c>
      <c r="I331" s="2">
        <v>1</v>
      </c>
      <c r="J331" s="2">
        <v>1</v>
      </c>
      <c r="K331" s="2">
        <v>1</v>
      </c>
      <c r="L331" s="2">
        <v>1</v>
      </c>
      <c r="M331" s="6">
        <v>1</v>
      </c>
      <c r="N331" s="2">
        <f>M332</f>
        <v>1</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12"/>
        <v>grnd_1</v>
      </c>
      <c r="B332" s="2" t="str">
        <f>inp_KillchainPhase!$A$6</f>
        <v>Track1</v>
      </c>
      <c r="C332" s="2" t="s">
        <v>126</v>
      </c>
      <c r="D332" s="2" t="s">
        <v>127</v>
      </c>
      <c r="E332" s="2">
        <v>1</v>
      </c>
      <c r="F332" s="2">
        <v>1</v>
      </c>
      <c r="G332" s="2">
        <v>1</v>
      </c>
      <c r="H332" s="2">
        <v>1</v>
      </c>
      <c r="I332" s="2">
        <v>1</v>
      </c>
      <c r="J332" s="2">
        <v>1</v>
      </c>
      <c r="K332" s="2">
        <v>1</v>
      </c>
      <c r="L332" s="2">
        <v>1</v>
      </c>
      <c r="M332" s="2">
        <v>1</v>
      </c>
      <c r="N332" s="6">
        <v>1</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11"/>
        <v>fighter_4th</v>
      </c>
      <c r="B333" s="2" t="str">
        <f>inp_KillchainPhase!$A$7</f>
        <v>Track2</v>
      </c>
      <c r="C333" s="2" t="s">
        <v>126</v>
      </c>
      <c r="D333" s="2" t="s">
        <v>127</v>
      </c>
      <c r="E333" s="6">
        <v>1</v>
      </c>
      <c r="F333" s="2">
        <f>E334</f>
        <v>1</v>
      </c>
      <c r="G333" s="2">
        <f>E335</f>
        <v>1</v>
      </c>
      <c r="H333" s="2">
        <f>E336</f>
        <v>1</v>
      </c>
      <c r="I333" s="2">
        <f>E337</f>
        <v>1</v>
      </c>
      <c r="J333" s="2">
        <f>E338</f>
        <v>1</v>
      </c>
      <c r="K333" s="2">
        <f>E339</f>
        <v>1</v>
      </c>
      <c r="L333" s="2">
        <f>E340</f>
        <v>1</v>
      </c>
      <c r="M333" s="2">
        <f>E341</f>
        <v>1</v>
      </c>
      <c r="N333" s="2">
        <f>E342</f>
        <v>1</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11"/>
        <v>fighter_5th</v>
      </c>
      <c r="B334" s="2" t="str">
        <f>inp_KillchainPhase!$A$7</f>
        <v>Track2</v>
      </c>
      <c r="C334" s="2" t="s">
        <v>126</v>
      </c>
      <c r="D334" s="2" t="s">
        <v>127</v>
      </c>
      <c r="E334" s="2">
        <v>1</v>
      </c>
      <c r="F334" s="6">
        <v>1</v>
      </c>
      <c r="G334" s="2">
        <f>F335</f>
        <v>1</v>
      </c>
      <c r="H334" s="2">
        <f>F336</f>
        <v>1</v>
      </c>
      <c r="I334" s="2">
        <f>F337</f>
        <v>1</v>
      </c>
      <c r="J334" s="2">
        <f>F338</f>
        <v>1</v>
      </c>
      <c r="K334" s="2">
        <f>F339</f>
        <v>1</v>
      </c>
      <c r="L334" s="2">
        <f>F340</f>
        <v>1</v>
      </c>
      <c r="M334" s="2">
        <f>F341</f>
        <v>1</v>
      </c>
      <c r="N334" s="2">
        <f>F342</f>
        <v>1</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11"/>
        <v>CRUDES</v>
      </c>
      <c r="B335" s="2" t="str">
        <f>inp_KillchainPhase!$A$7</f>
        <v>Track2</v>
      </c>
      <c r="C335" s="2" t="s">
        <v>126</v>
      </c>
      <c r="D335" s="2" t="s">
        <v>127</v>
      </c>
      <c r="E335" s="2">
        <v>1</v>
      </c>
      <c r="F335" s="2">
        <v>1</v>
      </c>
      <c r="G335" s="6">
        <v>1</v>
      </c>
      <c r="H335" s="2">
        <f>G336</f>
        <v>1</v>
      </c>
      <c r="I335" s="2">
        <f>G337</f>
        <v>1</v>
      </c>
      <c r="J335" s="2">
        <f>G338</f>
        <v>1</v>
      </c>
      <c r="K335" s="2">
        <f>G339</f>
        <v>1</v>
      </c>
      <c r="L335" s="2">
        <f>G340</f>
        <v>1</v>
      </c>
      <c r="M335" s="2">
        <f>G341</f>
        <v>1</v>
      </c>
      <c r="N335" s="2">
        <f>G342</f>
        <v>1</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11"/>
        <v>FFG</v>
      </c>
      <c r="B336" s="2" t="str">
        <f>inp_KillchainPhase!$A$7</f>
        <v>Track2</v>
      </c>
      <c r="C336" s="2" t="s">
        <v>126</v>
      </c>
      <c r="D336" s="2" t="s">
        <v>127</v>
      </c>
      <c r="E336" s="2">
        <v>1</v>
      </c>
      <c r="F336" s="2">
        <v>1</v>
      </c>
      <c r="G336" s="2">
        <v>1</v>
      </c>
      <c r="H336" s="6">
        <v>1</v>
      </c>
      <c r="I336" s="2">
        <f>H337</f>
        <v>1</v>
      </c>
      <c r="J336" s="2">
        <f>H338</f>
        <v>1</v>
      </c>
      <c r="K336" s="2">
        <f>H339</f>
        <v>1</v>
      </c>
      <c r="L336" s="2">
        <f>H340</f>
        <v>1</v>
      </c>
      <c r="M336" s="2">
        <f>H341</f>
        <v>1</v>
      </c>
      <c r="N336" s="2">
        <f>H342</f>
        <v>1</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11"/>
        <v>CV</v>
      </c>
      <c r="B337" s="2" t="str">
        <f>inp_KillchainPhase!$A$7</f>
        <v>Track2</v>
      </c>
      <c r="C337" s="2" t="s">
        <v>126</v>
      </c>
      <c r="D337" s="2" t="s">
        <v>127</v>
      </c>
      <c r="E337" s="2">
        <v>1</v>
      </c>
      <c r="F337" s="2">
        <v>1</v>
      </c>
      <c r="G337" s="2">
        <v>1</v>
      </c>
      <c r="H337" s="2">
        <v>1</v>
      </c>
      <c r="I337" s="6">
        <v>1</v>
      </c>
      <c r="J337" s="2">
        <f>I338</f>
        <v>1</v>
      </c>
      <c r="K337" s="2">
        <f>I339</f>
        <v>1</v>
      </c>
      <c r="L337" s="2">
        <f>I340</f>
        <v>1</v>
      </c>
      <c r="M337" s="2">
        <f>I341</f>
        <v>1</v>
      </c>
      <c r="N337" s="2">
        <f>I342</f>
        <v>1</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11"/>
        <v>sat_1</v>
      </c>
      <c r="B338" s="2" t="str">
        <f>inp_KillchainPhase!$A$7</f>
        <v>Track2</v>
      </c>
      <c r="C338" s="2" t="s">
        <v>126</v>
      </c>
      <c r="D338" s="2" t="s">
        <v>127</v>
      </c>
      <c r="E338" s="2">
        <v>1</v>
      </c>
      <c r="F338" s="2">
        <v>1</v>
      </c>
      <c r="G338" s="2">
        <v>1</v>
      </c>
      <c r="H338" s="2">
        <v>1</v>
      </c>
      <c r="I338" s="2">
        <v>1</v>
      </c>
      <c r="J338" s="6">
        <v>1</v>
      </c>
      <c r="K338" s="2">
        <f>J339</f>
        <v>1</v>
      </c>
      <c r="L338" s="2">
        <f>J340</f>
        <v>1</v>
      </c>
      <c r="M338" s="2">
        <f>J341</f>
        <v>1</v>
      </c>
      <c r="N338" s="2">
        <f>J342</f>
        <v>1</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11"/>
        <v>sat_2</v>
      </c>
      <c r="B339" s="2" t="str">
        <f>inp_KillchainPhase!$A$7</f>
        <v>Track2</v>
      </c>
      <c r="C339" s="2" t="s">
        <v>126</v>
      </c>
      <c r="D339" s="2" t="s">
        <v>127</v>
      </c>
      <c r="E339" s="2">
        <v>1</v>
      </c>
      <c r="F339" s="2">
        <v>1</v>
      </c>
      <c r="G339" s="2">
        <v>1</v>
      </c>
      <c r="H339" s="2">
        <v>1</v>
      </c>
      <c r="I339" s="2">
        <v>1</v>
      </c>
      <c r="J339" s="2">
        <v>1</v>
      </c>
      <c r="K339" s="6">
        <v>1</v>
      </c>
      <c r="L339" s="2">
        <f>K340</f>
        <v>1</v>
      </c>
      <c r="M339" s="2">
        <f>K341</f>
        <v>1</v>
      </c>
      <c r="N339" s="2">
        <f>K342</f>
        <v>1</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11"/>
        <v>c2_1</v>
      </c>
      <c r="B340" s="2" t="str">
        <f>inp_KillchainPhase!$A$7</f>
        <v>Track2</v>
      </c>
      <c r="C340" s="2" t="s">
        <v>126</v>
      </c>
      <c r="D340" s="2" t="s">
        <v>127</v>
      </c>
      <c r="E340" s="2">
        <v>1</v>
      </c>
      <c r="F340" s="2">
        <v>1</v>
      </c>
      <c r="G340" s="2">
        <v>1</v>
      </c>
      <c r="H340" s="2">
        <v>1</v>
      </c>
      <c r="I340" s="2">
        <v>1</v>
      </c>
      <c r="J340" s="2">
        <v>1</v>
      </c>
      <c r="K340" s="2">
        <v>1</v>
      </c>
      <c r="L340" s="6">
        <v>1</v>
      </c>
      <c r="M340" s="2">
        <f>L341</f>
        <v>1</v>
      </c>
      <c r="N340" s="2">
        <f>L342</f>
        <v>1</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11"/>
        <v>c2_2</v>
      </c>
      <c r="B341" s="2" t="str">
        <f>inp_KillchainPhase!$A$7</f>
        <v>Track2</v>
      </c>
      <c r="C341" s="2" t="s">
        <v>126</v>
      </c>
      <c r="D341" s="2" t="s">
        <v>127</v>
      </c>
      <c r="E341" s="2">
        <v>1</v>
      </c>
      <c r="F341" s="2">
        <v>1</v>
      </c>
      <c r="G341" s="2">
        <v>1</v>
      </c>
      <c r="H341" s="2">
        <v>1</v>
      </c>
      <c r="I341" s="2">
        <v>1</v>
      </c>
      <c r="J341" s="2">
        <v>1</v>
      </c>
      <c r="K341" s="2">
        <v>1</v>
      </c>
      <c r="L341" s="2">
        <v>1</v>
      </c>
      <c r="M341" s="6">
        <v>1</v>
      </c>
      <c r="N341" s="2">
        <f>M342</f>
        <v>1</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11"/>
        <v>grnd_1</v>
      </c>
      <c r="B342" s="2" t="str">
        <f>inp_KillchainPhase!$A$7</f>
        <v>Track2</v>
      </c>
      <c r="C342" s="2" t="s">
        <v>126</v>
      </c>
      <c r="D342" s="2" t="s">
        <v>127</v>
      </c>
      <c r="E342" s="2">
        <v>1</v>
      </c>
      <c r="F342" s="2">
        <v>1</v>
      </c>
      <c r="G342" s="2">
        <v>1</v>
      </c>
      <c r="H342" s="2">
        <v>1</v>
      </c>
      <c r="I342" s="2">
        <v>1</v>
      </c>
      <c r="J342" s="2">
        <v>1</v>
      </c>
      <c r="K342" s="2">
        <v>1</v>
      </c>
      <c r="L342" s="2">
        <v>1</v>
      </c>
      <c r="M342" s="2">
        <v>1</v>
      </c>
      <c r="N342" s="6">
        <v>1</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11"/>
        <v>fighter_4th</v>
      </c>
      <c r="B343" s="2" t="str">
        <f>inp_KillchainPhase!$A$8</f>
        <v>Track3</v>
      </c>
      <c r="C343" s="2" t="s">
        <v>126</v>
      </c>
      <c r="D343" s="2" t="s">
        <v>127</v>
      </c>
      <c r="E343" s="6">
        <v>1</v>
      </c>
      <c r="F343" s="2">
        <f>E344</f>
        <v>1</v>
      </c>
      <c r="G343" s="2">
        <f>E345</f>
        <v>1</v>
      </c>
      <c r="H343" s="2">
        <f>E346</f>
        <v>1</v>
      </c>
      <c r="I343" s="2">
        <f>E347</f>
        <v>1</v>
      </c>
      <c r="J343" s="2">
        <f>E348</f>
        <v>1</v>
      </c>
      <c r="K343" s="2">
        <f>E349</f>
        <v>1</v>
      </c>
      <c r="L343" s="2">
        <f>E350</f>
        <v>1</v>
      </c>
      <c r="M343" s="2">
        <f>E351</f>
        <v>1</v>
      </c>
      <c r="N343" s="2">
        <f>E352</f>
        <v>1</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11"/>
        <v>fighter_5th</v>
      </c>
      <c r="B344" s="2" t="str">
        <f>inp_KillchainPhase!$A$8</f>
        <v>Track3</v>
      </c>
      <c r="C344" s="2" t="s">
        <v>126</v>
      </c>
      <c r="D344" s="2" t="s">
        <v>127</v>
      </c>
      <c r="E344" s="2">
        <v>1</v>
      </c>
      <c r="F344" s="6">
        <v>1</v>
      </c>
      <c r="G344" s="2">
        <f>F345</f>
        <v>1</v>
      </c>
      <c r="H344" s="2">
        <f>F346</f>
        <v>1</v>
      </c>
      <c r="I344" s="2">
        <f>F347</f>
        <v>1</v>
      </c>
      <c r="J344" s="2">
        <f>F348</f>
        <v>1</v>
      </c>
      <c r="K344" s="2">
        <f>F349</f>
        <v>1</v>
      </c>
      <c r="L344" s="2">
        <f>F350</f>
        <v>1</v>
      </c>
      <c r="M344" s="2">
        <f>F351</f>
        <v>1</v>
      </c>
      <c r="N344" s="2">
        <f>F352</f>
        <v>1</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11"/>
        <v>CRUDES</v>
      </c>
      <c r="B345" s="2" t="str">
        <f>inp_KillchainPhase!$A$8</f>
        <v>Track3</v>
      </c>
      <c r="C345" s="2" t="s">
        <v>126</v>
      </c>
      <c r="D345" s="2" t="s">
        <v>127</v>
      </c>
      <c r="E345" s="2">
        <v>1</v>
      </c>
      <c r="F345" s="2">
        <v>1</v>
      </c>
      <c r="G345" s="6">
        <v>1</v>
      </c>
      <c r="H345" s="2">
        <f>G346</f>
        <v>1</v>
      </c>
      <c r="I345" s="2">
        <f>G347</f>
        <v>1</v>
      </c>
      <c r="J345" s="2">
        <f>G348</f>
        <v>1</v>
      </c>
      <c r="K345" s="2">
        <f>G349</f>
        <v>1</v>
      </c>
      <c r="L345" s="2">
        <f>G350</f>
        <v>1</v>
      </c>
      <c r="M345" s="2">
        <f>G351</f>
        <v>1</v>
      </c>
      <c r="N345" s="2">
        <f>G352</f>
        <v>1</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11"/>
        <v>FFG</v>
      </c>
      <c r="B346" s="2" t="str">
        <f>inp_KillchainPhase!$A$8</f>
        <v>Track3</v>
      </c>
      <c r="C346" s="2" t="s">
        <v>126</v>
      </c>
      <c r="D346" s="2" t="s">
        <v>127</v>
      </c>
      <c r="E346" s="2">
        <v>1</v>
      </c>
      <c r="F346" s="2">
        <v>1</v>
      </c>
      <c r="G346" s="2">
        <v>1</v>
      </c>
      <c r="H346" s="6">
        <v>1</v>
      </c>
      <c r="I346" s="2">
        <f>H347</f>
        <v>1</v>
      </c>
      <c r="J346" s="2">
        <f>H348</f>
        <v>1</v>
      </c>
      <c r="K346" s="2">
        <f>H349</f>
        <v>1</v>
      </c>
      <c r="L346" s="2">
        <f>H350</f>
        <v>1</v>
      </c>
      <c r="M346" s="2">
        <f>H351</f>
        <v>1</v>
      </c>
      <c r="N346" s="2">
        <f>H352</f>
        <v>1</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11"/>
        <v>CV</v>
      </c>
      <c r="B347" s="2" t="str">
        <f>inp_KillchainPhase!$A$8</f>
        <v>Track3</v>
      </c>
      <c r="C347" s="2" t="s">
        <v>126</v>
      </c>
      <c r="D347" s="2" t="s">
        <v>127</v>
      </c>
      <c r="E347" s="2">
        <v>1</v>
      </c>
      <c r="F347" s="2">
        <v>1</v>
      </c>
      <c r="G347" s="2">
        <v>1</v>
      </c>
      <c r="H347" s="2">
        <v>1</v>
      </c>
      <c r="I347" s="6">
        <v>1</v>
      </c>
      <c r="J347" s="2">
        <f>I348</f>
        <v>1</v>
      </c>
      <c r="K347" s="2">
        <f>I349</f>
        <v>1</v>
      </c>
      <c r="L347" s="2">
        <f>I350</f>
        <v>1</v>
      </c>
      <c r="M347" s="2">
        <f>I351</f>
        <v>1</v>
      </c>
      <c r="N347" s="2">
        <f>I352</f>
        <v>1</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11"/>
        <v>sat_1</v>
      </c>
      <c r="B348" s="2" t="str">
        <f>inp_KillchainPhase!$A$8</f>
        <v>Track3</v>
      </c>
      <c r="C348" s="2" t="s">
        <v>126</v>
      </c>
      <c r="D348" s="2" t="s">
        <v>127</v>
      </c>
      <c r="E348" s="2">
        <v>1</v>
      </c>
      <c r="F348" s="2">
        <v>1</v>
      </c>
      <c r="G348" s="2">
        <v>1</v>
      </c>
      <c r="H348" s="2">
        <v>1</v>
      </c>
      <c r="I348" s="2">
        <v>1</v>
      </c>
      <c r="J348" s="6">
        <v>1</v>
      </c>
      <c r="K348" s="2">
        <f>J349</f>
        <v>1</v>
      </c>
      <c r="L348" s="2">
        <f>J350</f>
        <v>1</v>
      </c>
      <c r="M348" s="2">
        <f>J351</f>
        <v>1</v>
      </c>
      <c r="N348" s="2">
        <f>J352</f>
        <v>1</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11"/>
        <v>sat_2</v>
      </c>
      <c r="B349" s="2" t="str">
        <f>inp_KillchainPhase!$A$8</f>
        <v>Track3</v>
      </c>
      <c r="C349" s="2" t="s">
        <v>126</v>
      </c>
      <c r="D349" s="2" t="s">
        <v>127</v>
      </c>
      <c r="E349" s="2">
        <v>1</v>
      </c>
      <c r="F349" s="2">
        <v>1</v>
      </c>
      <c r="G349" s="2">
        <v>1</v>
      </c>
      <c r="H349" s="2">
        <v>1</v>
      </c>
      <c r="I349" s="2">
        <v>1</v>
      </c>
      <c r="J349" s="2">
        <v>1</v>
      </c>
      <c r="K349" s="6">
        <v>1</v>
      </c>
      <c r="L349" s="2">
        <f>K350</f>
        <v>1</v>
      </c>
      <c r="M349" s="2">
        <f>K351</f>
        <v>1</v>
      </c>
      <c r="N349" s="2">
        <f>K352</f>
        <v>1</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11"/>
        <v>c2_1</v>
      </c>
      <c r="B350" s="2" t="str">
        <f>inp_KillchainPhase!$A$8</f>
        <v>Track3</v>
      </c>
      <c r="C350" s="2" t="s">
        <v>126</v>
      </c>
      <c r="D350" s="2" t="s">
        <v>127</v>
      </c>
      <c r="E350" s="2">
        <v>1</v>
      </c>
      <c r="F350" s="2">
        <v>1</v>
      </c>
      <c r="G350" s="2">
        <v>1</v>
      </c>
      <c r="H350" s="2">
        <v>1</v>
      </c>
      <c r="I350" s="2">
        <v>1</v>
      </c>
      <c r="J350" s="2">
        <v>1</v>
      </c>
      <c r="K350" s="2">
        <v>1</v>
      </c>
      <c r="L350" s="6">
        <v>1</v>
      </c>
      <c r="M350" s="2">
        <f>L351</f>
        <v>1</v>
      </c>
      <c r="N350" s="2">
        <f>L352</f>
        <v>1</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11"/>
        <v>c2_2</v>
      </c>
      <c r="B351" s="2" t="str">
        <f>inp_KillchainPhase!$A$8</f>
        <v>Track3</v>
      </c>
      <c r="C351" s="2" t="s">
        <v>126</v>
      </c>
      <c r="D351" s="2" t="s">
        <v>127</v>
      </c>
      <c r="E351" s="2">
        <v>1</v>
      </c>
      <c r="F351" s="2">
        <v>1</v>
      </c>
      <c r="G351" s="2">
        <v>1</v>
      </c>
      <c r="H351" s="2">
        <v>1</v>
      </c>
      <c r="I351" s="2">
        <v>1</v>
      </c>
      <c r="J351" s="2">
        <v>1</v>
      </c>
      <c r="K351" s="2">
        <v>1</v>
      </c>
      <c r="L351" s="2">
        <v>1</v>
      </c>
      <c r="M351" s="6">
        <v>1</v>
      </c>
      <c r="N351" s="2">
        <f>M352</f>
        <v>1</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11"/>
        <v>grnd_1</v>
      </c>
      <c r="B352" s="2" t="str">
        <f>inp_KillchainPhase!$A$8</f>
        <v>Track3</v>
      </c>
      <c r="C352" s="2" t="s">
        <v>126</v>
      </c>
      <c r="D352" s="2" t="s">
        <v>127</v>
      </c>
      <c r="E352" s="2">
        <v>1</v>
      </c>
      <c r="F352" s="2">
        <v>1</v>
      </c>
      <c r="G352" s="2">
        <v>1</v>
      </c>
      <c r="H352" s="2">
        <v>1</v>
      </c>
      <c r="I352" s="2">
        <v>1</v>
      </c>
      <c r="J352" s="2">
        <v>1</v>
      </c>
      <c r="K352" s="2">
        <v>1</v>
      </c>
      <c r="L352" s="2">
        <v>1</v>
      </c>
      <c r="M352" s="2">
        <v>1</v>
      </c>
      <c r="N352" s="6">
        <v>1</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11"/>
        <v>fighter_4th</v>
      </c>
      <c r="B353" s="2" t="str">
        <f>inp_KillchainPhase!$A$9</f>
        <v>Track Build</v>
      </c>
      <c r="C353" s="2" t="s">
        <v>126</v>
      </c>
      <c r="D353" s="2" t="s">
        <v>127</v>
      </c>
      <c r="E353" s="6">
        <v>1</v>
      </c>
      <c r="F353" s="2">
        <f>E354</f>
        <v>1</v>
      </c>
      <c r="G353" s="2">
        <f>E355</f>
        <v>1</v>
      </c>
      <c r="H353" s="2">
        <f>E356</f>
        <v>1</v>
      </c>
      <c r="I353" s="2">
        <f>E357</f>
        <v>1</v>
      </c>
      <c r="J353" s="2">
        <f>E358</f>
        <v>1</v>
      </c>
      <c r="K353" s="2">
        <f>E359</f>
        <v>1</v>
      </c>
      <c r="L353" s="2">
        <f>E360</f>
        <v>1</v>
      </c>
      <c r="M353" s="2">
        <f>E361</f>
        <v>1</v>
      </c>
      <c r="N353" s="2">
        <f>E362</f>
        <v>1</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11"/>
        <v>fighter_5th</v>
      </c>
      <c r="B354" s="2" t="str">
        <f>inp_KillchainPhase!$A$9</f>
        <v>Track Build</v>
      </c>
      <c r="C354" s="2" t="s">
        <v>126</v>
      </c>
      <c r="D354" s="2" t="s">
        <v>127</v>
      </c>
      <c r="E354" s="2">
        <v>1</v>
      </c>
      <c r="F354" s="6">
        <v>1</v>
      </c>
      <c r="G354" s="2">
        <f>F355</f>
        <v>1</v>
      </c>
      <c r="H354" s="2">
        <f>F356</f>
        <v>1</v>
      </c>
      <c r="I354" s="2">
        <f>F357</f>
        <v>1</v>
      </c>
      <c r="J354" s="2">
        <f>F358</f>
        <v>1</v>
      </c>
      <c r="K354" s="2">
        <f>F359</f>
        <v>1</v>
      </c>
      <c r="L354" s="2">
        <f>F360</f>
        <v>1</v>
      </c>
      <c r="M354" s="2">
        <f>F361</f>
        <v>1</v>
      </c>
      <c r="N354" s="2">
        <f>F362</f>
        <v>1</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11"/>
        <v>CRUDES</v>
      </c>
      <c r="B355" s="2" t="str">
        <f>inp_KillchainPhase!$A$9</f>
        <v>Track Build</v>
      </c>
      <c r="C355" s="2" t="s">
        <v>126</v>
      </c>
      <c r="D355" s="2" t="s">
        <v>127</v>
      </c>
      <c r="E355" s="2">
        <v>1</v>
      </c>
      <c r="F355" s="2">
        <v>1</v>
      </c>
      <c r="G355" s="6">
        <v>1</v>
      </c>
      <c r="H355" s="2">
        <f>G356</f>
        <v>1</v>
      </c>
      <c r="I355" s="2">
        <f>G357</f>
        <v>1</v>
      </c>
      <c r="J355" s="2">
        <f>G358</f>
        <v>1</v>
      </c>
      <c r="K355" s="2">
        <f>G359</f>
        <v>1</v>
      </c>
      <c r="L355" s="2">
        <f>G360</f>
        <v>1</v>
      </c>
      <c r="M355" s="2">
        <f>G361</f>
        <v>1</v>
      </c>
      <c r="N355" s="2">
        <f>G362</f>
        <v>1</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11"/>
        <v>FFG</v>
      </c>
      <c r="B356" s="2" t="str">
        <f>inp_KillchainPhase!$A$9</f>
        <v>Track Build</v>
      </c>
      <c r="C356" s="2" t="s">
        <v>126</v>
      </c>
      <c r="D356" s="2" t="s">
        <v>127</v>
      </c>
      <c r="E356" s="2">
        <v>1</v>
      </c>
      <c r="F356" s="2">
        <v>1</v>
      </c>
      <c r="G356" s="2">
        <v>1</v>
      </c>
      <c r="H356" s="6">
        <v>1</v>
      </c>
      <c r="I356" s="2">
        <f>H357</f>
        <v>1</v>
      </c>
      <c r="J356" s="2">
        <f>H358</f>
        <v>1</v>
      </c>
      <c r="K356" s="2">
        <f>H359</f>
        <v>1</v>
      </c>
      <c r="L356" s="2">
        <f>H360</f>
        <v>1</v>
      </c>
      <c r="M356" s="2">
        <f>H361</f>
        <v>1</v>
      </c>
      <c r="N356" s="2">
        <f>H362</f>
        <v>1</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11"/>
        <v>CV</v>
      </c>
      <c r="B357" s="2" t="str">
        <f>inp_KillchainPhase!$A$9</f>
        <v>Track Build</v>
      </c>
      <c r="C357" s="2" t="s">
        <v>126</v>
      </c>
      <c r="D357" s="2" t="s">
        <v>127</v>
      </c>
      <c r="E357" s="2">
        <v>1</v>
      </c>
      <c r="F357" s="2">
        <v>1</v>
      </c>
      <c r="G357" s="2">
        <v>1</v>
      </c>
      <c r="H357" s="2">
        <v>1</v>
      </c>
      <c r="I357" s="6">
        <v>1</v>
      </c>
      <c r="J357" s="2">
        <f>I358</f>
        <v>1</v>
      </c>
      <c r="K357" s="2">
        <f>I359</f>
        <v>1</v>
      </c>
      <c r="L357" s="2">
        <f>I360</f>
        <v>1</v>
      </c>
      <c r="M357" s="2">
        <f>I361</f>
        <v>1</v>
      </c>
      <c r="N357" s="2">
        <f>I362</f>
        <v>1</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11"/>
        <v>sat_1</v>
      </c>
      <c r="B358" s="2" t="str">
        <f>inp_KillchainPhase!$A$9</f>
        <v>Track Build</v>
      </c>
      <c r="C358" s="2" t="s">
        <v>126</v>
      </c>
      <c r="D358" s="2" t="s">
        <v>127</v>
      </c>
      <c r="E358" s="2">
        <v>1</v>
      </c>
      <c r="F358" s="2">
        <v>1</v>
      </c>
      <c r="G358" s="2">
        <v>1</v>
      </c>
      <c r="H358" s="2">
        <v>1</v>
      </c>
      <c r="I358" s="2">
        <v>1</v>
      </c>
      <c r="J358" s="6">
        <v>1</v>
      </c>
      <c r="K358" s="2">
        <f>J359</f>
        <v>1</v>
      </c>
      <c r="L358" s="2">
        <f>J360</f>
        <v>1</v>
      </c>
      <c r="M358" s="2">
        <f>J361</f>
        <v>1</v>
      </c>
      <c r="N358" s="2">
        <f>J362</f>
        <v>1</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11"/>
        <v>sat_2</v>
      </c>
      <c r="B359" s="2" t="str">
        <f>inp_KillchainPhase!$A$9</f>
        <v>Track Build</v>
      </c>
      <c r="C359" s="2" t="s">
        <v>126</v>
      </c>
      <c r="D359" s="2" t="s">
        <v>127</v>
      </c>
      <c r="E359" s="2">
        <v>1</v>
      </c>
      <c r="F359" s="2">
        <v>1</v>
      </c>
      <c r="G359" s="2">
        <v>1</v>
      </c>
      <c r="H359" s="2">
        <v>1</v>
      </c>
      <c r="I359" s="2">
        <v>1</v>
      </c>
      <c r="J359" s="2">
        <v>1</v>
      </c>
      <c r="K359" s="6">
        <v>1</v>
      </c>
      <c r="L359" s="2">
        <f>K360</f>
        <v>1</v>
      </c>
      <c r="M359" s="2">
        <f>K361</f>
        <v>1</v>
      </c>
      <c r="N359" s="2">
        <f>K362</f>
        <v>1</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11"/>
        <v>c2_1</v>
      </c>
      <c r="B360" s="2" t="str">
        <f>inp_KillchainPhase!$A$9</f>
        <v>Track Build</v>
      </c>
      <c r="C360" s="2" t="s">
        <v>126</v>
      </c>
      <c r="D360" s="2" t="s">
        <v>127</v>
      </c>
      <c r="E360" s="2">
        <v>1</v>
      </c>
      <c r="F360" s="2">
        <v>1</v>
      </c>
      <c r="G360" s="2">
        <v>1</v>
      </c>
      <c r="H360" s="2">
        <v>1</v>
      </c>
      <c r="I360" s="2">
        <v>1</v>
      </c>
      <c r="J360" s="2">
        <v>1</v>
      </c>
      <c r="K360" s="2">
        <v>1</v>
      </c>
      <c r="L360" s="6">
        <v>1</v>
      </c>
      <c r="M360" s="2">
        <f>L361</f>
        <v>1</v>
      </c>
      <c r="N360" s="2">
        <f>L362</f>
        <v>1</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11"/>
        <v>c2_2</v>
      </c>
      <c r="B361" s="2" t="str">
        <f>inp_KillchainPhase!$A$9</f>
        <v>Track Build</v>
      </c>
      <c r="C361" s="2" t="s">
        <v>126</v>
      </c>
      <c r="D361" s="2" t="s">
        <v>127</v>
      </c>
      <c r="E361" s="2">
        <v>1</v>
      </c>
      <c r="F361" s="2">
        <v>1</v>
      </c>
      <c r="G361" s="2">
        <v>1</v>
      </c>
      <c r="H361" s="2">
        <v>1</v>
      </c>
      <c r="I361" s="2">
        <v>1</v>
      </c>
      <c r="J361" s="2">
        <v>1</v>
      </c>
      <c r="K361" s="2">
        <v>1</v>
      </c>
      <c r="L361" s="2">
        <v>1</v>
      </c>
      <c r="M361" s="6">
        <v>1</v>
      </c>
      <c r="N361" s="2">
        <f>M362</f>
        <v>1</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11"/>
        <v>grnd_1</v>
      </c>
      <c r="B362" s="2" t="str">
        <f>inp_KillchainPhase!$A$9</f>
        <v>Track Build</v>
      </c>
      <c r="C362" s="2" t="s">
        <v>126</v>
      </c>
      <c r="D362" s="2" t="s">
        <v>127</v>
      </c>
      <c r="E362" s="2">
        <v>1</v>
      </c>
      <c r="F362" s="2">
        <v>1</v>
      </c>
      <c r="G362" s="2">
        <v>1</v>
      </c>
      <c r="H362" s="2">
        <v>1</v>
      </c>
      <c r="I362" s="2">
        <v>1</v>
      </c>
      <c r="J362" s="2">
        <v>1</v>
      </c>
      <c r="K362" s="2">
        <v>1</v>
      </c>
      <c r="L362" s="2">
        <v>1</v>
      </c>
      <c r="M362" s="2">
        <v>1</v>
      </c>
      <c r="N362" s="6">
        <v>1</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11"/>
        <v>fighter_4th</v>
      </c>
      <c r="B363" s="2" t="str">
        <f>inp_KillchainPhase!$A$10</f>
        <v>Track Gen</v>
      </c>
      <c r="C363" s="2" t="s">
        <v>126</v>
      </c>
      <c r="D363" s="2" t="s">
        <v>127</v>
      </c>
      <c r="E363" s="6">
        <v>1</v>
      </c>
      <c r="F363" s="2">
        <f>E364</f>
        <v>1</v>
      </c>
      <c r="G363" s="2">
        <f>E365</f>
        <v>1</v>
      </c>
      <c r="H363" s="2">
        <f>E366</f>
        <v>1</v>
      </c>
      <c r="I363" s="2">
        <f>E367</f>
        <v>1</v>
      </c>
      <c r="J363" s="2">
        <f>E368</f>
        <v>1</v>
      </c>
      <c r="K363" s="2">
        <f>E369</f>
        <v>1</v>
      </c>
      <c r="L363" s="2">
        <f>E370</f>
        <v>1</v>
      </c>
      <c r="M363" s="2">
        <f>E371</f>
        <v>1</v>
      </c>
      <c r="N363" s="2">
        <f>E372</f>
        <v>1</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11"/>
        <v>fighter_5th</v>
      </c>
      <c r="B364" s="2" t="str">
        <f>inp_KillchainPhase!$A$10</f>
        <v>Track Gen</v>
      </c>
      <c r="C364" s="2" t="s">
        <v>126</v>
      </c>
      <c r="D364" s="2" t="s">
        <v>127</v>
      </c>
      <c r="E364" s="2">
        <v>1</v>
      </c>
      <c r="F364" s="6">
        <v>1</v>
      </c>
      <c r="G364" s="2">
        <f>F365</f>
        <v>1</v>
      </c>
      <c r="H364" s="2">
        <f>F366</f>
        <v>1</v>
      </c>
      <c r="I364" s="2">
        <f>F367</f>
        <v>1</v>
      </c>
      <c r="J364" s="2">
        <f>F368</f>
        <v>1</v>
      </c>
      <c r="K364" s="2">
        <f>F369</f>
        <v>1</v>
      </c>
      <c r="L364" s="2">
        <f>F370</f>
        <v>1</v>
      </c>
      <c r="M364" s="2">
        <f>F371</f>
        <v>1</v>
      </c>
      <c r="N364" s="2">
        <f>F372</f>
        <v>1</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13">A355</f>
        <v>CRUDES</v>
      </c>
      <c r="B365" s="2" t="str">
        <f>inp_KillchainPhase!$A$10</f>
        <v>Track Gen</v>
      </c>
      <c r="C365" s="2" t="s">
        <v>126</v>
      </c>
      <c r="D365" s="2" t="s">
        <v>127</v>
      </c>
      <c r="E365" s="2">
        <v>1</v>
      </c>
      <c r="F365" s="2">
        <v>1</v>
      </c>
      <c r="G365" s="6">
        <v>1</v>
      </c>
      <c r="H365" s="2">
        <f>G366</f>
        <v>1</v>
      </c>
      <c r="I365" s="2">
        <f>G367</f>
        <v>1</v>
      </c>
      <c r="J365" s="2">
        <f>G368</f>
        <v>1</v>
      </c>
      <c r="K365" s="2">
        <f>G369</f>
        <v>1</v>
      </c>
      <c r="L365" s="2">
        <f>G370</f>
        <v>1</v>
      </c>
      <c r="M365" s="2">
        <f>G371</f>
        <v>1</v>
      </c>
      <c r="N365" s="2">
        <f>G372</f>
        <v>1</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13"/>
        <v>FFG</v>
      </c>
      <c r="B366" s="2" t="str">
        <f>inp_KillchainPhase!$A$10</f>
        <v>Track Gen</v>
      </c>
      <c r="C366" s="2" t="s">
        <v>126</v>
      </c>
      <c r="D366" s="2" t="s">
        <v>127</v>
      </c>
      <c r="E366" s="2">
        <v>1</v>
      </c>
      <c r="F366" s="2">
        <v>1</v>
      </c>
      <c r="G366" s="2">
        <v>1</v>
      </c>
      <c r="H366" s="6">
        <v>1</v>
      </c>
      <c r="I366" s="2">
        <f>H367</f>
        <v>1</v>
      </c>
      <c r="J366" s="2">
        <f>H368</f>
        <v>1</v>
      </c>
      <c r="K366" s="2">
        <f>H369</f>
        <v>1</v>
      </c>
      <c r="L366" s="2">
        <f>H370</f>
        <v>1</v>
      </c>
      <c r="M366" s="2">
        <f>H371</f>
        <v>1</v>
      </c>
      <c r="N366" s="2">
        <f>H372</f>
        <v>1</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13"/>
        <v>CV</v>
      </c>
      <c r="B367" s="2" t="str">
        <f>inp_KillchainPhase!$A$10</f>
        <v>Track Gen</v>
      </c>
      <c r="C367" s="2" t="s">
        <v>126</v>
      </c>
      <c r="D367" s="2" t="s">
        <v>127</v>
      </c>
      <c r="E367" s="2">
        <v>1</v>
      </c>
      <c r="F367" s="2">
        <v>1</v>
      </c>
      <c r="G367" s="2">
        <v>1</v>
      </c>
      <c r="H367" s="2">
        <v>1</v>
      </c>
      <c r="I367" s="6">
        <v>1</v>
      </c>
      <c r="J367" s="2">
        <f>I368</f>
        <v>1</v>
      </c>
      <c r="K367" s="2">
        <f>I369</f>
        <v>1</v>
      </c>
      <c r="L367" s="2">
        <f>I370</f>
        <v>1</v>
      </c>
      <c r="M367" s="2">
        <f>I371</f>
        <v>1</v>
      </c>
      <c r="N367" s="2">
        <f>I372</f>
        <v>1</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13"/>
        <v>sat_1</v>
      </c>
      <c r="B368" s="2" t="str">
        <f>inp_KillchainPhase!$A$10</f>
        <v>Track Gen</v>
      </c>
      <c r="C368" s="2" t="s">
        <v>126</v>
      </c>
      <c r="D368" s="2" t="s">
        <v>127</v>
      </c>
      <c r="E368" s="2">
        <v>1</v>
      </c>
      <c r="F368" s="2">
        <v>1</v>
      </c>
      <c r="G368" s="2">
        <v>1</v>
      </c>
      <c r="H368" s="2">
        <v>1</v>
      </c>
      <c r="I368" s="2">
        <v>1</v>
      </c>
      <c r="J368" s="6">
        <v>1</v>
      </c>
      <c r="K368" s="2">
        <f>J369</f>
        <v>1</v>
      </c>
      <c r="L368" s="2">
        <f>J370</f>
        <v>1</v>
      </c>
      <c r="M368" s="2">
        <f>J371</f>
        <v>1</v>
      </c>
      <c r="N368" s="2">
        <f>J372</f>
        <v>1</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13"/>
        <v>sat_2</v>
      </c>
      <c r="B369" s="2" t="str">
        <f>inp_KillchainPhase!$A$10</f>
        <v>Track Gen</v>
      </c>
      <c r="C369" s="2" t="s">
        <v>126</v>
      </c>
      <c r="D369" s="2" t="s">
        <v>127</v>
      </c>
      <c r="E369" s="2">
        <v>1</v>
      </c>
      <c r="F369" s="2">
        <v>1</v>
      </c>
      <c r="G369" s="2">
        <v>1</v>
      </c>
      <c r="H369" s="2">
        <v>1</v>
      </c>
      <c r="I369" s="2">
        <v>1</v>
      </c>
      <c r="J369" s="2">
        <v>1</v>
      </c>
      <c r="K369" s="6">
        <v>1</v>
      </c>
      <c r="L369" s="2">
        <f>K370</f>
        <v>1</v>
      </c>
      <c r="M369" s="2">
        <f>K371</f>
        <v>1</v>
      </c>
      <c r="N369" s="2">
        <f>K372</f>
        <v>1</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13"/>
        <v>c2_1</v>
      </c>
      <c r="B370" s="2" t="str">
        <f>inp_KillchainPhase!$A$10</f>
        <v>Track Gen</v>
      </c>
      <c r="C370" s="2" t="s">
        <v>126</v>
      </c>
      <c r="D370" s="2" t="s">
        <v>127</v>
      </c>
      <c r="E370" s="2">
        <v>1</v>
      </c>
      <c r="F370" s="2">
        <v>1</v>
      </c>
      <c r="G370" s="2">
        <v>1</v>
      </c>
      <c r="H370" s="2">
        <v>1</v>
      </c>
      <c r="I370" s="2">
        <v>1</v>
      </c>
      <c r="J370" s="2">
        <v>1</v>
      </c>
      <c r="K370" s="2">
        <v>1</v>
      </c>
      <c r="L370" s="6">
        <v>1</v>
      </c>
      <c r="M370" s="2">
        <f>L371</f>
        <v>1</v>
      </c>
      <c r="N370" s="2">
        <f>L372</f>
        <v>1</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13"/>
        <v>c2_2</v>
      </c>
      <c r="B371" s="2" t="str">
        <f>inp_KillchainPhase!$A$10</f>
        <v>Track Gen</v>
      </c>
      <c r="C371" s="2" t="s">
        <v>126</v>
      </c>
      <c r="D371" s="2" t="s">
        <v>127</v>
      </c>
      <c r="E371" s="2">
        <v>1</v>
      </c>
      <c r="F371" s="2">
        <v>1</v>
      </c>
      <c r="G371" s="2">
        <v>1</v>
      </c>
      <c r="H371" s="2">
        <v>1</v>
      </c>
      <c r="I371" s="2">
        <v>1</v>
      </c>
      <c r="J371" s="2">
        <v>1</v>
      </c>
      <c r="K371" s="2">
        <v>1</v>
      </c>
      <c r="L371" s="2">
        <v>1</v>
      </c>
      <c r="M371" s="6">
        <v>1</v>
      </c>
      <c r="N371" s="2">
        <f>M372</f>
        <v>1</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13"/>
        <v>grnd_1</v>
      </c>
      <c r="B372" s="2" t="str">
        <f>inp_KillchainPhase!$A$10</f>
        <v>Track Gen</v>
      </c>
      <c r="C372" s="2" t="s">
        <v>126</v>
      </c>
      <c r="D372" s="2" t="s">
        <v>127</v>
      </c>
      <c r="E372" s="2">
        <v>1</v>
      </c>
      <c r="F372" s="2">
        <v>1</v>
      </c>
      <c r="G372" s="2">
        <v>1</v>
      </c>
      <c r="H372" s="2">
        <v>1</v>
      </c>
      <c r="I372" s="2">
        <v>1</v>
      </c>
      <c r="J372" s="2">
        <v>1</v>
      </c>
      <c r="K372" s="2">
        <v>1</v>
      </c>
      <c r="L372" s="2">
        <v>1</v>
      </c>
      <c r="M372" s="2">
        <v>1</v>
      </c>
      <c r="N372" s="6">
        <v>1</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13"/>
        <v>fighter_4th</v>
      </c>
      <c r="B373" s="2" t="str">
        <f>inp_KillchainPhase!$A$11</f>
        <v>Target</v>
      </c>
      <c r="C373" s="2" t="s">
        <v>126</v>
      </c>
      <c r="D373" s="2" t="s">
        <v>127</v>
      </c>
      <c r="E373" s="6">
        <v>1</v>
      </c>
      <c r="F373" s="2">
        <f>E374</f>
        <v>1</v>
      </c>
      <c r="G373" s="2">
        <f>E375</f>
        <v>1</v>
      </c>
      <c r="H373" s="2">
        <f>E376</f>
        <v>1</v>
      </c>
      <c r="I373" s="2">
        <f>E377</f>
        <v>1</v>
      </c>
      <c r="J373" s="2">
        <f>E378</f>
        <v>1</v>
      </c>
      <c r="K373" s="2">
        <f>E379</f>
        <v>1</v>
      </c>
      <c r="L373" s="2">
        <f>E380</f>
        <v>1</v>
      </c>
      <c r="M373" s="2">
        <f>E381</f>
        <v>1</v>
      </c>
      <c r="N373" s="2">
        <f>E382</f>
        <v>1</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13"/>
        <v>fighter_5th</v>
      </c>
      <c r="B374" s="2" t="str">
        <f>inp_KillchainPhase!$A$11</f>
        <v>Target</v>
      </c>
      <c r="C374" s="2" t="s">
        <v>126</v>
      </c>
      <c r="D374" s="2" t="s">
        <v>127</v>
      </c>
      <c r="E374" s="2">
        <v>1</v>
      </c>
      <c r="F374" s="6">
        <v>1</v>
      </c>
      <c r="G374" s="2">
        <f>F375</f>
        <v>1</v>
      </c>
      <c r="H374" s="2">
        <f>F376</f>
        <v>1</v>
      </c>
      <c r="I374" s="2">
        <f>F377</f>
        <v>1</v>
      </c>
      <c r="J374" s="2">
        <f>F378</f>
        <v>1</v>
      </c>
      <c r="K374" s="2">
        <f>F379</f>
        <v>1</v>
      </c>
      <c r="L374" s="2">
        <f>F380</f>
        <v>1</v>
      </c>
      <c r="M374" s="2">
        <f>F381</f>
        <v>1</v>
      </c>
      <c r="N374" s="2">
        <f>F382</f>
        <v>1</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13"/>
        <v>CRUDES</v>
      </c>
      <c r="B375" s="2" t="str">
        <f>inp_KillchainPhase!$A$11</f>
        <v>Target</v>
      </c>
      <c r="C375" s="2" t="s">
        <v>126</v>
      </c>
      <c r="D375" s="2" t="s">
        <v>127</v>
      </c>
      <c r="E375" s="2">
        <v>1</v>
      </c>
      <c r="F375" s="2">
        <v>1</v>
      </c>
      <c r="G375" s="6">
        <v>1</v>
      </c>
      <c r="H375" s="2">
        <f>G376</f>
        <v>1</v>
      </c>
      <c r="I375" s="2">
        <f>G377</f>
        <v>1</v>
      </c>
      <c r="J375" s="2">
        <f>G378</f>
        <v>1</v>
      </c>
      <c r="K375" s="2">
        <f>G379</f>
        <v>1</v>
      </c>
      <c r="L375" s="2">
        <f>G380</f>
        <v>1</v>
      </c>
      <c r="M375" s="2">
        <f>G381</f>
        <v>1</v>
      </c>
      <c r="N375" s="2">
        <f>G382</f>
        <v>1</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13"/>
        <v>FFG</v>
      </c>
      <c r="B376" s="2" t="str">
        <f>inp_KillchainPhase!$A$11</f>
        <v>Target</v>
      </c>
      <c r="C376" s="2" t="s">
        <v>126</v>
      </c>
      <c r="D376" s="2" t="s">
        <v>127</v>
      </c>
      <c r="E376" s="2">
        <v>1</v>
      </c>
      <c r="F376" s="2">
        <v>1</v>
      </c>
      <c r="G376" s="2">
        <v>1</v>
      </c>
      <c r="H376" s="6">
        <v>1</v>
      </c>
      <c r="I376" s="2">
        <f>H377</f>
        <v>1</v>
      </c>
      <c r="J376" s="2">
        <f>H378</f>
        <v>1</v>
      </c>
      <c r="K376" s="2">
        <f>H379</f>
        <v>1</v>
      </c>
      <c r="L376" s="2">
        <f>H380</f>
        <v>1</v>
      </c>
      <c r="M376" s="2">
        <f>H381</f>
        <v>1</v>
      </c>
      <c r="N376" s="2">
        <f>H382</f>
        <v>1</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13"/>
        <v>CV</v>
      </c>
      <c r="B377" s="2" t="str">
        <f>inp_KillchainPhase!$A$11</f>
        <v>Target</v>
      </c>
      <c r="C377" s="2" t="s">
        <v>126</v>
      </c>
      <c r="D377" s="2" t="s">
        <v>127</v>
      </c>
      <c r="E377" s="2">
        <v>1</v>
      </c>
      <c r="F377" s="2">
        <v>1</v>
      </c>
      <c r="G377" s="2">
        <v>1</v>
      </c>
      <c r="H377" s="2">
        <v>1</v>
      </c>
      <c r="I377" s="6">
        <v>1</v>
      </c>
      <c r="J377" s="2">
        <f>I378</f>
        <v>1</v>
      </c>
      <c r="K377" s="2">
        <f>I379</f>
        <v>1</v>
      </c>
      <c r="L377" s="2">
        <f>I380</f>
        <v>1</v>
      </c>
      <c r="M377" s="2">
        <f>I381</f>
        <v>1</v>
      </c>
      <c r="N377" s="2">
        <f>I382</f>
        <v>1</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13"/>
        <v>sat_1</v>
      </c>
      <c r="B378" s="2" t="str">
        <f>inp_KillchainPhase!$A$11</f>
        <v>Target</v>
      </c>
      <c r="C378" s="2" t="s">
        <v>126</v>
      </c>
      <c r="D378" s="2" t="s">
        <v>127</v>
      </c>
      <c r="E378" s="2">
        <v>1</v>
      </c>
      <c r="F378" s="2">
        <v>1</v>
      </c>
      <c r="G378" s="2">
        <v>1</v>
      </c>
      <c r="H378" s="2">
        <v>1</v>
      </c>
      <c r="I378" s="2">
        <v>1</v>
      </c>
      <c r="J378" s="6">
        <v>1</v>
      </c>
      <c r="K378" s="2">
        <f>J379</f>
        <v>1</v>
      </c>
      <c r="L378" s="2">
        <f>J380</f>
        <v>1</v>
      </c>
      <c r="M378" s="2">
        <f>J381</f>
        <v>1</v>
      </c>
      <c r="N378" s="2">
        <f>J382</f>
        <v>1</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13"/>
        <v>sat_2</v>
      </c>
      <c r="B379" s="2" t="str">
        <f>inp_KillchainPhase!$A$11</f>
        <v>Target</v>
      </c>
      <c r="C379" s="2" t="s">
        <v>126</v>
      </c>
      <c r="D379" s="2" t="s">
        <v>127</v>
      </c>
      <c r="E379" s="2">
        <v>1</v>
      </c>
      <c r="F379" s="2">
        <v>1</v>
      </c>
      <c r="G379" s="2">
        <v>1</v>
      </c>
      <c r="H379" s="2">
        <v>1</v>
      </c>
      <c r="I379" s="2">
        <v>1</v>
      </c>
      <c r="J379" s="2">
        <v>1</v>
      </c>
      <c r="K379" s="6">
        <v>1</v>
      </c>
      <c r="L379" s="2">
        <f>K380</f>
        <v>1</v>
      </c>
      <c r="M379" s="2">
        <f>K381</f>
        <v>1</v>
      </c>
      <c r="N379" s="2">
        <f>K382</f>
        <v>1</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13"/>
        <v>c2_1</v>
      </c>
      <c r="B380" s="2" t="str">
        <f>inp_KillchainPhase!$A$11</f>
        <v>Target</v>
      </c>
      <c r="C380" s="2" t="s">
        <v>126</v>
      </c>
      <c r="D380" s="2" t="s">
        <v>127</v>
      </c>
      <c r="E380" s="2">
        <v>1</v>
      </c>
      <c r="F380" s="2">
        <v>1</v>
      </c>
      <c r="G380" s="2">
        <v>1</v>
      </c>
      <c r="H380" s="2">
        <v>1</v>
      </c>
      <c r="I380" s="2">
        <v>1</v>
      </c>
      <c r="J380" s="2">
        <v>1</v>
      </c>
      <c r="K380" s="2">
        <v>1</v>
      </c>
      <c r="L380" s="6">
        <v>1</v>
      </c>
      <c r="M380" s="2">
        <f>L381</f>
        <v>1</v>
      </c>
      <c r="N380" s="2">
        <f>L382</f>
        <v>1</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13"/>
        <v>c2_2</v>
      </c>
      <c r="B381" s="2" t="str">
        <f>inp_KillchainPhase!$A$11</f>
        <v>Target</v>
      </c>
      <c r="C381" s="2" t="s">
        <v>126</v>
      </c>
      <c r="D381" s="2" t="s">
        <v>127</v>
      </c>
      <c r="E381" s="2">
        <v>1</v>
      </c>
      <c r="F381" s="2">
        <v>1</v>
      </c>
      <c r="G381" s="2">
        <v>1</v>
      </c>
      <c r="H381" s="2">
        <v>1</v>
      </c>
      <c r="I381" s="2">
        <v>1</v>
      </c>
      <c r="J381" s="2">
        <v>1</v>
      </c>
      <c r="K381" s="2">
        <v>1</v>
      </c>
      <c r="L381" s="2">
        <v>1</v>
      </c>
      <c r="M381" s="6">
        <v>1</v>
      </c>
      <c r="N381" s="2">
        <f>M382</f>
        <v>1</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13"/>
        <v>grnd_1</v>
      </c>
      <c r="B382" s="2" t="str">
        <f>inp_KillchainPhase!$A$11</f>
        <v>Target</v>
      </c>
      <c r="C382" s="2" t="s">
        <v>126</v>
      </c>
      <c r="D382" s="2" t="s">
        <v>127</v>
      </c>
      <c r="E382" s="2">
        <v>1</v>
      </c>
      <c r="F382" s="2">
        <v>1</v>
      </c>
      <c r="G382" s="2">
        <v>1</v>
      </c>
      <c r="H382" s="2">
        <v>1</v>
      </c>
      <c r="I382" s="2">
        <v>1</v>
      </c>
      <c r="J382" s="2">
        <v>1</v>
      </c>
      <c r="K382" s="2">
        <v>1</v>
      </c>
      <c r="L382" s="2">
        <v>1</v>
      </c>
      <c r="M382" s="2">
        <v>1</v>
      </c>
      <c r="N382" s="6">
        <v>1</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13"/>
        <v>fighter_4th</v>
      </c>
      <c r="B383" s="2" t="str">
        <f>inp_KillchainPhase!$A$12</f>
        <v>Engage</v>
      </c>
      <c r="C383" s="2" t="s">
        <v>126</v>
      </c>
      <c r="D383" s="2" t="s">
        <v>127</v>
      </c>
      <c r="E383" s="6">
        <v>1</v>
      </c>
      <c r="F383" s="2">
        <f>E384</f>
        <v>1</v>
      </c>
      <c r="G383" s="2">
        <f>E385</f>
        <v>1</v>
      </c>
      <c r="H383" s="2">
        <f>E386</f>
        <v>1</v>
      </c>
      <c r="I383" s="2">
        <f>E387</f>
        <v>1</v>
      </c>
      <c r="J383" s="2">
        <f>E388</f>
        <v>1</v>
      </c>
      <c r="K383" s="2">
        <f>E389</f>
        <v>1</v>
      </c>
      <c r="L383" s="2">
        <f>E390</f>
        <v>1</v>
      </c>
      <c r="M383" s="2">
        <f>E391</f>
        <v>1</v>
      </c>
      <c r="N383" s="2">
        <f>E392</f>
        <v>1</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13"/>
        <v>fighter_5th</v>
      </c>
      <c r="B384" s="2" t="str">
        <f>inp_KillchainPhase!$A$12</f>
        <v>Engage</v>
      </c>
      <c r="C384" s="2" t="s">
        <v>126</v>
      </c>
      <c r="D384" s="2" t="s">
        <v>127</v>
      </c>
      <c r="E384" s="2">
        <v>1</v>
      </c>
      <c r="F384" s="6">
        <v>1</v>
      </c>
      <c r="G384" s="2">
        <f>F385</f>
        <v>1</v>
      </c>
      <c r="H384" s="2">
        <f>F386</f>
        <v>1</v>
      </c>
      <c r="I384" s="2">
        <f>F387</f>
        <v>1</v>
      </c>
      <c r="J384" s="2">
        <f>F388</f>
        <v>1</v>
      </c>
      <c r="K384" s="2">
        <f>F389</f>
        <v>1</v>
      </c>
      <c r="L384" s="2">
        <f>F390</f>
        <v>1</v>
      </c>
      <c r="M384" s="2">
        <f>F391</f>
        <v>1</v>
      </c>
      <c r="N384" s="2">
        <f>F392</f>
        <v>1</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13"/>
        <v>CRUDES</v>
      </c>
      <c r="B385" s="2" t="str">
        <f>inp_KillchainPhase!$A$12</f>
        <v>Engage</v>
      </c>
      <c r="C385" s="2" t="s">
        <v>126</v>
      </c>
      <c r="D385" s="2" t="s">
        <v>127</v>
      </c>
      <c r="E385" s="2">
        <v>1</v>
      </c>
      <c r="F385" s="2">
        <v>1</v>
      </c>
      <c r="G385" s="6">
        <v>1</v>
      </c>
      <c r="H385" s="2">
        <f>G386</f>
        <v>1</v>
      </c>
      <c r="I385" s="2">
        <f>G387</f>
        <v>1</v>
      </c>
      <c r="J385" s="2">
        <f>G388</f>
        <v>1</v>
      </c>
      <c r="K385" s="2">
        <f>G389</f>
        <v>1</v>
      </c>
      <c r="L385" s="2">
        <f>G390</f>
        <v>1</v>
      </c>
      <c r="M385" s="2">
        <f>G391</f>
        <v>1</v>
      </c>
      <c r="N385" s="2">
        <f>G392</f>
        <v>1</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13"/>
        <v>FFG</v>
      </c>
      <c r="B386" s="2" t="str">
        <f>inp_KillchainPhase!$A$12</f>
        <v>Engage</v>
      </c>
      <c r="C386" s="2" t="s">
        <v>126</v>
      </c>
      <c r="D386" s="2" t="s">
        <v>127</v>
      </c>
      <c r="E386" s="2">
        <v>1</v>
      </c>
      <c r="F386" s="2">
        <v>1</v>
      </c>
      <c r="G386" s="2">
        <v>1</v>
      </c>
      <c r="H386" s="6">
        <v>1</v>
      </c>
      <c r="I386" s="2">
        <f>H387</f>
        <v>1</v>
      </c>
      <c r="J386" s="2">
        <f>H388</f>
        <v>1</v>
      </c>
      <c r="K386" s="2">
        <f>H389</f>
        <v>1</v>
      </c>
      <c r="L386" s="2">
        <f>H390</f>
        <v>1</v>
      </c>
      <c r="M386" s="2">
        <f>H391</f>
        <v>1</v>
      </c>
      <c r="N386" s="2">
        <f>H392</f>
        <v>1</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13"/>
        <v>CV</v>
      </c>
      <c r="B387" s="2" t="str">
        <f>inp_KillchainPhase!$A$12</f>
        <v>Engage</v>
      </c>
      <c r="C387" s="2" t="s">
        <v>126</v>
      </c>
      <c r="D387" s="2" t="s">
        <v>127</v>
      </c>
      <c r="E387" s="2">
        <v>1</v>
      </c>
      <c r="F387" s="2">
        <v>1</v>
      </c>
      <c r="G387" s="2">
        <v>1</v>
      </c>
      <c r="H387" s="2">
        <v>1</v>
      </c>
      <c r="I387" s="6">
        <v>1</v>
      </c>
      <c r="J387" s="2">
        <f>I388</f>
        <v>1</v>
      </c>
      <c r="K387" s="2">
        <f>I389</f>
        <v>1</v>
      </c>
      <c r="L387" s="2">
        <f>I390</f>
        <v>1</v>
      </c>
      <c r="M387" s="2">
        <f>I391</f>
        <v>1</v>
      </c>
      <c r="N387" s="2">
        <f>I392</f>
        <v>1</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13"/>
        <v>sat_1</v>
      </c>
      <c r="B388" s="2" t="str">
        <f>inp_KillchainPhase!$A$12</f>
        <v>Engage</v>
      </c>
      <c r="C388" s="2" t="s">
        <v>126</v>
      </c>
      <c r="D388" s="2" t="s">
        <v>127</v>
      </c>
      <c r="E388" s="2">
        <v>1</v>
      </c>
      <c r="F388" s="2">
        <v>1</v>
      </c>
      <c r="G388" s="2">
        <v>1</v>
      </c>
      <c r="H388" s="2">
        <v>1</v>
      </c>
      <c r="I388" s="2">
        <v>1</v>
      </c>
      <c r="J388" s="6">
        <v>1</v>
      </c>
      <c r="K388" s="2">
        <f>J389</f>
        <v>1</v>
      </c>
      <c r="L388" s="2">
        <f>J390</f>
        <v>1</v>
      </c>
      <c r="M388" s="2">
        <f>J391</f>
        <v>1</v>
      </c>
      <c r="N388" s="2">
        <f>J392</f>
        <v>1</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13"/>
        <v>sat_2</v>
      </c>
      <c r="B389" s="2" t="str">
        <f>inp_KillchainPhase!$A$12</f>
        <v>Engage</v>
      </c>
      <c r="C389" s="2" t="s">
        <v>126</v>
      </c>
      <c r="D389" s="2" t="s">
        <v>127</v>
      </c>
      <c r="E389" s="2">
        <v>1</v>
      </c>
      <c r="F389" s="2">
        <v>1</v>
      </c>
      <c r="G389" s="2">
        <v>1</v>
      </c>
      <c r="H389" s="2">
        <v>1</v>
      </c>
      <c r="I389" s="2">
        <v>1</v>
      </c>
      <c r="J389" s="2">
        <v>1</v>
      </c>
      <c r="K389" s="6">
        <v>1</v>
      </c>
      <c r="L389" s="2">
        <f>K390</f>
        <v>1</v>
      </c>
      <c r="M389" s="2">
        <f>K391</f>
        <v>1</v>
      </c>
      <c r="N389" s="2">
        <f>K392</f>
        <v>1</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13"/>
        <v>c2_1</v>
      </c>
      <c r="B390" s="2" t="str">
        <f>inp_KillchainPhase!$A$12</f>
        <v>Engage</v>
      </c>
      <c r="C390" s="2" t="s">
        <v>126</v>
      </c>
      <c r="D390" s="2" t="s">
        <v>127</v>
      </c>
      <c r="E390" s="2">
        <v>1</v>
      </c>
      <c r="F390" s="2">
        <v>1</v>
      </c>
      <c r="G390" s="2">
        <v>1</v>
      </c>
      <c r="H390" s="2">
        <v>1</v>
      </c>
      <c r="I390" s="2">
        <v>1</v>
      </c>
      <c r="J390" s="2">
        <v>1</v>
      </c>
      <c r="K390" s="2">
        <v>1</v>
      </c>
      <c r="L390" s="6">
        <v>1</v>
      </c>
      <c r="M390" s="2">
        <f>L391</f>
        <v>1</v>
      </c>
      <c r="N390" s="2">
        <f>L392</f>
        <v>1</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13"/>
        <v>c2_2</v>
      </c>
      <c r="B391" s="2" t="str">
        <f>inp_KillchainPhase!$A$12</f>
        <v>Engage</v>
      </c>
      <c r="C391" s="2" t="s">
        <v>126</v>
      </c>
      <c r="D391" s="2" t="s">
        <v>127</v>
      </c>
      <c r="E391" s="2">
        <v>1</v>
      </c>
      <c r="F391" s="2">
        <v>1</v>
      </c>
      <c r="G391" s="2">
        <v>1</v>
      </c>
      <c r="H391" s="2">
        <v>1</v>
      </c>
      <c r="I391" s="2">
        <v>1</v>
      </c>
      <c r="J391" s="2">
        <v>1</v>
      </c>
      <c r="K391" s="2">
        <v>1</v>
      </c>
      <c r="L391" s="2">
        <v>1</v>
      </c>
      <c r="M391" s="6">
        <v>1</v>
      </c>
      <c r="N391" s="2">
        <f>M392</f>
        <v>1</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13"/>
        <v>grnd_1</v>
      </c>
      <c r="B392" s="2" t="str">
        <f>inp_KillchainPhase!$A$12</f>
        <v>Engage</v>
      </c>
      <c r="C392" s="2" t="s">
        <v>126</v>
      </c>
      <c r="D392" s="2" t="s">
        <v>127</v>
      </c>
      <c r="E392" s="2">
        <v>1</v>
      </c>
      <c r="F392" s="2">
        <v>1</v>
      </c>
      <c r="G392" s="2">
        <v>1</v>
      </c>
      <c r="H392" s="2">
        <v>1</v>
      </c>
      <c r="I392" s="2">
        <v>1</v>
      </c>
      <c r="J392" s="2">
        <v>1</v>
      </c>
      <c r="K392" s="2">
        <v>1</v>
      </c>
      <c r="L392" s="2">
        <v>1</v>
      </c>
      <c r="M392" s="2">
        <v>1</v>
      </c>
      <c r="N392" s="6">
        <v>1</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13"/>
        <v>fighter_4th</v>
      </c>
      <c r="B393" s="2" t="str">
        <f>inp_KillchainPhase!$A$13</f>
        <v>IFTU</v>
      </c>
      <c r="C393" s="2" t="s">
        <v>126</v>
      </c>
      <c r="D393" s="2" t="s">
        <v>127</v>
      </c>
      <c r="E393" s="6">
        <v>1</v>
      </c>
      <c r="F393" s="2">
        <f>E394</f>
        <v>1</v>
      </c>
      <c r="G393" s="2">
        <f>E395</f>
        <v>1</v>
      </c>
      <c r="H393" s="2">
        <f>E396</f>
        <v>1</v>
      </c>
      <c r="I393" s="2">
        <f>E397</f>
        <v>1</v>
      </c>
      <c r="J393" s="2">
        <f>E398</f>
        <v>1</v>
      </c>
      <c r="K393" s="2">
        <f>E399</f>
        <v>1</v>
      </c>
      <c r="L393" s="2">
        <f>E400</f>
        <v>1</v>
      </c>
      <c r="M393" s="2">
        <f>E401</f>
        <v>1</v>
      </c>
      <c r="N393" s="2">
        <f>E402</f>
        <v>1</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13"/>
        <v>fighter_5th</v>
      </c>
      <c r="B394" s="2" t="str">
        <f>inp_KillchainPhase!$A$13</f>
        <v>IFTU</v>
      </c>
      <c r="C394" s="2" t="s">
        <v>126</v>
      </c>
      <c r="D394" s="2" t="s">
        <v>127</v>
      </c>
      <c r="E394" s="2">
        <v>1</v>
      </c>
      <c r="F394" s="6">
        <v>1</v>
      </c>
      <c r="G394" s="2">
        <f>F395</f>
        <v>1</v>
      </c>
      <c r="H394" s="2">
        <f>F396</f>
        <v>1</v>
      </c>
      <c r="I394" s="2">
        <f>F397</f>
        <v>1</v>
      </c>
      <c r="J394" s="2">
        <f>F398</f>
        <v>1</v>
      </c>
      <c r="K394" s="2">
        <f>F399</f>
        <v>1</v>
      </c>
      <c r="L394" s="2">
        <f>F400</f>
        <v>1</v>
      </c>
      <c r="M394" s="2">
        <f>F401</f>
        <v>1</v>
      </c>
      <c r="N394" s="2">
        <f>F402</f>
        <v>1</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13"/>
        <v>CRUDES</v>
      </c>
      <c r="B395" s="2" t="str">
        <f>inp_KillchainPhase!$A$13</f>
        <v>IFTU</v>
      </c>
      <c r="C395" s="2" t="s">
        <v>126</v>
      </c>
      <c r="D395" s="2" t="s">
        <v>127</v>
      </c>
      <c r="E395" s="2">
        <v>1</v>
      </c>
      <c r="F395" s="2">
        <v>1</v>
      </c>
      <c r="G395" s="6">
        <v>1</v>
      </c>
      <c r="H395" s="2">
        <f>G396</f>
        <v>1</v>
      </c>
      <c r="I395" s="2">
        <f>G397</f>
        <v>1</v>
      </c>
      <c r="J395" s="2">
        <f>G398</f>
        <v>1</v>
      </c>
      <c r="K395" s="2">
        <f>G399</f>
        <v>1</v>
      </c>
      <c r="L395" s="2">
        <f>G400</f>
        <v>1</v>
      </c>
      <c r="M395" s="2">
        <f>G401</f>
        <v>1</v>
      </c>
      <c r="N395" s="2">
        <f>G402</f>
        <v>1</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13"/>
        <v>FFG</v>
      </c>
      <c r="B396" s="2" t="str">
        <f>inp_KillchainPhase!$A$13</f>
        <v>IFTU</v>
      </c>
      <c r="C396" s="2" t="s">
        <v>126</v>
      </c>
      <c r="D396" s="2" t="s">
        <v>127</v>
      </c>
      <c r="E396" s="2">
        <v>1</v>
      </c>
      <c r="F396" s="2">
        <v>1</v>
      </c>
      <c r="G396" s="2">
        <v>1</v>
      </c>
      <c r="H396" s="6">
        <v>1</v>
      </c>
      <c r="I396" s="2">
        <f>H397</f>
        <v>1</v>
      </c>
      <c r="J396" s="2">
        <f>H398</f>
        <v>1</v>
      </c>
      <c r="K396" s="2">
        <f>H399</f>
        <v>1</v>
      </c>
      <c r="L396" s="2">
        <f>H400</f>
        <v>1</v>
      </c>
      <c r="M396" s="2">
        <f>H401</f>
        <v>1</v>
      </c>
      <c r="N396" s="2">
        <f>H402</f>
        <v>1</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13"/>
        <v>CV</v>
      </c>
      <c r="B397" s="2" t="str">
        <f>inp_KillchainPhase!$A$13</f>
        <v>IFTU</v>
      </c>
      <c r="C397" s="2" t="s">
        <v>126</v>
      </c>
      <c r="D397" s="2" t="s">
        <v>127</v>
      </c>
      <c r="E397" s="2">
        <v>1</v>
      </c>
      <c r="F397" s="2">
        <v>1</v>
      </c>
      <c r="G397" s="2">
        <v>1</v>
      </c>
      <c r="H397" s="2">
        <v>1</v>
      </c>
      <c r="I397" s="6">
        <v>1</v>
      </c>
      <c r="J397" s="2">
        <f>I398</f>
        <v>1</v>
      </c>
      <c r="K397" s="2">
        <f>I399</f>
        <v>1</v>
      </c>
      <c r="L397" s="2">
        <f>I400</f>
        <v>1</v>
      </c>
      <c r="M397" s="2">
        <f>I401</f>
        <v>1</v>
      </c>
      <c r="N397" s="2">
        <f>I402</f>
        <v>1</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13"/>
        <v>sat_1</v>
      </c>
      <c r="B398" s="2" t="str">
        <f>inp_KillchainPhase!$A$13</f>
        <v>IFTU</v>
      </c>
      <c r="C398" s="2" t="s">
        <v>126</v>
      </c>
      <c r="D398" s="2" t="s">
        <v>127</v>
      </c>
      <c r="E398" s="2">
        <v>1</v>
      </c>
      <c r="F398" s="2">
        <v>1</v>
      </c>
      <c r="G398" s="2">
        <v>1</v>
      </c>
      <c r="H398" s="2">
        <v>1</v>
      </c>
      <c r="I398" s="2">
        <v>1</v>
      </c>
      <c r="J398" s="6">
        <v>1</v>
      </c>
      <c r="K398" s="2">
        <f>J399</f>
        <v>1</v>
      </c>
      <c r="L398" s="2">
        <f>J400</f>
        <v>1</v>
      </c>
      <c r="M398" s="2">
        <f>J401</f>
        <v>1</v>
      </c>
      <c r="N398" s="2">
        <f>J402</f>
        <v>1</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13"/>
        <v>sat_2</v>
      </c>
      <c r="B399" s="2" t="str">
        <f>inp_KillchainPhase!$A$13</f>
        <v>IFTU</v>
      </c>
      <c r="C399" s="2" t="s">
        <v>126</v>
      </c>
      <c r="D399" s="2" t="s">
        <v>127</v>
      </c>
      <c r="E399" s="2">
        <v>1</v>
      </c>
      <c r="F399" s="2">
        <v>1</v>
      </c>
      <c r="G399" s="2">
        <v>1</v>
      </c>
      <c r="H399" s="2">
        <v>1</v>
      </c>
      <c r="I399" s="2">
        <v>1</v>
      </c>
      <c r="J399" s="2">
        <v>1</v>
      </c>
      <c r="K399" s="6">
        <v>1</v>
      </c>
      <c r="L399" s="2">
        <f>K400</f>
        <v>1</v>
      </c>
      <c r="M399" s="2">
        <f>K401</f>
        <v>1</v>
      </c>
      <c r="N399" s="2">
        <f>K402</f>
        <v>1</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13"/>
        <v>c2_1</v>
      </c>
      <c r="B400" s="2" t="str">
        <f>inp_KillchainPhase!$A$13</f>
        <v>IFTU</v>
      </c>
      <c r="C400" s="2" t="s">
        <v>126</v>
      </c>
      <c r="D400" s="2" t="s">
        <v>127</v>
      </c>
      <c r="E400" s="2">
        <v>1</v>
      </c>
      <c r="F400" s="2">
        <v>1</v>
      </c>
      <c r="G400" s="2">
        <v>1</v>
      </c>
      <c r="H400" s="2">
        <v>1</v>
      </c>
      <c r="I400" s="2">
        <v>1</v>
      </c>
      <c r="J400" s="2">
        <v>1</v>
      </c>
      <c r="K400" s="2">
        <v>1</v>
      </c>
      <c r="L400" s="6">
        <v>1</v>
      </c>
      <c r="M400" s="2">
        <f>L401</f>
        <v>1</v>
      </c>
      <c r="N400" s="2">
        <f>L402</f>
        <v>1</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13"/>
        <v>c2_2</v>
      </c>
      <c r="B401" s="2" t="str">
        <f>inp_KillchainPhase!$A$13</f>
        <v>IFTU</v>
      </c>
      <c r="C401" s="2" t="s">
        <v>126</v>
      </c>
      <c r="D401" s="2" t="s">
        <v>127</v>
      </c>
      <c r="E401" s="2">
        <v>1</v>
      </c>
      <c r="F401" s="2">
        <v>1</v>
      </c>
      <c r="G401" s="2">
        <v>1</v>
      </c>
      <c r="H401" s="2">
        <v>1</v>
      </c>
      <c r="I401" s="2">
        <v>1</v>
      </c>
      <c r="J401" s="2">
        <v>1</v>
      </c>
      <c r="K401" s="2">
        <v>1</v>
      </c>
      <c r="L401" s="2">
        <v>1</v>
      </c>
      <c r="M401" s="6">
        <v>1</v>
      </c>
      <c r="N401" s="2">
        <f>M402</f>
        <v>1</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13"/>
        <v>grnd_1</v>
      </c>
      <c r="B402" s="2" t="str">
        <f>inp_KillchainPhase!$A$13</f>
        <v>IFTU</v>
      </c>
      <c r="C402" s="2" t="s">
        <v>126</v>
      </c>
      <c r="D402" s="2" t="s">
        <v>127</v>
      </c>
      <c r="E402" s="2">
        <v>1</v>
      </c>
      <c r="F402" s="2">
        <v>1</v>
      </c>
      <c r="G402" s="2">
        <v>1</v>
      </c>
      <c r="H402" s="2">
        <v>1</v>
      </c>
      <c r="I402" s="2">
        <v>1</v>
      </c>
      <c r="J402" s="2">
        <v>1</v>
      </c>
      <c r="K402" s="2">
        <v>1</v>
      </c>
      <c r="L402" s="2">
        <v>1</v>
      </c>
      <c r="M402" s="2">
        <v>1</v>
      </c>
      <c r="N402" s="6">
        <v>1</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13"/>
        <v>fighter_4th</v>
      </c>
      <c r="B403" s="2" t="str">
        <f>inp_KillchainPhase!$A$14</f>
        <v>Assess</v>
      </c>
      <c r="C403" s="2" t="s">
        <v>126</v>
      </c>
      <c r="D403" s="2" t="s">
        <v>127</v>
      </c>
      <c r="E403" s="6">
        <v>1</v>
      </c>
      <c r="F403" s="2">
        <f>E404</f>
        <v>1</v>
      </c>
      <c r="G403" s="2">
        <f>E405</f>
        <v>1</v>
      </c>
      <c r="H403" s="2">
        <f>E406</f>
        <v>1</v>
      </c>
      <c r="I403" s="2">
        <f>E407</f>
        <v>1</v>
      </c>
      <c r="J403" s="2">
        <f>E408</f>
        <v>1</v>
      </c>
      <c r="K403" s="2">
        <f>E409</f>
        <v>1</v>
      </c>
      <c r="L403" s="2">
        <f>E410</f>
        <v>1</v>
      </c>
      <c r="M403" s="2">
        <f>E411</f>
        <v>1</v>
      </c>
      <c r="N403" s="2">
        <f>E412</f>
        <v>1</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13"/>
        <v>fighter_5th</v>
      </c>
      <c r="B404" s="2" t="str">
        <f>inp_KillchainPhase!$A$14</f>
        <v>Assess</v>
      </c>
      <c r="C404" s="2" t="s">
        <v>126</v>
      </c>
      <c r="D404" s="2" t="s">
        <v>127</v>
      </c>
      <c r="E404" s="2">
        <v>1</v>
      </c>
      <c r="F404" s="6">
        <v>1</v>
      </c>
      <c r="G404" s="2">
        <f>F405</f>
        <v>1</v>
      </c>
      <c r="H404" s="2">
        <f>F406</f>
        <v>1</v>
      </c>
      <c r="I404" s="2">
        <f>F407</f>
        <v>1</v>
      </c>
      <c r="J404" s="2">
        <f>F408</f>
        <v>1</v>
      </c>
      <c r="K404" s="2">
        <f>F409</f>
        <v>1</v>
      </c>
      <c r="L404" s="2">
        <f>F410</f>
        <v>1</v>
      </c>
      <c r="M404" s="2">
        <f>F411</f>
        <v>1</v>
      </c>
      <c r="N404" s="2">
        <f>F412</f>
        <v>1</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13"/>
        <v>CRUDES</v>
      </c>
      <c r="B405" s="2" t="str">
        <f>inp_KillchainPhase!$A$14</f>
        <v>Assess</v>
      </c>
      <c r="C405" s="2" t="s">
        <v>126</v>
      </c>
      <c r="D405" s="2" t="s">
        <v>127</v>
      </c>
      <c r="E405" s="2">
        <v>1</v>
      </c>
      <c r="F405" s="2">
        <v>1</v>
      </c>
      <c r="G405" s="6">
        <v>1</v>
      </c>
      <c r="H405" s="2">
        <f>G406</f>
        <v>1</v>
      </c>
      <c r="I405" s="2">
        <f>G407</f>
        <v>1</v>
      </c>
      <c r="J405" s="2">
        <f>G408</f>
        <v>1</v>
      </c>
      <c r="K405" s="2">
        <f>G409</f>
        <v>1</v>
      </c>
      <c r="L405" s="2">
        <f>G410</f>
        <v>1</v>
      </c>
      <c r="M405" s="2">
        <f>G411</f>
        <v>1</v>
      </c>
      <c r="N405" s="2">
        <f>G412</f>
        <v>1</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13"/>
        <v>FFG</v>
      </c>
      <c r="B406" s="2" t="str">
        <f>inp_KillchainPhase!$A$14</f>
        <v>Assess</v>
      </c>
      <c r="C406" s="2" t="s">
        <v>126</v>
      </c>
      <c r="D406" s="2" t="s">
        <v>127</v>
      </c>
      <c r="E406" s="2">
        <v>1</v>
      </c>
      <c r="F406" s="2">
        <v>1</v>
      </c>
      <c r="G406" s="2">
        <v>1</v>
      </c>
      <c r="H406" s="6">
        <v>1</v>
      </c>
      <c r="I406" s="2">
        <f>H407</f>
        <v>1</v>
      </c>
      <c r="J406" s="2">
        <f>H408</f>
        <v>1</v>
      </c>
      <c r="K406" s="2">
        <f>H409</f>
        <v>1</v>
      </c>
      <c r="L406" s="2">
        <f>H410</f>
        <v>1</v>
      </c>
      <c r="M406" s="2">
        <f>H411</f>
        <v>1</v>
      </c>
      <c r="N406" s="2">
        <f>H412</f>
        <v>1</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13"/>
        <v>CV</v>
      </c>
      <c r="B407" s="2" t="str">
        <f>inp_KillchainPhase!$A$14</f>
        <v>Assess</v>
      </c>
      <c r="C407" s="2" t="s">
        <v>126</v>
      </c>
      <c r="D407" s="2" t="s">
        <v>127</v>
      </c>
      <c r="E407" s="2">
        <v>1</v>
      </c>
      <c r="F407" s="2">
        <v>1</v>
      </c>
      <c r="G407" s="2">
        <v>1</v>
      </c>
      <c r="H407" s="2">
        <v>1</v>
      </c>
      <c r="I407" s="6">
        <v>1</v>
      </c>
      <c r="J407" s="2">
        <f>I408</f>
        <v>1</v>
      </c>
      <c r="K407" s="2">
        <f>I409</f>
        <v>1</v>
      </c>
      <c r="L407" s="2">
        <f>I410</f>
        <v>1</v>
      </c>
      <c r="M407" s="2">
        <f>I411</f>
        <v>1</v>
      </c>
      <c r="N407" s="2">
        <f>I412</f>
        <v>1</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13"/>
        <v>sat_1</v>
      </c>
      <c r="B408" s="2" t="str">
        <f>inp_KillchainPhase!$A$14</f>
        <v>Assess</v>
      </c>
      <c r="C408" s="2" t="s">
        <v>126</v>
      </c>
      <c r="D408" s="2" t="s">
        <v>127</v>
      </c>
      <c r="E408" s="2">
        <v>1</v>
      </c>
      <c r="F408" s="2">
        <v>1</v>
      </c>
      <c r="G408" s="2">
        <v>1</v>
      </c>
      <c r="H408" s="2">
        <v>1</v>
      </c>
      <c r="I408" s="2">
        <v>1</v>
      </c>
      <c r="J408" s="6">
        <v>1</v>
      </c>
      <c r="K408" s="2">
        <f>J409</f>
        <v>1</v>
      </c>
      <c r="L408" s="2">
        <f>J410</f>
        <v>1</v>
      </c>
      <c r="M408" s="2">
        <f>J411</f>
        <v>1</v>
      </c>
      <c r="N408" s="2">
        <f>J412</f>
        <v>1</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13"/>
        <v>sat_2</v>
      </c>
      <c r="B409" s="2" t="str">
        <f>inp_KillchainPhase!$A$14</f>
        <v>Assess</v>
      </c>
      <c r="C409" s="2" t="s">
        <v>126</v>
      </c>
      <c r="D409" s="2" t="s">
        <v>127</v>
      </c>
      <c r="E409" s="2">
        <v>1</v>
      </c>
      <c r="F409" s="2">
        <v>1</v>
      </c>
      <c r="G409" s="2">
        <v>1</v>
      </c>
      <c r="H409" s="2">
        <v>1</v>
      </c>
      <c r="I409" s="2">
        <v>1</v>
      </c>
      <c r="J409" s="2">
        <v>1</v>
      </c>
      <c r="K409" s="6">
        <v>1</v>
      </c>
      <c r="L409" s="2">
        <f>K410</f>
        <v>1</v>
      </c>
      <c r="M409" s="2">
        <f>K411</f>
        <v>1</v>
      </c>
      <c r="N409" s="2">
        <f>K412</f>
        <v>1</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13"/>
        <v>c2_1</v>
      </c>
      <c r="B410" s="2" t="str">
        <f>inp_KillchainPhase!$A$14</f>
        <v>Assess</v>
      </c>
      <c r="C410" s="2" t="s">
        <v>126</v>
      </c>
      <c r="D410" s="2" t="s">
        <v>127</v>
      </c>
      <c r="E410" s="2">
        <v>1</v>
      </c>
      <c r="F410" s="2">
        <v>1</v>
      </c>
      <c r="G410" s="2">
        <v>1</v>
      </c>
      <c r="H410" s="2">
        <v>1</v>
      </c>
      <c r="I410" s="2">
        <v>1</v>
      </c>
      <c r="J410" s="2">
        <v>1</v>
      </c>
      <c r="K410" s="2">
        <v>1</v>
      </c>
      <c r="L410" s="6">
        <v>1</v>
      </c>
      <c r="M410" s="2">
        <f>L411</f>
        <v>1</v>
      </c>
      <c r="N410" s="2">
        <f>L412</f>
        <v>1</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13"/>
        <v>c2_2</v>
      </c>
      <c r="B411" s="2" t="str">
        <f>inp_KillchainPhase!$A$14</f>
        <v>Assess</v>
      </c>
      <c r="C411" s="2" t="s">
        <v>126</v>
      </c>
      <c r="D411" s="2" t="s">
        <v>127</v>
      </c>
      <c r="E411" s="2">
        <v>1</v>
      </c>
      <c r="F411" s="2">
        <v>1</v>
      </c>
      <c r="G411" s="2">
        <v>1</v>
      </c>
      <c r="H411" s="2">
        <v>1</v>
      </c>
      <c r="I411" s="2">
        <v>1</v>
      </c>
      <c r="J411" s="2">
        <v>1</v>
      </c>
      <c r="K411" s="2">
        <v>1</v>
      </c>
      <c r="L411" s="2">
        <v>1</v>
      </c>
      <c r="M411" s="6">
        <v>1</v>
      </c>
      <c r="N411" s="2">
        <f>M412</f>
        <v>1</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13"/>
        <v>grnd_1</v>
      </c>
      <c r="B412" s="2" t="str">
        <f>inp_KillchainPhase!$A$14</f>
        <v>Assess</v>
      </c>
      <c r="C412" s="2" t="s">
        <v>126</v>
      </c>
      <c r="D412" s="2" t="s">
        <v>127</v>
      </c>
      <c r="E412" s="2">
        <v>1</v>
      </c>
      <c r="F412" s="2">
        <v>1</v>
      </c>
      <c r="G412" s="2">
        <v>1</v>
      </c>
      <c r="H412" s="2">
        <v>1</v>
      </c>
      <c r="I412" s="2">
        <v>1</v>
      </c>
      <c r="J412" s="2">
        <v>1</v>
      </c>
      <c r="K412" s="2">
        <v>1</v>
      </c>
      <c r="L412" s="2">
        <v>1</v>
      </c>
      <c r="M412" s="2">
        <v>1</v>
      </c>
      <c r="N412" s="6">
        <v>1</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13"/>
        <v>fighter_4th</v>
      </c>
      <c r="B413" s="2" t="str">
        <f>inp_KillchainPhase!$A$15</f>
        <v>Assess Decision</v>
      </c>
      <c r="C413" s="2" t="s">
        <v>126</v>
      </c>
      <c r="D413" s="2" t="s">
        <v>127</v>
      </c>
      <c r="E413" s="6">
        <v>1</v>
      </c>
      <c r="F413" s="2">
        <f>E414</f>
        <v>1</v>
      </c>
      <c r="G413" s="2">
        <f>E415</f>
        <v>1</v>
      </c>
      <c r="H413" s="2">
        <f>E416</f>
        <v>1</v>
      </c>
      <c r="I413" s="2">
        <f>E417</f>
        <v>1</v>
      </c>
      <c r="J413" s="2">
        <f>E418</f>
        <v>1</v>
      </c>
      <c r="K413" s="2">
        <f>E419</f>
        <v>1</v>
      </c>
      <c r="L413" s="2">
        <f>E420</f>
        <v>1</v>
      </c>
      <c r="M413" s="2">
        <f>E421</f>
        <v>1</v>
      </c>
      <c r="N413" s="2">
        <f>E422</f>
        <v>1</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13"/>
        <v>fighter_5th</v>
      </c>
      <c r="B414" s="2" t="str">
        <f>inp_KillchainPhase!$A$15</f>
        <v>Assess Decision</v>
      </c>
      <c r="C414" s="2" t="s">
        <v>126</v>
      </c>
      <c r="D414" s="2" t="s">
        <v>127</v>
      </c>
      <c r="E414" s="2">
        <v>1</v>
      </c>
      <c r="F414" s="6">
        <v>1</v>
      </c>
      <c r="G414" s="2">
        <f>F415</f>
        <v>1</v>
      </c>
      <c r="H414" s="2">
        <f>F416</f>
        <v>1</v>
      </c>
      <c r="I414" s="2">
        <f>F417</f>
        <v>1</v>
      </c>
      <c r="J414" s="2">
        <f>F418</f>
        <v>1</v>
      </c>
      <c r="K414" s="2">
        <f>F419</f>
        <v>1</v>
      </c>
      <c r="L414" s="2">
        <f>F420</f>
        <v>1</v>
      </c>
      <c r="M414" s="2">
        <f>F421</f>
        <v>1</v>
      </c>
      <c r="N414" s="2">
        <f>F422</f>
        <v>1</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13"/>
        <v>CRUDES</v>
      </c>
      <c r="B415" s="2" t="str">
        <f>inp_KillchainPhase!$A$15</f>
        <v>Assess Decision</v>
      </c>
      <c r="C415" s="2" t="s">
        <v>126</v>
      </c>
      <c r="D415" s="2" t="s">
        <v>127</v>
      </c>
      <c r="E415" s="2">
        <v>1</v>
      </c>
      <c r="F415" s="2">
        <v>1</v>
      </c>
      <c r="G415" s="6">
        <v>1</v>
      </c>
      <c r="H415" s="2">
        <f>G416</f>
        <v>1</v>
      </c>
      <c r="I415" s="2">
        <f>G417</f>
        <v>1</v>
      </c>
      <c r="J415" s="2">
        <f>G418</f>
        <v>1</v>
      </c>
      <c r="K415" s="2">
        <f>G419</f>
        <v>1</v>
      </c>
      <c r="L415" s="2">
        <f>G420</f>
        <v>1</v>
      </c>
      <c r="M415" s="2">
        <f>G421</f>
        <v>1</v>
      </c>
      <c r="N415" s="2">
        <f>G422</f>
        <v>1</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13"/>
        <v>FFG</v>
      </c>
      <c r="B416" s="2" t="str">
        <f>inp_KillchainPhase!$A$15</f>
        <v>Assess Decision</v>
      </c>
      <c r="C416" s="2" t="s">
        <v>126</v>
      </c>
      <c r="D416" s="2" t="s">
        <v>127</v>
      </c>
      <c r="E416" s="2">
        <v>1</v>
      </c>
      <c r="F416" s="2">
        <v>1</v>
      </c>
      <c r="G416" s="2">
        <v>1</v>
      </c>
      <c r="H416" s="6">
        <v>1</v>
      </c>
      <c r="I416" s="2">
        <f>H417</f>
        <v>1</v>
      </c>
      <c r="J416" s="2">
        <f>H418</f>
        <v>1</v>
      </c>
      <c r="K416" s="2">
        <f>H419</f>
        <v>1</v>
      </c>
      <c r="L416" s="2">
        <f>H420</f>
        <v>1</v>
      </c>
      <c r="M416" s="2">
        <f>H421</f>
        <v>1</v>
      </c>
      <c r="N416" s="2">
        <f>H422</f>
        <v>1</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13"/>
        <v>CV</v>
      </c>
      <c r="B417" s="2" t="str">
        <f>inp_KillchainPhase!$A$15</f>
        <v>Assess Decision</v>
      </c>
      <c r="C417" s="2" t="s">
        <v>126</v>
      </c>
      <c r="D417" s="2" t="s">
        <v>127</v>
      </c>
      <c r="E417" s="2">
        <v>1</v>
      </c>
      <c r="F417" s="2">
        <v>1</v>
      </c>
      <c r="G417" s="2">
        <v>1</v>
      </c>
      <c r="H417" s="2">
        <v>1</v>
      </c>
      <c r="I417" s="6">
        <v>1</v>
      </c>
      <c r="J417" s="2">
        <f>I418</f>
        <v>1</v>
      </c>
      <c r="K417" s="2">
        <f>I419</f>
        <v>1</v>
      </c>
      <c r="L417" s="2">
        <f>I420</f>
        <v>1</v>
      </c>
      <c r="M417" s="2">
        <f>I421</f>
        <v>1</v>
      </c>
      <c r="N417" s="2">
        <f>I422</f>
        <v>1</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13"/>
        <v>sat_1</v>
      </c>
      <c r="B418" s="2" t="str">
        <f>inp_KillchainPhase!$A$15</f>
        <v>Assess Decision</v>
      </c>
      <c r="C418" s="2" t="s">
        <v>126</v>
      </c>
      <c r="D418" s="2" t="s">
        <v>127</v>
      </c>
      <c r="E418" s="2">
        <v>1</v>
      </c>
      <c r="F418" s="2">
        <v>1</v>
      </c>
      <c r="G418" s="2">
        <v>1</v>
      </c>
      <c r="H418" s="2">
        <v>1</v>
      </c>
      <c r="I418" s="2">
        <v>1</v>
      </c>
      <c r="J418" s="6">
        <v>1</v>
      </c>
      <c r="K418" s="2">
        <f>J419</f>
        <v>1</v>
      </c>
      <c r="L418" s="2">
        <f>J420</f>
        <v>1</v>
      </c>
      <c r="M418" s="2">
        <f>J421</f>
        <v>1</v>
      </c>
      <c r="N418" s="2">
        <f>J422</f>
        <v>1</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13"/>
        <v>sat_2</v>
      </c>
      <c r="B419" s="2" t="str">
        <f>inp_KillchainPhase!$A$15</f>
        <v>Assess Decision</v>
      </c>
      <c r="C419" s="2" t="s">
        <v>126</v>
      </c>
      <c r="D419" s="2" t="s">
        <v>127</v>
      </c>
      <c r="E419" s="2">
        <v>1</v>
      </c>
      <c r="F419" s="2">
        <v>1</v>
      </c>
      <c r="G419" s="2">
        <v>1</v>
      </c>
      <c r="H419" s="2">
        <v>1</v>
      </c>
      <c r="I419" s="2">
        <v>1</v>
      </c>
      <c r="J419" s="2">
        <v>1</v>
      </c>
      <c r="K419" s="6">
        <v>1</v>
      </c>
      <c r="L419" s="2">
        <f>K420</f>
        <v>1</v>
      </c>
      <c r="M419" s="2">
        <f>K421</f>
        <v>1</v>
      </c>
      <c r="N419" s="2">
        <f>K422</f>
        <v>1</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13"/>
        <v>c2_1</v>
      </c>
      <c r="B420" s="2" t="str">
        <f>inp_KillchainPhase!$A$15</f>
        <v>Assess Decision</v>
      </c>
      <c r="C420" s="2" t="s">
        <v>126</v>
      </c>
      <c r="D420" s="2" t="s">
        <v>127</v>
      </c>
      <c r="E420" s="2">
        <v>1</v>
      </c>
      <c r="F420" s="2">
        <v>1</v>
      </c>
      <c r="G420" s="2">
        <v>1</v>
      </c>
      <c r="H420" s="2">
        <v>1</v>
      </c>
      <c r="I420" s="2">
        <v>1</v>
      </c>
      <c r="J420" s="2">
        <v>1</v>
      </c>
      <c r="K420" s="2">
        <v>1</v>
      </c>
      <c r="L420" s="6">
        <v>1</v>
      </c>
      <c r="M420" s="2">
        <f>L421</f>
        <v>1</v>
      </c>
      <c r="N420" s="2">
        <f>L422</f>
        <v>1</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13"/>
        <v>c2_2</v>
      </c>
      <c r="B421" s="2" t="str">
        <f>inp_KillchainPhase!$A$15</f>
        <v>Assess Decision</v>
      </c>
      <c r="C421" s="2" t="s">
        <v>126</v>
      </c>
      <c r="D421" s="2" t="s">
        <v>127</v>
      </c>
      <c r="E421" s="2">
        <v>1</v>
      </c>
      <c r="F421" s="2">
        <v>1</v>
      </c>
      <c r="G421" s="2">
        <v>1</v>
      </c>
      <c r="H421" s="2">
        <v>1</v>
      </c>
      <c r="I421" s="2">
        <v>1</v>
      </c>
      <c r="J421" s="2">
        <v>1</v>
      </c>
      <c r="K421" s="2">
        <v>1</v>
      </c>
      <c r="L421" s="2">
        <v>1</v>
      </c>
      <c r="M421" s="6">
        <v>1</v>
      </c>
      <c r="N421" s="2">
        <f>M422</f>
        <v>1</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13"/>
        <v>grnd_1</v>
      </c>
      <c r="B422" s="2" t="str">
        <f>inp_KillchainPhase!$A$15</f>
        <v>Assess Decision</v>
      </c>
      <c r="C422" s="2" t="s">
        <v>126</v>
      </c>
      <c r="D422" s="2" t="s">
        <v>127</v>
      </c>
      <c r="E422" s="2">
        <v>1</v>
      </c>
      <c r="F422" s="2">
        <v>1</v>
      </c>
      <c r="G422" s="2">
        <v>1</v>
      </c>
      <c r="H422" s="2">
        <v>1</v>
      </c>
      <c r="I422" s="2">
        <v>1</v>
      </c>
      <c r="J422" s="2">
        <v>1</v>
      </c>
      <c r="K422" s="2">
        <v>1</v>
      </c>
      <c r="L422" s="2">
        <v>1</v>
      </c>
      <c r="M422" s="2">
        <v>1</v>
      </c>
      <c r="N422" s="6">
        <v>1</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13"/>
        <v>fighter_4th</v>
      </c>
      <c r="B423" s="2" t="str">
        <f>inp_KillchainPhase!$A$2</f>
        <v>Find</v>
      </c>
      <c r="C423" s="2" t="s">
        <v>127</v>
      </c>
      <c r="D423" s="2" t="s">
        <v>127</v>
      </c>
      <c r="E423" s="6">
        <v>1</v>
      </c>
      <c r="F423" s="2">
        <f>E424</f>
        <v>0</v>
      </c>
      <c r="G423" s="2">
        <f>E425</f>
        <v>0</v>
      </c>
      <c r="H423" s="2">
        <f>E426</f>
        <v>0</v>
      </c>
      <c r="I423" s="2">
        <f>E427</f>
        <v>0</v>
      </c>
      <c r="J423" s="2">
        <f>E428</f>
        <v>0</v>
      </c>
      <c r="K423" s="2">
        <f>E429</f>
        <v>0</v>
      </c>
      <c r="L423" s="2">
        <f>E430</f>
        <v>0</v>
      </c>
      <c r="M423" s="2">
        <f>E431</f>
        <v>0</v>
      </c>
      <c r="N423" s="2">
        <f>E432</f>
        <v>0</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13"/>
        <v>fighter_5th</v>
      </c>
      <c r="B424" s="2" t="str">
        <f>inp_KillchainPhase!$A$2</f>
        <v>Find</v>
      </c>
      <c r="C424" s="2" t="s">
        <v>127</v>
      </c>
      <c r="D424" s="2" t="s">
        <v>127</v>
      </c>
      <c r="E424" s="2">
        <v>0</v>
      </c>
      <c r="F424" s="6">
        <v>1</v>
      </c>
      <c r="G424" s="2">
        <f>F425</f>
        <v>0</v>
      </c>
      <c r="H424" s="2">
        <f>F426</f>
        <v>0</v>
      </c>
      <c r="I424" s="2">
        <f>F427</f>
        <v>0</v>
      </c>
      <c r="J424" s="2">
        <f>F428</f>
        <v>0</v>
      </c>
      <c r="K424" s="2">
        <f>F429</f>
        <v>0</v>
      </c>
      <c r="L424" s="2">
        <f>F430</f>
        <v>0</v>
      </c>
      <c r="M424" s="2">
        <f>F431</f>
        <v>0</v>
      </c>
      <c r="N424" s="2">
        <f>F432</f>
        <v>0</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13"/>
        <v>CRUDES</v>
      </c>
      <c r="B425" s="2" t="str">
        <f>inp_KillchainPhase!$A$2</f>
        <v>Find</v>
      </c>
      <c r="C425" s="2" t="s">
        <v>127</v>
      </c>
      <c r="D425" s="2" t="s">
        <v>127</v>
      </c>
      <c r="E425" s="2">
        <v>0</v>
      </c>
      <c r="F425" s="2">
        <v>0</v>
      </c>
      <c r="G425" s="6">
        <v>1</v>
      </c>
      <c r="H425" s="2">
        <f>G426</f>
        <v>0</v>
      </c>
      <c r="I425" s="2">
        <f>G427</f>
        <v>0</v>
      </c>
      <c r="J425" s="2">
        <f>G428</f>
        <v>0</v>
      </c>
      <c r="K425" s="2">
        <f>G429</f>
        <v>0</v>
      </c>
      <c r="L425" s="2">
        <f>G430</f>
        <v>0</v>
      </c>
      <c r="M425" s="2">
        <f>G431</f>
        <v>0</v>
      </c>
      <c r="N425" s="2">
        <f>G432</f>
        <v>0</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13"/>
        <v>FFG</v>
      </c>
      <c r="B426" s="2" t="str">
        <f>inp_KillchainPhase!$A$2</f>
        <v>Find</v>
      </c>
      <c r="C426" s="2" t="s">
        <v>127</v>
      </c>
      <c r="D426" s="2" t="s">
        <v>127</v>
      </c>
      <c r="E426" s="2">
        <v>0</v>
      </c>
      <c r="F426" s="2">
        <v>0</v>
      </c>
      <c r="G426" s="2">
        <v>0</v>
      </c>
      <c r="H426" s="6">
        <v>1</v>
      </c>
      <c r="I426" s="2">
        <f>H427</f>
        <v>0</v>
      </c>
      <c r="J426" s="2">
        <f>H428</f>
        <v>0</v>
      </c>
      <c r="K426" s="2">
        <f>H429</f>
        <v>0</v>
      </c>
      <c r="L426" s="2">
        <f>H430</f>
        <v>0</v>
      </c>
      <c r="M426" s="2">
        <f>H431</f>
        <v>0</v>
      </c>
      <c r="N426" s="2">
        <f>H432</f>
        <v>0</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13"/>
        <v>CV</v>
      </c>
      <c r="B427" s="2" t="str">
        <f>inp_KillchainPhase!$A$2</f>
        <v>Find</v>
      </c>
      <c r="C427" s="2" t="s">
        <v>127</v>
      </c>
      <c r="D427" s="2" t="s">
        <v>127</v>
      </c>
      <c r="E427" s="2">
        <v>0</v>
      </c>
      <c r="F427" s="2">
        <v>0</v>
      </c>
      <c r="G427" s="2">
        <v>0</v>
      </c>
      <c r="H427" s="2">
        <v>0</v>
      </c>
      <c r="I427" s="6">
        <v>1</v>
      </c>
      <c r="J427" s="2">
        <f>I428</f>
        <v>0</v>
      </c>
      <c r="K427" s="2">
        <f>I429</f>
        <v>0</v>
      </c>
      <c r="L427" s="2">
        <f>I430</f>
        <v>0</v>
      </c>
      <c r="M427" s="2">
        <f>I431</f>
        <v>0</v>
      </c>
      <c r="N427" s="2">
        <f>I432</f>
        <v>0</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13"/>
        <v>sat_1</v>
      </c>
      <c r="B428" s="2" t="str">
        <f>inp_KillchainPhase!$A$2</f>
        <v>Find</v>
      </c>
      <c r="C428" s="2" t="s">
        <v>127</v>
      </c>
      <c r="D428" s="2" t="s">
        <v>127</v>
      </c>
      <c r="E428" s="2">
        <v>0</v>
      </c>
      <c r="F428" s="2">
        <v>0</v>
      </c>
      <c r="G428" s="2">
        <v>0</v>
      </c>
      <c r="H428" s="2">
        <v>0</v>
      </c>
      <c r="I428" s="2">
        <v>0</v>
      </c>
      <c r="J428" s="6">
        <v>1</v>
      </c>
      <c r="K428" s="2">
        <f>J429</f>
        <v>0</v>
      </c>
      <c r="L428" s="2">
        <f>J430</f>
        <v>0</v>
      </c>
      <c r="M428" s="2">
        <f>J431</f>
        <v>0</v>
      </c>
      <c r="N428" s="2">
        <f>J432</f>
        <v>0</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502" si="14">A419</f>
        <v>sat_2</v>
      </c>
      <c r="B429" s="2" t="str">
        <f>inp_KillchainPhase!$A$2</f>
        <v>Find</v>
      </c>
      <c r="C429" s="2" t="s">
        <v>127</v>
      </c>
      <c r="D429" s="2" t="s">
        <v>127</v>
      </c>
      <c r="E429" s="2">
        <v>0</v>
      </c>
      <c r="F429" s="2">
        <v>0</v>
      </c>
      <c r="G429" s="2">
        <v>0</v>
      </c>
      <c r="H429" s="2">
        <v>0</v>
      </c>
      <c r="I429" s="2">
        <v>0</v>
      </c>
      <c r="J429" s="2">
        <v>0</v>
      </c>
      <c r="K429" s="6">
        <v>1</v>
      </c>
      <c r="L429" s="2">
        <f>K430</f>
        <v>0</v>
      </c>
      <c r="M429" s="2">
        <f>K431</f>
        <v>0</v>
      </c>
      <c r="N429" s="2">
        <f>K432</f>
        <v>0</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14"/>
        <v>c2_1</v>
      </c>
      <c r="B430" s="2" t="str">
        <f>inp_KillchainPhase!$A$2</f>
        <v>Find</v>
      </c>
      <c r="C430" s="2" t="s">
        <v>127</v>
      </c>
      <c r="D430" s="2" t="s">
        <v>127</v>
      </c>
      <c r="E430" s="2">
        <v>0</v>
      </c>
      <c r="F430" s="2">
        <v>0</v>
      </c>
      <c r="G430" s="2">
        <v>0</v>
      </c>
      <c r="H430" s="2">
        <v>0</v>
      </c>
      <c r="I430" s="2">
        <v>0</v>
      </c>
      <c r="J430" s="2">
        <v>0</v>
      </c>
      <c r="K430" s="2">
        <v>0</v>
      </c>
      <c r="L430" s="6">
        <v>1</v>
      </c>
      <c r="M430" s="2">
        <f>L431</f>
        <v>0</v>
      </c>
      <c r="N430" s="2">
        <f>L432</f>
        <v>0</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14"/>
        <v>c2_2</v>
      </c>
      <c r="B431" s="2" t="str">
        <f>inp_KillchainPhase!$A$2</f>
        <v>Find</v>
      </c>
      <c r="C431" s="2" t="s">
        <v>127</v>
      </c>
      <c r="D431" s="2" t="s">
        <v>127</v>
      </c>
      <c r="E431" s="2">
        <v>0</v>
      </c>
      <c r="F431" s="2">
        <v>0</v>
      </c>
      <c r="G431" s="2">
        <v>0</v>
      </c>
      <c r="H431" s="2">
        <v>0</v>
      </c>
      <c r="I431" s="2">
        <v>0</v>
      </c>
      <c r="J431" s="2">
        <v>0</v>
      </c>
      <c r="K431" s="2">
        <v>0</v>
      </c>
      <c r="L431" s="2">
        <v>0</v>
      </c>
      <c r="M431" s="6">
        <v>1</v>
      </c>
      <c r="N431" s="2">
        <f>M432</f>
        <v>0</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14"/>
        <v>grnd_1</v>
      </c>
      <c r="B432" s="2" t="str">
        <f>inp_KillchainPhase!$A$2</f>
        <v>Find</v>
      </c>
      <c r="C432" s="2" t="s">
        <v>127</v>
      </c>
      <c r="D432" s="2" t="s">
        <v>127</v>
      </c>
      <c r="E432" s="2">
        <v>0</v>
      </c>
      <c r="F432" s="2">
        <v>0</v>
      </c>
      <c r="G432" s="2">
        <v>0</v>
      </c>
      <c r="H432" s="2">
        <v>0</v>
      </c>
      <c r="I432" s="2">
        <v>0</v>
      </c>
      <c r="J432" s="2">
        <v>0</v>
      </c>
      <c r="K432" s="2">
        <v>0</v>
      </c>
      <c r="L432" s="2">
        <v>0</v>
      </c>
      <c r="M432" s="2">
        <v>0</v>
      </c>
      <c r="N432" s="6">
        <v>1</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14"/>
        <v>fighter_4th</v>
      </c>
      <c r="B433" s="2" t="str">
        <f>inp_KillchainPhase!$A$3</f>
        <v>PED</v>
      </c>
      <c r="C433" s="2" t="s">
        <v>127</v>
      </c>
      <c r="D433" s="2" t="s">
        <v>127</v>
      </c>
      <c r="E433" s="6">
        <v>1</v>
      </c>
      <c r="F433" s="2">
        <f>E434</f>
        <v>0</v>
      </c>
      <c r="G433" s="2">
        <f>E435</f>
        <v>0</v>
      </c>
      <c r="H433" s="2">
        <f>E436</f>
        <v>0</v>
      </c>
      <c r="I433" s="2">
        <f>E437</f>
        <v>0</v>
      </c>
      <c r="J433" s="2">
        <f>E438</f>
        <v>0</v>
      </c>
      <c r="K433" s="2">
        <f>E439</f>
        <v>0</v>
      </c>
      <c r="L433" s="2">
        <f>E440</f>
        <v>0</v>
      </c>
      <c r="M433" s="2">
        <f>E441</f>
        <v>0</v>
      </c>
      <c r="N433" s="2">
        <f>E442</f>
        <v>0</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14"/>
        <v>fighter_5th</v>
      </c>
      <c r="B434" s="2" t="str">
        <f>inp_KillchainPhase!$A$3</f>
        <v>PED</v>
      </c>
      <c r="C434" s="2" t="s">
        <v>127</v>
      </c>
      <c r="D434" s="2" t="s">
        <v>127</v>
      </c>
      <c r="E434" s="2">
        <v>0</v>
      </c>
      <c r="F434" s="6">
        <v>1</v>
      </c>
      <c r="G434" s="2">
        <f>F435</f>
        <v>0</v>
      </c>
      <c r="H434" s="2">
        <f>F436</f>
        <v>0</v>
      </c>
      <c r="I434" s="2">
        <f>F437</f>
        <v>0</v>
      </c>
      <c r="J434" s="2">
        <f>F438</f>
        <v>0</v>
      </c>
      <c r="K434" s="2">
        <f>F439</f>
        <v>0</v>
      </c>
      <c r="L434" s="2">
        <f>F440</f>
        <v>0</v>
      </c>
      <c r="M434" s="2">
        <f>F441</f>
        <v>0</v>
      </c>
      <c r="N434" s="2">
        <f>F442</f>
        <v>0</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14"/>
        <v>CRUDES</v>
      </c>
      <c r="B435" s="2" t="str">
        <f>inp_KillchainPhase!$A$3</f>
        <v>PED</v>
      </c>
      <c r="C435" s="2" t="s">
        <v>127</v>
      </c>
      <c r="D435" s="2" t="s">
        <v>127</v>
      </c>
      <c r="E435" s="2">
        <v>0</v>
      </c>
      <c r="F435" s="2">
        <v>0</v>
      </c>
      <c r="G435" s="6">
        <v>1</v>
      </c>
      <c r="H435" s="2">
        <f>G436</f>
        <v>0</v>
      </c>
      <c r="I435" s="2">
        <f>G437</f>
        <v>0</v>
      </c>
      <c r="J435" s="2">
        <f>G438</f>
        <v>0</v>
      </c>
      <c r="K435" s="2">
        <f>G439</f>
        <v>0</v>
      </c>
      <c r="L435" s="2">
        <f>G440</f>
        <v>0</v>
      </c>
      <c r="M435" s="2">
        <f>G441</f>
        <v>0</v>
      </c>
      <c r="N435" s="2">
        <f>G442</f>
        <v>0</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14"/>
        <v>FFG</v>
      </c>
      <c r="B436" s="2" t="str">
        <f>inp_KillchainPhase!$A$3</f>
        <v>PED</v>
      </c>
      <c r="C436" s="2" t="s">
        <v>127</v>
      </c>
      <c r="D436" s="2" t="s">
        <v>127</v>
      </c>
      <c r="E436" s="2">
        <v>0</v>
      </c>
      <c r="F436" s="2">
        <v>0</v>
      </c>
      <c r="G436" s="2">
        <v>0</v>
      </c>
      <c r="H436" s="6">
        <v>1</v>
      </c>
      <c r="I436" s="2">
        <f>H437</f>
        <v>0</v>
      </c>
      <c r="J436" s="2">
        <f>H438</f>
        <v>0</v>
      </c>
      <c r="K436" s="2">
        <f>H439</f>
        <v>0</v>
      </c>
      <c r="L436" s="2">
        <f>H440</f>
        <v>0</v>
      </c>
      <c r="M436" s="2">
        <f>H441</f>
        <v>0</v>
      </c>
      <c r="N436" s="2">
        <f>H442</f>
        <v>0</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14"/>
        <v>CV</v>
      </c>
      <c r="B437" s="2" t="str">
        <f>inp_KillchainPhase!$A$3</f>
        <v>PED</v>
      </c>
      <c r="C437" s="2" t="s">
        <v>127</v>
      </c>
      <c r="D437" s="2" t="s">
        <v>127</v>
      </c>
      <c r="E437" s="2">
        <v>0</v>
      </c>
      <c r="F437" s="2">
        <v>0</v>
      </c>
      <c r="G437" s="2">
        <v>0</v>
      </c>
      <c r="H437" s="2">
        <v>0</v>
      </c>
      <c r="I437" s="6">
        <v>1</v>
      </c>
      <c r="J437" s="2">
        <f>I438</f>
        <v>0</v>
      </c>
      <c r="K437" s="2">
        <f>I439</f>
        <v>0</v>
      </c>
      <c r="L437" s="2">
        <f>I440</f>
        <v>0</v>
      </c>
      <c r="M437" s="2">
        <f>I441</f>
        <v>0</v>
      </c>
      <c r="N437" s="2">
        <f>I442</f>
        <v>0</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14"/>
        <v>sat_1</v>
      </c>
      <c r="B438" s="2" t="str">
        <f>inp_KillchainPhase!$A$3</f>
        <v>PED</v>
      </c>
      <c r="C438" s="2" t="s">
        <v>127</v>
      </c>
      <c r="D438" s="2" t="s">
        <v>127</v>
      </c>
      <c r="E438" s="2">
        <v>0</v>
      </c>
      <c r="F438" s="2">
        <v>0</v>
      </c>
      <c r="G438" s="2">
        <v>0</v>
      </c>
      <c r="H438" s="2">
        <v>0</v>
      </c>
      <c r="I438" s="2">
        <v>0</v>
      </c>
      <c r="J438" s="6">
        <v>1</v>
      </c>
      <c r="K438" s="2">
        <f>J439</f>
        <v>0</v>
      </c>
      <c r="L438" s="2">
        <f>J440</f>
        <v>0</v>
      </c>
      <c r="M438" s="2">
        <f>J441</f>
        <v>0</v>
      </c>
      <c r="N438" s="2">
        <f>J442</f>
        <v>0</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14"/>
        <v>sat_2</v>
      </c>
      <c r="B439" s="2" t="str">
        <f>inp_KillchainPhase!$A$3</f>
        <v>PED</v>
      </c>
      <c r="C439" s="2" t="s">
        <v>127</v>
      </c>
      <c r="D439" s="2" t="s">
        <v>127</v>
      </c>
      <c r="E439" s="2">
        <v>0</v>
      </c>
      <c r="F439" s="2">
        <v>0</v>
      </c>
      <c r="G439" s="2">
        <v>0</v>
      </c>
      <c r="H439" s="2">
        <v>0</v>
      </c>
      <c r="I439" s="2">
        <v>0</v>
      </c>
      <c r="J439" s="2">
        <v>0</v>
      </c>
      <c r="K439" s="6">
        <v>1</v>
      </c>
      <c r="L439" s="2">
        <f>K440</f>
        <v>0</v>
      </c>
      <c r="M439" s="2">
        <f>K441</f>
        <v>0</v>
      </c>
      <c r="N439" s="2">
        <f>K442</f>
        <v>0</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14"/>
        <v>c2_1</v>
      </c>
      <c r="B440" s="2" t="str">
        <f>inp_KillchainPhase!$A$3</f>
        <v>PED</v>
      </c>
      <c r="C440" s="2" t="s">
        <v>127</v>
      </c>
      <c r="D440" s="2" t="s">
        <v>127</v>
      </c>
      <c r="E440" s="2">
        <v>0</v>
      </c>
      <c r="F440" s="2">
        <v>0</v>
      </c>
      <c r="G440" s="2">
        <v>0</v>
      </c>
      <c r="H440" s="2">
        <v>0</v>
      </c>
      <c r="I440" s="2">
        <v>0</v>
      </c>
      <c r="J440" s="2">
        <v>0</v>
      </c>
      <c r="K440" s="2">
        <v>0</v>
      </c>
      <c r="L440" s="6">
        <v>1</v>
      </c>
      <c r="M440" s="2">
        <f>L441</f>
        <v>0</v>
      </c>
      <c r="N440" s="2">
        <f>L442</f>
        <v>0</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14"/>
        <v>c2_2</v>
      </c>
      <c r="B441" s="2" t="str">
        <f>inp_KillchainPhase!$A$3</f>
        <v>PED</v>
      </c>
      <c r="C441" s="2" t="s">
        <v>127</v>
      </c>
      <c r="D441" s="2" t="s">
        <v>127</v>
      </c>
      <c r="E441" s="2">
        <v>0</v>
      </c>
      <c r="F441" s="2">
        <v>0</v>
      </c>
      <c r="G441" s="2">
        <v>0</v>
      </c>
      <c r="H441" s="2">
        <v>0</v>
      </c>
      <c r="I441" s="2">
        <v>0</v>
      </c>
      <c r="J441" s="2">
        <v>0</v>
      </c>
      <c r="K441" s="2">
        <v>0</v>
      </c>
      <c r="L441" s="2">
        <v>0</v>
      </c>
      <c r="M441" s="6">
        <v>1</v>
      </c>
      <c r="N441" s="2">
        <f>M442</f>
        <v>0</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14"/>
        <v>grnd_1</v>
      </c>
      <c r="B442" s="2" t="str">
        <f>inp_KillchainPhase!$A$3</f>
        <v>PED</v>
      </c>
      <c r="C442" s="2" t="s">
        <v>127</v>
      </c>
      <c r="D442" s="2" t="s">
        <v>127</v>
      </c>
      <c r="E442" s="2">
        <v>0</v>
      </c>
      <c r="F442" s="2">
        <v>0</v>
      </c>
      <c r="G442" s="2">
        <v>0</v>
      </c>
      <c r="H442" s="2">
        <v>0</v>
      </c>
      <c r="I442" s="2">
        <v>0</v>
      </c>
      <c r="J442" s="2">
        <v>0</v>
      </c>
      <c r="K442" s="2">
        <v>0</v>
      </c>
      <c r="L442" s="2">
        <v>0</v>
      </c>
      <c r="M442" s="2">
        <v>0</v>
      </c>
      <c r="N442" s="6">
        <v>1</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14"/>
        <v>fighter_4th</v>
      </c>
      <c r="B443" s="2" t="str">
        <f>inp_KillchainPhase!$A$5</f>
        <v>PED2</v>
      </c>
      <c r="C443" s="2" t="s">
        <v>127</v>
      </c>
      <c r="D443" s="2" t="s">
        <v>127</v>
      </c>
      <c r="E443" s="6">
        <v>1</v>
      </c>
      <c r="F443" s="2">
        <f>E444</f>
        <v>0</v>
      </c>
      <c r="G443" s="2">
        <f>E445</f>
        <v>0</v>
      </c>
      <c r="H443" s="2">
        <f>E446</f>
        <v>0</v>
      </c>
      <c r="I443" s="2">
        <f>E447</f>
        <v>0</v>
      </c>
      <c r="J443" s="2">
        <f>E448</f>
        <v>0</v>
      </c>
      <c r="K443" s="2">
        <f>E449</f>
        <v>0</v>
      </c>
      <c r="L443" s="2">
        <f>E450</f>
        <v>0</v>
      </c>
      <c r="M443" s="2">
        <f>E451</f>
        <v>0</v>
      </c>
      <c r="N443" s="2">
        <f>E452</f>
        <v>0</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14"/>
        <v>fighter_5th</v>
      </c>
      <c r="B444" s="2" t="str">
        <f>inp_KillchainPhase!$A$5</f>
        <v>PED2</v>
      </c>
      <c r="C444" s="2" t="s">
        <v>127</v>
      </c>
      <c r="D444" s="2" t="s">
        <v>127</v>
      </c>
      <c r="E444" s="2">
        <v>0</v>
      </c>
      <c r="F444" s="6">
        <v>1</v>
      </c>
      <c r="G444" s="2">
        <f>F445</f>
        <v>0</v>
      </c>
      <c r="H444" s="2">
        <f>F446</f>
        <v>0</v>
      </c>
      <c r="I444" s="2">
        <f>F447</f>
        <v>0</v>
      </c>
      <c r="J444" s="2">
        <f>F448</f>
        <v>0</v>
      </c>
      <c r="K444" s="2">
        <f>F449</f>
        <v>0</v>
      </c>
      <c r="L444" s="2">
        <f>F450</f>
        <v>0</v>
      </c>
      <c r="M444" s="2">
        <f>F451</f>
        <v>0</v>
      </c>
      <c r="N444" s="2">
        <f>F452</f>
        <v>0</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14"/>
        <v>CRUDES</v>
      </c>
      <c r="B445" s="2" t="str">
        <f>inp_KillchainPhase!$A$5</f>
        <v>PED2</v>
      </c>
      <c r="C445" s="2" t="s">
        <v>127</v>
      </c>
      <c r="D445" s="2" t="s">
        <v>127</v>
      </c>
      <c r="E445" s="2">
        <v>0</v>
      </c>
      <c r="F445" s="2">
        <v>0</v>
      </c>
      <c r="G445" s="6">
        <v>1</v>
      </c>
      <c r="H445" s="2">
        <f>G446</f>
        <v>0</v>
      </c>
      <c r="I445" s="2">
        <f>G447</f>
        <v>0</v>
      </c>
      <c r="J445" s="2">
        <f>G448</f>
        <v>0</v>
      </c>
      <c r="K445" s="2">
        <f>G449</f>
        <v>0</v>
      </c>
      <c r="L445" s="2">
        <f>G450</f>
        <v>0</v>
      </c>
      <c r="M445" s="2">
        <f>G451</f>
        <v>0</v>
      </c>
      <c r="N445" s="2">
        <f>G452</f>
        <v>0</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14"/>
        <v>FFG</v>
      </c>
      <c r="B446" s="2" t="str">
        <f>inp_KillchainPhase!$A$5</f>
        <v>PED2</v>
      </c>
      <c r="C446" s="2" t="s">
        <v>127</v>
      </c>
      <c r="D446" s="2" t="s">
        <v>127</v>
      </c>
      <c r="E446" s="2">
        <v>0</v>
      </c>
      <c r="F446" s="2">
        <v>0</v>
      </c>
      <c r="G446" s="2">
        <v>0</v>
      </c>
      <c r="H446" s="6">
        <v>1</v>
      </c>
      <c r="I446" s="2">
        <f>H447</f>
        <v>0</v>
      </c>
      <c r="J446" s="2">
        <f>H448</f>
        <v>0</v>
      </c>
      <c r="K446" s="2">
        <f>H449</f>
        <v>0</v>
      </c>
      <c r="L446" s="2">
        <f>H450</f>
        <v>0</v>
      </c>
      <c r="M446" s="2">
        <f>H451</f>
        <v>0</v>
      </c>
      <c r="N446" s="2">
        <f>H452</f>
        <v>0</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14"/>
        <v>CV</v>
      </c>
      <c r="B447" s="2" t="str">
        <f>inp_KillchainPhase!$A$5</f>
        <v>PED2</v>
      </c>
      <c r="C447" s="2" t="s">
        <v>127</v>
      </c>
      <c r="D447" s="2" t="s">
        <v>127</v>
      </c>
      <c r="E447" s="2">
        <v>0</v>
      </c>
      <c r="F447" s="2">
        <v>0</v>
      </c>
      <c r="G447" s="2">
        <v>0</v>
      </c>
      <c r="H447" s="2">
        <v>0</v>
      </c>
      <c r="I447" s="6">
        <v>1</v>
      </c>
      <c r="J447" s="2">
        <f>I448</f>
        <v>0</v>
      </c>
      <c r="K447" s="2">
        <f>I449</f>
        <v>0</v>
      </c>
      <c r="L447" s="2">
        <f>I450</f>
        <v>0</v>
      </c>
      <c r="M447" s="2">
        <f>I451</f>
        <v>0</v>
      </c>
      <c r="N447" s="2">
        <f>I452</f>
        <v>0</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14"/>
        <v>sat_1</v>
      </c>
      <c r="B448" s="2" t="str">
        <f>inp_KillchainPhase!$A$5</f>
        <v>PED2</v>
      </c>
      <c r="C448" s="2" t="s">
        <v>127</v>
      </c>
      <c r="D448" s="2" t="s">
        <v>127</v>
      </c>
      <c r="E448" s="2">
        <v>0</v>
      </c>
      <c r="F448" s="2">
        <v>0</v>
      </c>
      <c r="G448" s="2">
        <v>0</v>
      </c>
      <c r="H448" s="2">
        <v>0</v>
      </c>
      <c r="I448" s="2">
        <v>0</v>
      </c>
      <c r="J448" s="6">
        <v>1</v>
      </c>
      <c r="K448" s="2">
        <f>J449</f>
        <v>0</v>
      </c>
      <c r="L448" s="2">
        <f>J450</f>
        <v>0</v>
      </c>
      <c r="M448" s="2">
        <f>J451</f>
        <v>0</v>
      </c>
      <c r="N448" s="2">
        <f>J452</f>
        <v>0</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14"/>
        <v>sat_2</v>
      </c>
      <c r="B449" s="2" t="str">
        <f>inp_KillchainPhase!$A$5</f>
        <v>PED2</v>
      </c>
      <c r="C449" s="2" t="s">
        <v>127</v>
      </c>
      <c r="D449" s="2" t="s">
        <v>127</v>
      </c>
      <c r="E449" s="2">
        <v>0</v>
      </c>
      <c r="F449" s="2">
        <v>0</v>
      </c>
      <c r="G449" s="2">
        <v>0</v>
      </c>
      <c r="H449" s="2">
        <v>0</v>
      </c>
      <c r="I449" s="2">
        <v>0</v>
      </c>
      <c r="J449" s="2">
        <v>0</v>
      </c>
      <c r="K449" s="6">
        <v>1</v>
      </c>
      <c r="L449" s="2">
        <f>K450</f>
        <v>0</v>
      </c>
      <c r="M449" s="2">
        <f>K451</f>
        <v>0</v>
      </c>
      <c r="N449" s="2">
        <f>K452</f>
        <v>0</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14"/>
        <v>c2_1</v>
      </c>
      <c r="B450" s="2" t="str">
        <f>inp_KillchainPhase!$A$5</f>
        <v>PED2</v>
      </c>
      <c r="C450" s="2" t="s">
        <v>127</v>
      </c>
      <c r="D450" s="2" t="s">
        <v>127</v>
      </c>
      <c r="E450" s="2">
        <v>0</v>
      </c>
      <c r="F450" s="2">
        <v>0</v>
      </c>
      <c r="G450" s="2">
        <v>0</v>
      </c>
      <c r="H450" s="2">
        <v>0</v>
      </c>
      <c r="I450" s="2">
        <v>0</v>
      </c>
      <c r="J450" s="2">
        <v>0</v>
      </c>
      <c r="K450" s="2">
        <v>0</v>
      </c>
      <c r="L450" s="6">
        <v>1</v>
      </c>
      <c r="M450" s="2">
        <f>L451</f>
        <v>0</v>
      </c>
      <c r="N450" s="2">
        <f>L452</f>
        <v>0</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14"/>
        <v>c2_2</v>
      </c>
      <c r="B451" s="2" t="str">
        <f>inp_KillchainPhase!$A$5</f>
        <v>PED2</v>
      </c>
      <c r="C451" s="2" t="s">
        <v>127</v>
      </c>
      <c r="D451" s="2" t="s">
        <v>127</v>
      </c>
      <c r="E451" s="2">
        <v>0</v>
      </c>
      <c r="F451" s="2">
        <v>0</v>
      </c>
      <c r="G451" s="2">
        <v>0</v>
      </c>
      <c r="H451" s="2">
        <v>0</v>
      </c>
      <c r="I451" s="2">
        <v>0</v>
      </c>
      <c r="J451" s="2">
        <v>0</v>
      </c>
      <c r="K451" s="2">
        <v>0</v>
      </c>
      <c r="L451" s="2">
        <v>0</v>
      </c>
      <c r="M451" s="6">
        <v>1</v>
      </c>
      <c r="N451" s="2">
        <f>M452</f>
        <v>0</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14"/>
        <v>grnd_1</v>
      </c>
      <c r="B452" s="2" t="str">
        <f>inp_KillchainPhase!$A$5</f>
        <v>PED2</v>
      </c>
      <c r="C452" s="2" t="s">
        <v>127</v>
      </c>
      <c r="D452" s="2" t="s">
        <v>127</v>
      </c>
      <c r="E452" s="2">
        <v>0</v>
      </c>
      <c r="F452" s="2">
        <v>0</v>
      </c>
      <c r="G452" s="2">
        <v>0</v>
      </c>
      <c r="H452" s="2">
        <v>0</v>
      </c>
      <c r="I452" s="2">
        <v>0</v>
      </c>
      <c r="J452" s="2">
        <v>0</v>
      </c>
      <c r="K452" s="2">
        <v>0</v>
      </c>
      <c r="L452" s="2">
        <v>0</v>
      </c>
      <c r="M452" s="2">
        <v>0</v>
      </c>
      <c r="N452" s="6">
        <v>1</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ref="A453:A462" si="15">A433</f>
        <v>fighter_4th</v>
      </c>
      <c r="B453" s="2" t="str">
        <f>inp_KillchainPhase!$A$4</f>
        <v>Fix</v>
      </c>
      <c r="C453" s="2" t="s">
        <v>127</v>
      </c>
      <c r="D453" s="2" t="s">
        <v>127</v>
      </c>
      <c r="E453" s="6">
        <v>1</v>
      </c>
      <c r="F453" s="2">
        <f>E454</f>
        <v>0</v>
      </c>
      <c r="G453" s="2">
        <f>E455</f>
        <v>0</v>
      </c>
      <c r="H453" s="2">
        <f>E456</f>
        <v>0</v>
      </c>
      <c r="I453" s="2">
        <f>E457</f>
        <v>0</v>
      </c>
      <c r="J453" s="2">
        <f>E458</f>
        <v>0</v>
      </c>
      <c r="K453" s="2">
        <f>E459</f>
        <v>0</v>
      </c>
      <c r="L453" s="2">
        <f>E460</f>
        <v>0</v>
      </c>
      <c r="M453" s="2">
        <f>E461</f>
        <v>0</v>
      </c>
      <c r="N453" s="2">
        <f>E462</f>
        <v>0</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15"/>
        <v>fighter_5th</v>
      </c>
      <c r="B454" s="2" t="str">
        <f>inp_KillchainPhase!$A$4</f>
        <v>Fix</v>
      </c>
      <c r="C454" s="2" t="s">
        <v>127</v>
      </c>
      <c r="D454" s="2" t="s">
        <v>127</v>
      </c>
      <c r="E454" s="2">
        <v>0</v>
      </c>
      <c r="F454" s="6">
        <v>1</v>
      </c>
      <c r="G454" s="2">
        <f>F455</f>
        <v>0</v>
      </c>
      <c r="H454" s="2">
        <f>F456</f>
        <v>0</v>
      </c>
      <c r="I454" s="2">
        <f>F457</f>
        <v>0</v>
      </c>
      <c r="J454" s="2">
        <f>F458</f>
        <v>0</v>
      </c>
      <c r="K454" s="2">
        <f>F459</f>
        <v>0</v>
      </c>
      <c r="L454" s="2">
        <f>F460</f>
        <v>0</v>
      </c>
      <c r="M454" s="2">
        <f>F461</f>
        <v>0</v>
      </c>
      <c r="N454" s="2">
        <f>F462</f>
        <v>0</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15"/>
        <v>CRUDES</v>
      </c>
      <c r="B455" s="2" t="str">
        <f>inp_KillchainPhase!$A$4</f>
        <v>Fix</v>
      </c>
      <c r="C455" s="2" t="s">
        <v>127</v>
      </c>
      <c r="D455" s="2" t="s">
        <v>127</v>
      </c>
      <c r="E455" s="2">
        <v>0</v>
      </c>
      <c r="F455" s="2">
        <v>0</v>
      </c>
      <c r="G455" s="6">
        <v>1</v>
      </c>
      <c r="H455" s="2">
        <f>G456</f>
        <v>0</v>
      </c>
      <c r="I455" s="2">
        <f>G457</f>
        <v>0</v>
      </c>
      <c r="J455" s="2">
        <f>G458</f>
        <v>0</v>
      </c>
      <c r="K455" s="2">
        <f>G459</f>
        <v>0</v>
      </c>
      <c r="L455" s="2">
        <f>G460</f>
        <v>0</v>
      </c>
      <c r="M455" s="2">
        <f>G461</f>
        <v>0</v>
      </c>
      <c r="N455" s="2">
        <f>G462</f>
        <v>0</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15"/>
        <v>FFG</v>
      </c>
      <c r="B456" s="2" t="str">
        <f>inp_KillchainPhase!$A$4</f>
        <v>Fix</v>
      </c>
      <c r="C456" s="2" t="s">
        <v>127</v>
      </c>
      <c r="D456" s="2" t="s">
        <v>127</v>
      </c>
      <c r="E456" s="2">
        <v>0</v>
      </c>
      <c r="F456" s="2">
        <v>0</v>
      </c>
      <c r="G456" s="2">
        <v>0</v>
      </c>
      <c r="H456" s="6">
        <v>1</v>
      </c>
      <c r="I456" s="2">
        <f>H457</f>
        <v>0</v>
      </c>
      <c r="J456" s="2">
        <f>H458</f>
        <v>0</v>
      </c>
      <c r="K456" s="2">
        <f>H459</f>
        <v>0</v>
      </c>
      <c r="L456" s="2">
        <f>H460</f>
        <v>0</v>
      </c>
      <c r="M456" s="2">
        <f>H461</f>
        <v>0</v>
      </c>
      <c r="N456" s="2">
        <f>H462</f>
        <v>0</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15"/>
        <v>CV</v>
      </c>
      <c r="B457" s="2" t="str">
        <f>inp_KillchainPhase!$A$4</f>
        <v>Fix</v>
      </c>
      <c r="C457" s="2" t="s">
        <v>127</v>
      </c>
      <c r="D457" s="2" t="s">
        <v>127</v>
      </c>
      <c r="E457" s="2">
        <v>0</v>
      </c>
      <c r="F457" s="2">
        <v>0</v>
      </c>
      <c r="G457" s="2">
        <v>0</v>
      </c>
      <c r="H457" s="2">
        <v>0</v>
      </c>
      <c r="I457" s="6">
        <v>1</v>
      </c>
      <c r="J457" s="2">
        <f>I458</f>
        <v>0</v>
      </c>
      <c r="K457" s="2">
        <f>I459</f>
        <v>0</v>
      </c>
      <c r="L457" s="2">
        <f>I460</f>
        <v>0</v>
      </c>
      <c r="M457" s="2">
        <f>I461</f>
        <v>0</v>
      </c>
      <c r="N457" s="2">
        <f>I462</f>
        <v>0</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15"/>
        <v>sat_1</v>
      </c>
      <c r="B458" s="2" t="str">
        <f>inp_KillchainPhase!$A$4</f>
        <v>Fix</v>
      </c>
      <c r="C458" s="2" t="s">
        <v>127</v>
      </c>
      <c r="D458" s="2" t="s">
        <v>127</v>
      </c>
      <c r="E458" s="2">
        <v>0</v>
      </c>
      <c r="F458" s="2">
        <v>0</v>
      </c>
      <c r="G458" s="2">
        <v>0</v>
      </c>
      <c r="H458" s="2">
        <v>0</v>
      </c>
      <c r="I458" s="2">
        <v>0</v>
      </c>
      <c r="J458" s="6">
        <v>1</v>
      </c>
      <c r="K458" s="2">
        <f>J459</f>
        <v>0</v>
      </c>
      <c r="L458" s="2">
        <f>J460</f>
        <v>0</v>
      </c>
      <c r="M458" s="2">
        <f>J461</f>
        <v>0</v>
      </c>
      <c r="N458" s="2">
        <f>J462</f>
        <v>0</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15"/>
        <v>sat_2</v>
      </c>
      <c r="B459" s="2" t="str">
        <f>inp_KillchainPhase!$A$4</f>
        <v>Fix</v>
      </c>
      <c r="C459" s="2" t="s">
        <v>127</v>
      </c>
      <c r="D459" s="2" t="s">
        <v>127</v>
      </c>
      <c r="E459" s="2">
        <v>0</v>
      </c>
      <c r="F459" s="2">
        <v>0</v>
      </c>
      <c r="G459" s="2">
        <v>0</v>
      </c>
      <c r="H459" s="2">
        <v>0</v>
      </c>
      <c r="I459" s="2">
        <v>0</v>
      </c>
      <c r="J459" s="2">
        <v>0</v>
      </c>
      <c r="K459" s="6">
        <v>1</v>
      </c>
      <c r="L459" s="2">
        <f>K460</f>
        <v>0</v>
      </c>
      <c r="M459" s="2">
        <f>K461</f>
        <v>0</v>
      </c>
      <c r="N459" s="2">
        <f>K462</f>
        <v>0</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15"/>
        <v>c2_1</v>
      </c>
      <c r="B460" s="2" t="str">
        <f>inp_KillchainPhase!$A$4</f>
        <v>Fix</v>
      </c>
      <c r="C460" s="2" t="s">
        <v>127</v>
      </c>
      <c r="D460" s="2" t="s">
        <v>127</v>
      </c>
      <c r="E460" s="2">
        <v>0</v>
      </c>
      <c r="F460" s="2">
        <v>0</v>
      </c>
      <c r="G460" s="2">
        <v>0</v>
      </c>
      <c r="H460" s="2">
        <v>0</v>
      </c>
      <c r="I460" s="2">
        <v>0</v>
      </c>
      <c r="J460" s="2">
        <v>0</v>
      </c>
      <c r="K460" s="2">
        <v>0</v>
      </c>
      <c r="L460" s="6">
        <v>1</v>
      </c>
      <c r="M460" s="2">
        <f>L461</f>
        <v>0</v>
      </c>
      <c r="N460" s="2">
        <f>L462</f>
        <v>0</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15"/>
        <v>c2_2</v>
      </c>
      <c r="B461" s="2" t="str">
        <f>inp_KillchainPhase!$A$4</f>
        <v>Fix</v>
      </c>
      <c r="C461" s="2" t="s">
        <v>127</v>
      </c>
      <c r="D461" s="2" t="s">
        <v>127</v>
      </c>
      <c r="E461" s="2">
        <v>0</v>
      </c>
      <c r="F461" s="2">
        <v>0</v>
      </c>
      <c r="G461" s="2">
        <v>0</v>
      </c>
      <c r="H461" s="2">
        <v>0</v>
      </c>
      <c r="I461" s="2">
        <v>0</v>
      </c>
      <c r="J461" s="2">
        <v>0</v>
      </c>
      <c r="K461" s="2">
        <v>0</v>
      </c>
      <c r="L461" s="2">
        <v>0</v>
      </c>
      <c r="M461" s="6">
        <v>1</v>
      </c>
      <c r="N461" s="2">
        <f>M462</f>
        <v>0</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15"/>
        <v>grnd_1</v>
      </c>
      <c r="B462" s="2" t="str">
        <f>inp_KillchainPhase!$A$4</f>
        <v>Fix</v>
      </c>
      <c r="C462" s="2" t="s">
        <v>127</v>
      </c>
      <c r="D462" s="2" t="s">
        <v>127</v>
      </c>
      <c r="E462" s="2">
        <v>0</v>
      </c>
      <c r="F462" s="2">
        <v>0</v>
      </c>
      <c r="G462" s="2">
        <v>0</v>
      </c>
      <c r="H462" s="2">
        <v>0</v>
      </c>
      <c r="I462" s="2">
        <v>0</v>
      </c>
      <c r="J462" s="2">
        <v>0</v>
      </c>
      <c r="K462" s="2">
        <v>0</v>
      </c>
      <c r="L462" s="2">
        <v>0</v>
      </c>
      <c r="M462" s="2">
        <v>0</v>
      </c>
      <c r="N462" s="6">
        <v>1</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si="14"/>
        <v>fighter_4th</v>
      </c>
      <c r="B463" s="2" t="str">
        <f>inp_KillchainPhase!$A$6</f>
        <v>Track1</v>
      </c>
      <c r="C463" s="2" t="s">
        <v>127</v>
      </c>
      <c r="D463" s="2" t="s">
        <v>127</v>
      </c>
      <c r="E463" s="6">
        <v>1</v>
      </c>
      <c r="F463" s="2">
        <f>E464</f>
        <v>0</v>
      </c>
      <c r="G463" s="2">
        <f>E465</f>
        <v>0</v>
      </c>
      <c r="H463" s="2">
        <f>E466</f>
        <v>0</v>
      </c>
      <c r="I463" s="2">
        <f>E467</f>
        <v>0</v>
      </c>
      <c r="J463" s="2">
        <f>E468</f>
        <v>0</v>
      </c>
      <c r="K463" s="2">
        <f>E469</f>
        <v>0</v>
      </c>
      <c r="L463" s="2">
        <f>E470</f>
        <v>0</v>
      </c>
      <c r="M463" s="2">
        <f>E471</f>
        <v>0</v>
      </c>
      <c r="N463" s="2">
        <f>E472</f>
        <v>0</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14"/>
        <v>fighter_5th</v>
      </c>
      <c r="B464" s="2" t="str">
        <f>inp_KillchainPhase!$A$6</f>
        <v>Track1</v>
      </c>
      <c r="C464" s="2" t="s">
        <v>127</v>
      </c>
      <c r="D464" s="2" t="s">
        <v>127</v>
      </c>
      <c r="E464" s="2">
        <v>0</v>
      </c>
      <c r="F464" s="6">
        <v>1</v>
      </c>
      <c r="G464" s="2">
        <f>F465</f>
        <v>0</v>
      </c>
      <c r="H464" s="2">
        <f>F466</f>
        <v>0</v>
      </c>
      <c r="I464" s="2">
        <f>F467</f>
        <v>0</v>
      </c>
      <c r="J464" s="2">
        <f>F468</f>
        <v>0</v>
      </c>
      <c r="K464" s="2">
        <f>F469</f>
        <v>0</v>
      </c>
      <c r="L464" s="2">
        <f>F470</f>
        <v>0</v>
      </c>
      <c r="M464" s="2">
        <f>F471</f>
        <v>0</v>
      </c>
      <c r="N464" s="2">
        <f>F472</f>
        <v>0</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14"/>
        <v>CRUDES</v>
      </c>
      <c r="B465" s="2" t="str">
        <f>inp_KillchainPhase!$A$6</f>
        <v>Track1</v>
      </c>
      <c r="C465" s="2" t="s">
        <v>127</v>
      </c>
      <c r="D465" s="2" t="s">
        <v>127</v>
      </c>
      <c r="E465" s="2">
        <v>0</v>
      </c>
      <c r="F465" s="2">
        <v>0</v>
      </c>
      <c r="G465" s="6">
        <v>1</v>
      </c>
      <c r="H465" s="2">
        <f>G466</f>
        <v>0</v>
      </c>
      <c r="I465" s="2">
        <f>G467</f>
        <v>0</v>
      </c>
      <c r="J465" s="2">
        <f>G468</f>
        <v>0</v>
      </c>
      <c r="K465" s="2">
        <f>G469</f>
        <v>0</v>
      </c>
      <c r="L465" s="2">
        <f>G470</f>
        <v>0</v>
      </c>
      <c r="M465" s="2">
        <f>G471</f>
        <v>0</v>
      </c>
      <c r="N465" s="2">
        <f>G472</f>
        <v>0</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14"/>
        <v>FFG</v>
      </c>
      <c r="B466" s="2" t="str">
        <f>inp_KillchainPhase!$A$6</f>
        <v>Track1</v>
      </c>
      <c r="C466" s="2" t="s">
        <v>127</v>
      </c>
      <c r="D466" s="2" t="s">
        <v>127</v>
      </c>
      <c r="E466" s="2">
        <v>0</v>
      </c>
      <c r="F466" s="2">
        <v>0</v>
      </c>
      <c r="G466" s="2">
        <v>0</v>
      </c>
      <c r="H466" s="6">
        <v>1</v>
      </c>
      <c r="I466" s="2">
        <f>H467</f>
        <v>0</v>
      </c>
      <c r="J466" s="2">
        <f>H468</f>
        <v>0</v>
      </c>
      <c r="K466" s="2">
        <f>H469</f>
        <v>0</v>
      </c>
      <c r="L466" s="2">
        <f>H470</f>
        <v>0</v>
      </c>
      <c r="M466" s="2">
        <f>H471</f>
        <v>0</v>
      </c>
      <c r="N466" s="2">
        <f>H472</f>
        <v>0</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14"/>
        <v>CV</v>
      </c>
      <c r="B467" s="2" t="str">
        <f>inp_KillchainPhase!$A$6</f>
        <v>Track1</v>
      </c>
      <c r="C467" s="2" t="s">
        <v>127</v>
      </c>
      <c r="D467" s="2" t="s">
        <v>127</v>
      </c>
      <c r="E467" s="2">
        <v>0</v>
      </c>
      <c r="F467" s="2">
        <v>0</v>
      </c>
      <c r="G467" s="2">
        <v>0</v>
      </c>
      <c r="H467" s="2">
        <v>0</v>
      </c>
      <c r="I467" s="6">
        <v>1</v>
      </c>
      <c r="J467" s="2">
        <f>I468</f>
        <v>0</v>
      </c>
      <c r="K467" s="2">
        <f>I469</f>
        <v>0</v>
      </c>
      <c r="L467" s="2">
        <f>I470</f>
        <v>0</v>
      </c>
      <c r="M467" s="2">
        <f>I471</f>
        <v>0</v>
      </c>
      <c r="N467" s="2">
        <f>I472</f>
        <v>0</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14"/>
        <v>sat_1</v>
      </c>
      <c r="B468" s="2" t="str">
        <f>inp_KillchainPhase!$A$6</f>
        <v>Track1</v>
      </c>
      <c r="C468" s="2" t="s">
        <v>127</v>
      </c>
      <c r="D468" s="2" t="s">
        <v>127</v>
      </c>
      <c r="E468" s="2">
        <v>0</v>
      </c>
      <c r="F468" s="2">
        <v>0</v>
      </c>
      <c r="G468" s="2">
        <v>0</v>
      </c>
      <c r="H468" s="2">
        <v>0</v>
      </c>
      <c r="I468" s="2">
        <v>0</v>
      </c>
      <c r="J468" s="6">
        <v>1</v>
      </c>
      <c r="K468" s="2">
        <f>J469</f>
        <v>0</v>
      </c>
      <c r="L468" s="2">
        <f>J470</f>
        <v>0</v>
      </c>
      <c r="M468" s="2">
        <f>J471</f>
        <v>0</v>
      </c>
      <c r="N468" s="2">
        <f>J472</f>
        <v>0</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14"/>
        <v>sat_2</v>
      </c>
      <c r="B469" s="2" t="str">
        <f>inp_KillchainPhase!$A$6</f>
        <v>Track1</v>
      </c>
      <c r="C469" s="2" t="s">
        <v>127</v>
      </c>
      <c r="D469" s="2" t="s">
        <v>127</v>
      </c>
      <c r="E469" s="2">
        <v>0</v>
      </c>
      <c r="F469" s="2">
        <v>0</v>
      </c>
      <c r="G469" s="2">
        <v>0</v>
      </c>
      <c r="H469" s="2">
        <v>0</v>
      </c>
      <c r="I469" s="2">
        <v>0</v>
      </c>
      <c r="J469" s="2">
        <v>0</v>
      </c>
      <c r="K469" s="6">
        <v>1</v>
      </c>
      <c r="L469" s="2">
        <f>K470</f>
        <v>0</v>
      </c>
      <c r="M469" s="2">
        <f>K471</f>
        <v>0</v>
      </c>
      <c r="N469" s="2">
        <f>K472</f>
        <v>0</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14"/>
        <v>c2_1</v>
      </c>
      <c r="B470" s="2" t="str">
        <f>inp_KillchainPhase!$A$6</f>
        <v>Track1</v>
      </c>
      <c r="C470" s="2" t="s">
        <v>127</v>
      </c>
      <c r="D470" s="2" t="s">
        <v>127</v>
      </c>
      <c r="E470" s="2">
        <v>0</v>
      </c>
      <c r="F470" s="2">
        <v>0</v>
      </c>
      <c r="G470" s="2">
        <v>0</v>
      </c>
      <c r="H470" s="2">
        <v>0</v>
      </c>
      <c r="I470" s="2">
        <v>0</v>
      </c>
      <c r="J470" s="2">
        <v>0</v>
      </c>
      <c r="K470" s="2">
        <v>0</v>
      </c>
      <c r="L470" s="6">
        <v>1</v>
      </c>
      <c r="M470" s="2">
        <f>L471</f>
        <v>0</v>
      </c>
      <c r="N470" s="2">
        <f>L472</f>
        <v>0</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14"/>
        <v>c2_2</v>
      </c>
      <c r="B471" s="2" t="str">
        <f>inp_KillchainPhase!$A$6</f>
        <v>Track1</v>
      </c>
      <c r="C471" s="2" t="s">
        <v>127</v>
      </c>
      <c r="D471" s="2" t="s">
        <v>127</v>
      </c>
      <c r="E471" s="2">
        <v>0</v>
      </c>
      <c r="F471" s="2">
        <v>0</v>
      </c>
      <c r="G471" s="2">
        <v>0</v>
      </c>
      <c r="H471" s="2">
        <v>0</v>
      </c>
      <c r="I471" s="2">
        <v>0</v>
      </c>
      <c r="J471" s="2">
        <v>0</v>
      </c>
      <c r="K471" s="2">
        <v>0</v>
      </c>
      <c r="L471" s="2">
        <v>0</v>
      </c>
      <c r="M471" s="6">
        <v>1</v>
      </c>
      <c r="N471" s="2">
        <f>M472</f>
        <v>0</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14"/>
        <v>grnd_1</v>
      </c>
      <c r="B472" s="2" t="str">
        <f>inp_KillchainPhase!$A$6</f>
        <v>Track1</v>
      </c>
      <c r="C472" s="2" t="s">
        <v>127</v>
      </c>
      <c r="D472" s="2" t="s">
        <v>127</v>
      </c>
      <c r="E472" s="2">
        <v>0</v>
      </c>
      <c r="F472" s="2">
        <v>0</v>
      </c>
      <c r="G472" s="2">
        <v>0</v>
      </c>
      <c r="H472" s="2">
        <v>0</v>
      </c>
      <c r="I472" s="2">
        <v>0</v>
      </c>
      <c r="J472" s="2">
        <v>0</v>
      </c>
      <c r="K472" s="2">
        <v>0</v>
      </c>
      <c r="L472" s="2">
        <v>0</v>
      </c>
      <c r="M472" s="2">
        <v>0</v>
      </c>
      <c r="N472" s="6">
        <v>1</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14"/>
        <v>fighter_4th</v>
      </c>
      <c r="B473" s="2" t="str">
        <f>inp_KillchainPhase!$A$7</f>
        <v>Track2</v>
      </c>
      <c r="C473" s="2" t="s">
        <v>127</v>
      </c>
      <c r="D473" s="2" t="s">
        <v>127</v>
      </c>
      <c r="E473" s="6">
        <v>1</v>
      </c>
      <c r="F473" s="2">
        <f>E474</f>
        <v>0</v>
      </c>
      <c r="G473" s="2">
        <f>E475</f>
        <v>0</v>
      </c>
      <c r="H473" s="2">
        <f>E476</f>
        <v>0</v>
      </c>
      <c r="I473" s="2">
        <f>E477</f>
        <v>0</v>
      </c>
      <c r="J473" s="2">
        <f>E478</f>
        <v>0</v>
      </c>
      <c r="K473" s="2">
        <f>E479</f>
        <v>0</v>
      </c>
      <c r="L473" s="2">
        <f>E480</f>
        <v>0</v>
      </c>
      <c r="M473" s="2">
        <f>E481</f>
        <v>0</v>
      </c>
      <c r="N473" s="2">
        <f>E482</f>
        <v>0</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14"/>
        <v>fighter_5th</v>
      </c>
      <c r="B474" s="2" t="str">
        <f>inp_KillchainPhase!$A$7</f>
        <v>Track2</v>
      </c>
      <c r="C474" s="2" t="s">
        <v>127</v>
      </c>
      <c r="D474" s="2" t="s">
        <v>127</v>
      </c>
      <c r="E474" s="2">
        <v>0</v>
      </c>
      <c r="F474" s="6">
        <v>1</v>
      </c>
      <c r="G474" s="2">
        <f>F475</f>
        <v>0</v>
      </c>
      <c r="H474" s="2">
        <f>F476</f>
        <v>0</v>
      </c>
      <c r="I474" s="2">
        <f>F477</f>
        <v>0</v>
      </c>
      <c r="J474" s="2">
        <f>F478</f>
        <v>0</v>
      </c>
      <c r="K474" s="2">
        <f>F479</f>
        <v>0</v>
      </c>
      <c r="L474" s="2">
        <f>F480</f>
        <v>0</v>
      </c>
      <c r="M474" s="2">
        <f>F481</f>
        <v>0</v>
      </c>
      <c r="N474" s="2">
        <f>F482</f>
        <v>0</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14"/>
        <v>CRUDES</v>
      </c>
      <c r="B475" s="2" t="str">
        <f>inp_KillchainPhase!$A$7</f>
        <v>Track2</v>
      </c>
      <c r="C475" s="2" t="s">
        <v>127</v>
      </c>
      <c r="D475" s="2" t="s">
        <v>127</v>
      </c>
      <c r="E475" s="2">
        <v>0</v>
      </c>
      <c r="F475" s="2">
        <v>0</v>
      </c>
      <c r="G475" s="6">
        <v>1</v>
      </c>
      <c r="H475" s="2">
        <f>G476</f>
        <v>0</v>
      </c>
      <c r="I475" s="2">
        <f>G477</f>
        <v>0</v>
      </c>
      <c r="J475" s="2">
        <f>G478</f>
        <v>0</v>
      </c>
      <c r="K475" s="2">
        <f>G479</f>
        <v>0</v>
      </c>
      <c r="L475" s="2">
        <f>G480</f>
        <v>0</v>
      </c>
      <c r="M475" s="2">
        <f>G481</f>
        <v>0</v>
      </c>
      <c r="N475" s="2">
        <f>G482</f>
        <v>0</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14"/>
        <v>FFG</v>
      </c>
      <c r="B476" s="2" t="str">
        <f>inp_KillchainPhase!$A$7</f>
        <v>Track2</v>
      </c>
      <c r="C476" s="2" t="s">
        <v>127</v>
      </c>
      <c r="D476" s="2" t="s">
        <v>127</v>
      </c>
      <c r="E476" s="2">
        <v>0</v>
      </c>
      <c r="F476" s="2">
        <v>0</v>
      </c>
      <c r="G476" s="2">
        <v>0</v>
      </c>
      <c r="H476" s="6">
        <v>1</v>
      </c>
      <c r="I476" s="2">
        <f>H477</f>
        <v>0</v>
      </c>
      <c r="J476" s="2">
        <f>H478</f>
        <v>0</v>
      </c>
      <c r="K476" s="2">
        <f>H479</f>
        <v>0</v>
      </c>
      <c r="L476" s="2">
        <f>H480</f>
        <v>0</v>
      </c>
      <c r="M476" s="2">
        <f>H481</f>
        <v>0</v>
      </c>
      <c r="N476" s="2">
        <f>H482</f>
        <v>0</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14"/>
        <v>CV</v>
      </c>
      <c r="B477" s="2" t="str">
        <f>inp_KillchainPhase!$A$7</f>
        <v>Track2</v>
      </c>
      <c r="C477" s="2" t="s">
        <v>127</v>
      </c>
      <c r="D477" s="2" t="s">
        <v>127</v>
      </c>
      <c r="E477" s="2">
        <v>0</v>
      </c>
      <c r="F477" s="2">
        <v>0</v>
      </c>
      <c r="G477" s="2">
        <v>0</v>
      </c>
      <c r="H477" s="2">
        <v>0</v>
      </c>
      <c r="I477" s="6">
        <v>1</v>
      </c>
      <c r="J477" s="2">
        <f>I478</f>
        <v>0</v>
      </c>
      <c r="K477" s="2">
        <f>I479</f>
        <v>0</v>
      </c>
      <c r="L477" s="2">
        <f>I480</f>
        <v>0</v>
      </c>
      <c r="M477" s="2">
        <f>I481</f>
        <v>0</v>
      </c>
      <c r="N477" s="2">
        <f>I482</f>
        <v>0</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14"/>
        <v>sat_1</v>
      </c>
      <c r="B478" s="2" t="str">
        <f>inp_KillchainPhase!$A$7</f>
        <v>Track2</v>
      </c>
      <c r="C478" s="2" t="s">
        <v>127</v>
      </c>
      <c r="D478" s="2" t="s">
        <v>127</v>
      </c>
      <c r="E478" s="2">
        <v>0</v>
      </c>
      <c r="F478" s="2">
        <v>0</v>
      </c>
      <c r="G478" s="2">
        <v>0</v>
      </c>
      <c r="H478" s="2">
        <v>0</v>
      </c>
      <c r="I478" s="2">
        <v>0</v>
      </c>
      <c r="J478" s="6">
        <v>1</v>
      </c>
      <c r="K478" s="2">
        <f>J479</f>
        <v>0</v>
      </c>
      <c r="L478" s="2">
        <f>J480</f>
        <v>0</v>
      </c>
      <c r="M478" s="2">
        <f>J481</f>
        <v>0</v>
      </c>
      <c r="N478" s="2">
        <f>J482</f>
        <v>0</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14"/>
        <v>sat_2</v>
      </c>
      <c r="B479" s="2" t="str">
        <f>inp_KillchainPhase!$A$7</f>
        <v>Track2</v>
      </c>
      <c r="C479" s="2" t="s">
        <v>127</v>
      </c>
      <c r="D479" s="2" t="s">
        <v>127</v>
      </c>
      <c r="E479" s="2">
        <v>0</v>
      </c>
      <c r="F479" s="2">
        <v>0</v>
      </c>
      <c r="G479" s="2">
        <v>0</v>
      </c>
      <c r="H479" s="2">
        <v>0</v>
      </c>
      <c r="I479" s="2">
        <v>0</v>
      </c>
      <c r="J479" s="2">
        <v>0</v>
      </c>
      <c r="K479" s="6">
        <v>1</v>
      </c>
      <c r="L479" s="2">
        <f>K480</f>
        <v>0</v>
      </c>
      <c r="M479" s="2">
        <f>K481</f>
        <v>0</v>
      </c>
      <c r="N479" s="2">
        <f>K482</f>
        <v>0</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14"/>
        <v>c2_1</v>
      </c>
      <c r="B480" s="2" t="str">
        <f>inp_KillchainPhase!$A$7</f>
        <v>Track2</v>
      </c>
      <c r="C480" s="2" t="s">
        <v>127</v>
      </c>
      <c r="D480" s="2" t="s">
        <v>127</v>
      </c>
      <c r="E480" s="2">
        <v>0</v>
      </c>
      <c r="F480" s="2">
        <v>0</v>
      </c>
      <c r="G480" s="2">
        <v>0</v>
      </c>
      <c r="H480" s="2">
        <v>0</v>
      </c>
      <c r="I480" s="2">
        <v>0</v>
      </c>
      <c r="J480" s="2">
        <v>0</v>
      </c>
      <c r="K480" s="2">
        <v>0</v>
      </c>
      <c r="L480" s="6">
        <v>1</v>
      </c>
      <c r="M480" s="2">
        <f>L481</f>
        <v>0</v>
      </c>
      <c r="N480" s="2">
        <f>L482</f>
        <v>0</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14"/>
        <v>c2_2</v>
      </c>
      <c r="B481" s="2" t="str">
        <f>inp_KillchainPhase!$A$7</f>
        <v>Track2</v>
      </c>
      <c r="C481" s="2" t="s">
        <v>127</v>
      </c>
      <c r="D481" s="2" t="s">
        <v>127</v>
      </c>
      <c r="E481" s="2">
        <v>0</v>
      </c>
      <c r="F481" s="2">
        <v>0</v>
      </c>
      <c r="G481" s="2">
        <v>0</v>
      </c>
      <c r="H481" s="2">
        <v>0</v>
      </c>
      <c r="I481" s="2">
        <v>0</v>
      </c>
      <c r="J481" s="2">
        <v>0</v>
      </c>
      <c r="K481" s="2">
        <v>0</v>
      </c>
      <c r="L481" s="2">
        <v>0</v>
      </c>
      <c r="M481" s="6">
        <v>1</v>
      </c>
      <c r="N481" s="2">
        <f>M482</f>
        <v>0</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14"/>
        <v>grnd_1</v>
      </c>
      <c r="B482" s="2" t="str">
        <f>inp_KillchainPhase!$A$7</f>
        <v>Track2</v>
      </c>
      <c r="C482" s="2" t="s">
        <v>127</v>
      </c>
      <c r="D482" s="2" t="s">
        <v>127</v>
      </c>
      <c r="E482" s="2">
        <v>0</v>
      </c>
      <c r="F482" s="2">
        <v>0</v>
      </c>
      <c r="G482" s="2">
        <v>0</v>
      </c>
      <c r="H482" s="2">
        <v>0</v>
      </c>
      <c r="I482" s="2">
        <v>0</v>
      </c>
      <c r="J482" s="2">
        <v>0</v>
      </c>
      <c r="K482" s="2">
        <v>0</v>
      </c>
      <c r="L482" s="2">
        <v>0</v>
      </c>
      <c r="M482" s="2">
        <v>0</v>
      </c>
      <c r="N482" s="6">
        <v>1</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14"/>
        <v>fighter_4th</v>
      </c>
      <c r="B483" s="2" t="str">
        <f>inp_KillchainPhase!$A$8</f>
        <v>Track3</v>
      </c>
      <c r="C483" s="2" t="s">
        <v>127</v>
      </c>
      <c r="D483" s="2" t="s">
        <v>127</v>
      </c>
      <c r="E483" s="6">
        <v>1</v>
      </c>
      <c r="F483" s="2">
        <f>E484</f>
        <v>0</v>
      </c>
      <c r="G483" s="2">
        <f>E485</f>
        <v>0</v>
      </c>
      <c r="H483" s="2">
        <f>E486</f>
        <v>0</v>
      </c>
      <c r="I483" s="2">
        <f>E487</f>
        <v>0</v>
      </c>
      <c r="J483" s="2">
        <f>E488</f>
        <v>0</v>
      </c>
      <c r="K483" s="2">
        <f>E489</f>
        <v>0</v>
      </c>
      <c r="L483" s="2">
        <f>E490</f>
        <v>0</v>
      </c>
      <c r="M483" s="2">
        <f>E491</f>
        <v>0</v>
      </c>
      <c r="N483" s="2">
        <f>E492</f>
        <v>0</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14"/>
        <v>fighter_5th</v>
      </c>
      <c r="B484" s="2" t="str">
        <f>inp_KillchainPhase!$A$8</f>
        <v>Track3</v>
      </c>
      <c r="C484" s="2" t="s">
        <v>127</v>
      </c>
      <c r="D484" s="2" t="s">
        <v>127</v>
      </c>
      <c r="E484" s="2">
        <v>0</v>
      </c>
      <c r="F484" s="6">
        <v>1</v>
      </c>
      <c r="G484" s="2">
        <f>F485</f>
        <v>0</v>
      </c>
      <c r="H484" s="2">
        <f>F486</f>
        <v>0</v>
      </c>
      <c r="I484" s="2">
        <f>F487</f>
        <v>0</v>
      </c>
      <c r="J484" s="2">
        <f>F488</f>
        <v>0</v>
      </c>
      <c r="K484" s="2">
        <f>F489</f>
        <v>0</v>
      </c>
      <c r="L484" s="2">
        <f>F490</f>
        <v>0</v>
      </c>
      <c r="M484" s="2">
        <f>F491</f>
        <v>0</v>
      </c>
      <c r="N484" s="2">
        <f>F492</f>
        <v>0</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14"/>
        <v>CRUDES</v>
      </c>
      <c r="B485" s="2" t="str">
        <f>inp_KillchainPhase!$A$8</f>
        <v>Track3</v>
      </c>
      <c r="C485" s="2" t="s">
        <v>127</v>
      </c>
      <c r="D485" s="2" t="s">
        <v>127</v>
      </c>
      <c r="E485" s="2">
        <v>0</v>
      </c>
      <c r="F485" s="2">
        <v>0</v>
      </c>
      <c r="G485" s="6">
        <v>1</v>
      </c>
      <c r="H485" s="2">
        <f>G486</f>
        <v>0</v>
      </c>
      <c r="I485" s="2">
        <f>G487</f>
        <v>0</v>
      </c>
      <c r="J485" s="2">
        <f>G488</f>
        <v>0</v>
      </c>
      <c r="K485" s="2">
        <f>G489</f>
        <v>0</v>
      </c>
      <c r="L485" s="2">
        <f>G490</f>
        <v>0</v>
      </c>
      <c r="M485" s="2">
        <f>G491</f>
        <v>0</v>
      </c>
      <c r="N485" s="2">
        <f>G492</f>
        <v>0</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14"/>
        <v>FFG</v>
      </c>
      <c r="B486" s="2" t="str">
        <f>inp_KillchainPhase!$A$8</f>
        <v>Track3</v>
      </c>
      <c r="C486" s="2" t="s">
        <v>127</v>
      </c>
      <c r="D486" s="2" t="s">
        <v>127</v>
      </c>
      <c r="E486" s="2">
        <v>0</v>
      </c>
      <c r="F486" s="2">
        <v>0</v>
      </c>
      <c r="G486" s="2">
        <v>0</v>
      </c>
      <c r="H486" s="6">
        <v>1</v>
      </c>
      <c r="I486" s="2">
        <f>H487</f>
        <v>0</v>
      </c>
      <c r="J486" s="2">
        <f>H488</f>
        <v>0</v>
      </c>
      <c r="K486" s="2">
        <f>H489</f>
        <v>0</v>
      </c>
      <c r="L486" s="2">
        <f>H490</f>
        <v>0</v>
      </c>
      <c r="M486" s="2">
        <f>H491</f>
        <v>0</v>
      </c>
      <c r="N486" s="2">
        <f>H492</f>
        <v>0</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14"/>
        <v>CV</v>
      </c>
      <c r="B487" s="2" t="str">
        <f>inp_KillchainPhase!$A$8</f>
        <v>Track3</v>
      </c>
      <c r="C487" s="2" t="s">
        <v>127</v>
      </c>
      <c r="D487" s="2" t="s">
        <v>127</v>
      </c>
      <c r="E487" s="2">
        <v>0</v>
      </c>
      <c r="F487" s="2">
        <v>0</v>
      </c>
      <c r="G487" s="2">
        <v>0</v>
      </c>
      <c r="H487" s="2">
        <v>0</v>
      </c>
      <c r="I487" s="6">
        <v>1</v>
      </c>
      <c r="J487" s="2">
        <f>I488</f>
        <v>0</v>
      </c>
      <c r="K487" s="2">
        <f>I489</f>
        <v>0</v>
      </c>
      <c r="L487" s="2">
        <f>I490</f>
        <v>0</v>
      </c>
      <c r="M487" s="2">
        <f>I491</f>
        <v>0</v>
      </c>
      <c r="N487" s="2">
        <f>I492</f>
        <v>0</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14"/>
        <v>sat_1</v>
      </c>
      <c r="B488" s="2" t="str">
        <f>inp_KillchainPhase!$A$8</f>
        <v>Track3</v>
      </c>
      <c r="C488" s="2" t="s">
        <v>127</v>
      </c>
      <c r="D488" s="2" t="s">
        <v>127</v>
      </c>
      <c r="E488" s="2">
        <v>0</v>
      </c>
      <c r="F488" s="2">
        <v>0</v>
      </c>
      <c r="G488" s="2">
        <v>0</v>
      </c>
      <c r="H488" s="2">
        <v>0</v>
      </c>
      <c r="I488" s="2">
        <v>0</v>
      </c>
      <c r="J488" s="6">
        <v>1</v>
      </c>
      <c r="K488" s="2">
        <f>J489</f>
        <v>0</v>
      </c>
      <c r="L488" s="2">
        <f>J490</f>
        <v>0</v>
      </c>
      <c r="M488" s="2">
        <f>J491</f>
        <v>0</v>
      </c>
      <c r="N488" s="2">
        <f>J492</f>
        <v>0</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14"/>
        <v>sat_2</v>
      </c>
      <c r="B489" s="2" t="str">
        <f>inp_KillchainPhase!$A$8</f>
        <v>Track3</v>
      </c>
      <c r="C489" s="2" t="s">
        <v>127</v>
      </c>
      <c r="D489" s="2" t="s">
        <v>127</v>
      </c>
      <c r="E489" s="2">
        <v>0</v>
      </c>
      <c r="F489" s="2">
        <v>0</v>
      </c>
      <c r="G489" s="2">
        <v>0</v>
      </c>
      <c r="H489" s="2">
        <v>0</v>
      </c>
      <c r="I489" s="2">
        <v>0</v>
      </c>
      <c r="J489" s="2">
        <v>0</v>
      </c>
      <c r="K489" s="6">
        <v>1</v>
      </c>
      <c r="L489" s="2">
        <f>K490</f>
        <v>0</v>
      </c>
      <c r="M489" s="2">
        <f>K491</f>
        <v>0</v>
      </c>
      <c r="N489" s="2">
        <f>K492</f>
        <v>0</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14"/>
        <v>c2_1</v>
      </c>
      <c r="B490" s="2" t="str">
        <f>inp_KillchainPhase!$A$8</f>
        <v>Track3</v>
      </c>
      <c r="C490" s="2" t="s">
        <v>127</v>
      </c>
      <c r="D490" s="2" t="s">
        <v>127</v>
      </c>
      <c r="E490" s="2">
        <v>0</v>
      </c>
      <c r="F490" s="2">
        <v>0</v>
      </c>
      <c r="G490" s="2">
        <v>0</v>
      </c>
      <c r="H490" s="2">
        <v>0</v>
      </c>
      <c r="I490" s="2">
        <v>0</v>
      </c>
      <c r="J490" s="2">
        <v>0</v>
      </c>
      <c r="K490" s="2">
        <v>0</v>
      </c>
      <c r="L490" s="6">
        <v>1</v>
      </c>
      <c r="M490" s="2">
        <f>L491</f>
        <v>0</v>
      </c>
      <c r="N490" s="2">
        <f>L492</f>
        <v>0</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14"/>
        <v>c2_2</v>
      </c>
      <c r="B491" s="2" t="str">
        <f>inp_KillchainPhase!$A$8</f>
        <v>Track3</v>
      </c>
      <c r="C491" s="2" t="s">
        <v>127</v>
      </c>
      <c r="D491" s="2" t="s">
        <v>127</v>
      </c>
      <c r="E491" s="2">
        <v>0</v>
      </c>
      <c r="F491" s="2">
        <v>0</v>
      </c>
      <c r="G491" s="2">
        <v>0</v>
      </c>
      <c r="H491" s="2">
        <v>0</v>
      </c>
      <c r="I491" s="2">
        <v>0</v>
      </c>
      <c r="J491" s="2">
        <v>0</v>
      </c>
      <c r="K491" s="2">
        <v>0</v>
      </c>
      <c r="L491" s="2">
        <v>0</v>
      </c>
      <c r="M491" s="6">
        <v>1</v>
      </c>
      <c r="N491" s="2">
        <f>M492</f>
        <v>0</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14"/>
        <v>grnd_1</v>
      </c>
      <c r="B492" s="2" t="str">
        <f>inp_KillchainPhase!$A$8</f>
        <v>Track3</v>
      </c>
      <c r="C492" s="2" t="s">
        <v>127</v>
      </c>
      <c r="D492" s="2" t="s">
        <v>127</v>
      </c>
      <c r="E492" s="2">
        <v>0</v>
      </c>
      <c r="F492" s="2">
        <v>0</v>
      </c>
      <c r="G492" s="2">
        <v>0</v>
      </c>
      <c r="H492" s="2">
        <v>0</v>
      </c>
      <c r="I492" s="2">
        <v>0</v>
      </c>
      <c r="J492" s="2">
        <v>0</v>
      </c>
      <c r="K492" s="2">
        <v>0</v>
      </c>
      <c r="L492" s="2">
        <v>0</v>
      </c>
      <c r="M492" s="2">
        <v>0</v>
      </c>
      <c r="N492" s="6">
        <v>1</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si="14"/>
        <v>fighter_4th</v>
      </c>
      <c r="B493" s="2" t="str">
        <f>inp_KillchainPhase!$A$9</f>
        <v>Track Build</v>
      </c>
      <c r="C493" s="2" t="s">
        <v>127</v>
      </c>
      <c r="D493" s="2" t="s">
        <v>127</v>
      </c>
      <c r="E493" s="6">
        <v>1</v>
      </c>
      <c r="F493" s="2">
        <f>E494</f>
        <v>0</v>
      </c>
      <c r="G493" s="2">
        <f>E495</f>
        <v>0</v>
      </c>
      <c r="H493" s="2">
        <f>E496</f>
        <v>0</v>
      </c>
      <c r="I493" s="2">
        <f>E497</f>
        <v>0</v>
      </c>
      <c r="J493" s="2">
        <f>E498</f>
        <v>0</v>
      </c>
      <c r="K493" s="2">
        <f>E499</f>
        <v>0</v>
      </c>
      <c r="L493" s="2">
        <f>E500</f>
        <v>0</v>
      </c>
      <c r="M493" s="2">
        <f>E501</f>
        <v>0</v>
      </c>
      <c r="N493" s="2">
        <f>E502</f>
        <v>0</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14"/>
        <v>fighter_5th</v>
      </c>
      <c r="B494" s="2" t="str">
        <f>inp_KillchainPhase!$A$9</f>
        <v>Track Build</v>
      </c>
      <c r="C494" s="2" t="s">
        <v>127</v>
      </c>
      <c r="D494" s="2" t="s">
        <v>127</v>
      </c>
      <c r="E494" s="2">
        <v>0</v>
      </c>
      <c r="F494" s="6">
        <v>1</v>
      </c>
      <c r="G494" s="2">
        <f>F495</f>
        <v>0</v>
      </c>
      <c r="H494" s="2">
        <f>F496</f>
        <v>0</v>
      </c>
      <c r="I494" s="2">
        <f>F497</f>
        <v>0</v>
      </c>
      <c r="J494" s="2">
        <f>F498</f>
        <v>0</v>
      </c>
      <c r="K494" s="2">
        <f>F499</f>
        <v>0</v>
      </c>
      <c r="L494" s="2">
        <f>F500</f>
        <v>0</v>
      </c>
      <c r="M494" s="2">
        <f>F501</f>
        <v>0</v>
      </c>
      <c r="N494" s="2">
        <f>F502</f>
        <v>0</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14"/>
        <v>CRUDES</v>
      </c>
      <c r="B495" s="2" t="str">
        <f>inp_KillchainPhase!$A$9</f>
        <v>Track Build</v>
      </c>
      <c r="C495" s="2" t="s">
        <v>127</v>
      </c>
      <c r="D495" s="2" t="s">
        <v>127</v>
      </c>
      <c r="E495" s="2">
        <v>0</v>
      </c>
      <c r="F495" s="2">
        <v>0</v>
      </c>
      <c r="G495" s="6">
        <v>1</v>
      </c>
      <c r="H495" s="2">
        <f>G496</f>
        <v>0</v>
      </c>
      <c r="I495" s="2">
        <f>G497</f>
        <v>0</v>
      </c>
      <c r="J495" s="2">
        <f>G498</f>
        <v>0</v>
      </c>
      <c r="K495" s="2">
        <f>G499</f>
        <v>0</v>
      </c>
      <c r="L495" s="2">
        <f>G500</f>
        <v>0</v>
      </c>
      <c r="M495" s="2">
        <f>G501</f>
        <v>0</v>
      </c>
      <c r="N495" s="2">
        <f>G502</f>
        <v>0</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14"/>
        <v>FFG</v>
      </c>
      <c r="B496" s="2" t="str">
        <f>inp_KillchainPhase!$A$9</f>
        <v>Track Build</v>
      </c>
      <c r="C496" s="2" t="s">
        <v>127</v>
      </c>
      <c r="D496" s="2" t="s">
        <v>127</v>
      </c>
      <c r="E496" s="2">
        <v>0</v>
      </c>
      <c r="F496" s="2">
        <v>0</v>
      </c>
      <c r="G496" s="2">
        <v>0</v>
      </c>
      <c r="H496" s="6">
        <v>1</v>
      </c>
      <c r="I496" s="2">
        <f>H497</f>
        <v>0</v>
      </c>
      <c r="J496" s="2">
        <f>H498</f>
        <v>0</v>
      </c>
      <c r="K496" s="2">
        <f>H499</f>
        <v>0</v>
      </c>
      <c r="L496" s="2">
        <f>H500</f>
        <v>0</v>
      </c>
      <c r="M496" s="2">
        <f>H501</f>
        <v>0</v>
      </c>
      <c r="N496" s="2">
        <f>H502</f>
        <v>0</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14"/>
        <v>CV</v>
      </c>
      <c r="B497" s="2" t="str">
        <f>inp_KillchainPhase!$A$9</f>
        <v>Track Build</v>
      </c>
      <c r="C497" s="2" t="s">
        <v>127</v>
      </c>
      <c r="D497" s="2" t="s">
        <v>127</v>
      </c>
      <c r="E497" s="2">
        <v>0</v>
      </c>
      <c r="F497" s="2">
        <v>0</v>
      </c>
      <c r="G497" s="2">
        <v>0</v>
      </c>
      <c r="H497" s="2">
        <v>0</v>
      </c>
      <c r="I497" s="6">
        <v>1</v>
      </c>
      <c r="J497" s="2">
        <f>I498</f>
        <v>0</v>
      </c>
      <c r="K497" s="2">
        <f>I499</f>
        <v>0</v>
      </c>
      <c r="L497" s="2">
        <f>I500</f>
        <v>0</v>
      </c>
      <c r="M497" s="2">
        <f>I501</f>
        <v>0</v>
      </c>
      <c r="N497" s="2">
        <f>I502</f>
        <v>0</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14"/>
        <v>sat_1</v>
      </c>
      <c r="B498" s="2" t="str">
        <f>inp_KillchainPhase!$A$9</f>
        <v>Track Build</v>
      </c>
      <c r="C498" s="2" t="s">
        <v>127</v>
      </c>
      <c r="D498" s="2" t="s">
        <v>127</v>
      </c>
      <c r="E498" s="2">
        <v>0</v>
      </c>
      <c r="F498" s="2">
        <v>0</v>
      </c>
      <c r="G498" s="2">
        <v>0</v>
      </c>
      <c r="H498" s="2">
        <v>0</v>
      </c>
      <c r="I498" s="2">
        <v>0</v>
      </c>
      <c r="J498" s="6">
        <v>1</v>
      </c>
      <c r="K498" s="2">
        <f>J499</f>
        <v>0</v>
      </c>
      <c r="L498" s="2">
        <f>J500</f>
        <v>0</v>
      </c>
      <c r="M498" s="2">
        <f>J501</f>
        <v>0</v>
      </c>
      <c r="N498" s="2">
        <f>J502</f>
        <v>0</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14"/>
        <v>sat_2</v>
      </c>
      <c r="B499" s="2" t="str">
        <f>inp_KillchainPhase!$A$9</f>
        <v>Track Build</v>
      </c>
      <c r="C499" s="2" t="s">
        <v>127</v>
      </c>
      <c r="D499" s="2" t="s">
        <v>127</v>
      </c>
      <c r="E499" s="2">
        <v>0</v>
      </c>
      <c r="F499" s="2">
        <v>0</v>
      </c>
      <c r="G499" s="2">
        <v>0</v>
      </c>
      <c r="H499" s="2">
        <v>0</v>
      </c>
      <c r="I499" s="2">
        <v>0</v>
      </c>
      <c r="J499" s="2">
        <v>0</v>
      </c>
      <c r="K499" s="6">
        <v>1</v>
      </c>
      <c r="L499" s="2">
        <f>K500</f>
        <v>0</v>
      </c>
      <c r="M499" s="2">
        <f>K501</f>
        <v>0</v>
      </c>
      <c r="N499" s="2">
        <f>K502</f>
        <v>0</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14"/>
        <v>c2_1</v>
      </c>
      <c r="B500" s="2" t="str">
        <f>inp_KillchainPhase!$A$9</f>
        <v>Track Build</v>
      </c>
      <c r="C500" s="2" t="s">
        <v>127</v>
      </c>
      <c r="D500" s="2" t="s">
        <v>127</v>
      </c>
      <c r="E500" s="2">
        <v>0</v>
      </c>
      <c r="F500" s="2">
        <v>0</v>
      </c>
      <c r="G500" s="2">
        <v>0</v>
      </c>
      <c r="H500" s="2">
        <v>0</v>
      </c>
      <c r="I500" s="2">
        <v>0</v>
      </c>
      <c r="J500" s="2">
        <v>0</v>
      </c>
      <c r="K500" s="2">
        <v>0</v>
      </c>
      <c r="L500" s="6">
        <v>1</v>
      </c>
      <c r="M500" s="2">
        <f>L501</f>
        <v>0</v>
      </c>
      <c r="N500" s="2">
        <f>L502</f>
        <v>0</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14"/>
        <v>c2_2</v>
      </c>
      <c r="B501" s="2" t="str">
        <f>inp_KillchainPhase!$A$9</f>
        <v>Track Build</v>
      </c>
      <c r="C501" s="2" t="s">
        <v>127</v>
      </c>
      <c r="D501" s="2" t="s">
        <v>127</v>
      </c>
      <c r="E501" s="2">
        <v>0</v>
      </c>
      <c r="F501" s="2">
        <v>0</v>
      </c>
      <c r="G501" s="2">
        <v>0</v>
      </c>
      <c r="H501" s="2">
        <v>0</v>
      </c>
      <c r="I501" s="2">
        <v>0</v>
      </c>
      <c r="J501" s="2">
        <v>0</v>
      </c>
      <c r="K501" s="2">
        <v>0</v>
      </c>
      <c r="L501" s="2">
        <v>0</v>
      </c>
      <c r="M501" s="6">
        <v>1</v>
      </c>
      <c r="N501" s="2">
        <f>M502</f>
        <v>0</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14"/>
        <v>grnd_1</v>
      </c>
      <c r="B502" s="2" t="str">
        <f>inp_KillchainPhase!$A$9</f>
        <v>Track Build</v>
      </c>
      <c r="C502" s="2" t="s">
        <v>127</v>
      </c>
      <c r="D502" s="2" t="s">
        <v>127</v>
      </c>
      <c r="E502" s="2">
        <v>0</v>
      </c>
      <c r="F502" s="2">
        <v>0</v>
      </c>
      <c r="G502" s="2">
        <v>0</v>
      </c>
      <c r="H502" s="2">
        <v>0</v>
      </c>
      <c r="I502" s="2">
        <v>0</v>
      </c>
      <c r="J502" s="2">
        <v>0</v>
      </c>
      <c r="K502" s="2">
        <v>0</v>
      </c>
      <c r="L502" s="2">
        <v>0</v>
      </c>
      <c r="M502" s="2">
        <v>0</v>
      </c>
      <c r="N502" s="6">
        <v>1</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ref="A503:A562" si="16">A493</f>
        <v>fighter_4th</v>
      </c>
      <c r="B503" s="2" t="str">
        <f>inp_KillchainPhase!$A$10</f>
        <v>Track Gen</v>
      </c>
      <c r="C503" s="2" t="s">
        <v>127</v>
      </c>
      <c r="D503" s="2" t="s">
        <v>127</v>
      </c>
      <c r="E503" s="6">
        <v>1</v>
      </c>
      <c r="F503" s="2">
        <f>E504</f>
        <v>0</v>
      </c>
      <c r="G503" s="2">
        <f>E505</f>
        <v>0</v>
      </c>
      <c r="H503" s="2">
        <f>E506</f>
        <v>0</v>
      </c>
      <c r="I503" s="2">
        <f>E507</f>
        <v>0</v>
      </c>
      <c r="J503" s="2">
        <f>E508</f>
        <v>0</v>
      </c>
      <c r="K503" s="2">
        <f>E509</f>
        <v>0</v>
      </c>
      <c r="L503" s="2">
        <f>E510</f>
        <v>0</v>
      </c>
      <c r="M503" s="2">
        <f>E511</f>
        <v>0</v>
      </c>
      <c r="N503" s="2">
        <f>E512</f>
        <v>0</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16"/>
        <v>fighter_5th</v>
      </c>
      <c r="B504" s="2" t="str">
        <f>inp_KillchainPhase!$A$10</f>
        <v>Track Gen</v>
      </c>
      <c r="C504" s="2" t="s">
        <v>127</v>
      </c>
      <c r="D504" s="2" t="s">
        <v>127</v>
      </c>
      <c r="E504" s="2">
        <v>0</v>
      </c>
      <c r="F504" s="6">
        <v>1</v>
      </c>
      <c r="G504" s="2">
        <f>F505</f>
        <v>0</v>
      </c>
      <c r="H504" s="2">
        <f>F506</f>
        <v>0</v>
      </c>
      <c r="I504" s="2">
        <f>F507</f>
        <v>0</v>
      </c>
      <c r="J504" s="2">
        <f>F508</f>
        <v>0</v>
      </c>
      <c r="K504" s="2">
        <f>F509</f>
        <v>0</v>
      </c>
      <c r="L504" s="2">
        <f>F510</f>
        <v>0</v>
      </c>
      <c r="M504" s="2">
        <f>F511</f>
        <v>0</v>
      </c>
      <c r="N504" s="2">
        <f>F512</f>
        <v>0</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16"/>
        <v>CRUDES</v>
      </c>
      <c r="B505" s="2" t="str">
        <f>inp_KillchainPhase!$A$10</f>
        <v>Track Gen</v>
      </c>
      <c r="C505" s="2" t="s">
        <v>127</v>
      </c>
      <c r="D505" s="2" t="s">
        <v>127</v>
      </c>
      <c r="E505" s="2">
        <v>0</v>
      </c>
      <c r="F505" s="2">
        <v>0</v>
      </c>
      <c r="G505" s="6">
        <v>1</v>
      </c>
      <c r="H505" s="2">
        <f>G506</f>
        <v>0</v>
      </c>
      <c r="I505" s="2">
        <f>G507</f>
        <v>0</v>
      </c>
      <c r="J505" s="2">
        <f>G508</f>
        <v>0</v>
      </c>
      <c r="K505" s="2">
        <f>G509</f>
        <v>0</v>
      </c>
      <c r="L505" s="2">
        <f>G510</f>
        <v>0</v>
      </c>
      <c r="M505" s="2">
        <f>G511</f>
        <v>0</v>
      </c>
      <c r="N505" s="2">
        <f>G512</f>
        <v>0</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16"/>
        <v>FFG</v>
      </c>
      <c r="B506" s="2" t="str">
        <f>inp_KillchainPhase!$A$10</f>
        <v>Track Gen</v>
      </c>
      <c r="C506" s="2" t="s">
        <v>127</v>
      </c>
      <c r="D506" s="2" t="s">
        <v>127</v>
      </c>
      <c r="E506" s="2">
        <v>0</v>
      </c>
      <c r="F506" s="2">
        <v>0</v>
      </c>
      <c r="G506" s="2">
        <v>0</v>
      </c>
      <c r="H506" s="6">
        <v>1</v>
      </c>
      <c r="I506" s="2">
        <f>H507</f>
        <v>0</v>
      </c>
      <c r="J506" s="2">
        <f>H508</f>
        <v>0</v>
      </c>
      <c r="K506" s="2">
        <f>H509</f>
        <v>0</v>
      </c>
      <c r="L506" s="2">
        <f>H510</f>
        <v>0</v>
      </c>
      <c r="M506" s="2">
        <f>H511</f>
        <v>0</v>
      </c>
      <c r="N506" s="2">
        <f>H512</f>
        <v>0</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16"/>
        <v>CV</v>
      </c>
      <c r="B507" s="2" t="str">
        <f>inp_KillchainPhase!$A$10</f>
        <v>Track Gen</v>
      </c>
      <c r="C507" s="2" t="s">
        <v>127</v>
      </c>
      <c r="D507" s="2" t="s">
        <v>127</v>
      </c>
      <c r="E507" s="2">
        <v>0</v>
      </c>
      <c r="F507" s="2">
        <v>0</v>
      </c>
      <c r="G507" s="2">
        <v>0</v>
      </c>
      <c r="H507" s="2">
        <v>0</v>
      </c>
      <c r="I507" s="6">
        <v>1</v>
      </c>
      <c r="J507" s="2">
        <f>I508</f>
        <v>0</v>
      </c>
      <c r="K507" s="2">
        <f>I509</f>
        <v>0</v>
      </c>
      <c r="L507" s="2">
        <f>I510</f>
        <v>0</v>
      </c>
      <c r="M507" s="2">
        <f>I511</f>
        <v>0</v>
      </c>
      <c r="N507" s="2">
        <f>I512</f>
        <v>0</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16"/>
        <v>sat_1</v>
      </c>
      <c r="B508" s="2" t="str">
        <f>inp_KillchainPhase!$A$10</f>
        <v>Track Gen</v>
      </c>
      <c r="C508" s="2" t="s">
        <v>127</v>
      </c>
      <c r="D508" s="2" t="s">
        <v>127</v>
      </c>
      <c r="E508" s="2">
        <v>0</v>
      </c>
      <c r="F508" s="2">
        <v>0</v>
      </c>
      <c r="G508" s="2">
        <v>0</v>
      </c>
      <c r="H508" s="2">
        <v>0</v>
      </c>
      <c r="I508" s="2">
        <v>0</v>
      </c>
      <c r="J508" s="6">
        <v>1</v>
      </c>
      <c r="K508" s="2">
        <f>J509</f>
        <v>0</v>
      </c>
      <c r="L508" s="2">
        <f>J510</f>
        <v>0</v>
      </c>
      <c r="M508" s="2">
        <f>J511</f>
        <v>0</v>
      </c>
      <c r="N508" s="2">
        <f>J512</f>
        <v>0</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16"/>
        <v>sat_2</v>
      </c>
      <c r="B509" s="2" t="str">
        <f>inp_KillchainPhase!$A$10</f>
        <v>Track Gen</v>
      </c>
      <c r="C509" s="2" t="s">
        <v>127</v>
      </c>
      <c r="D509" s="2" t="s">
        <v>127</v>
      </c>
      <c r="E509" s="2">
        <v>0</v>
      </c>
      <c r="F509" s="2">
        <v>0</v>
      </c>
      <c r="G509" s="2">
        <v>0</v>
      </c>
      <c r="H509" s="2">
        <v>0</v>
      </c>
      <c r="I509" s="2">
        <v>0</v>
      </c>
      <c r="J509" s="2">
        <v>0</v>
      </c>
      <c r="K509" s="6">
        <v>1</v>
      </c>
      <c r="L509" s="2">
        <f>K510</f>
        <v>0</v>
      </c>
      <c r="M509" s="2">
        <f>K511</f>
        <v>0</v>
      </c>
      <c r="N509" s="2">
        <f>K512</f>
        <v>0</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16"/>
        <v>c2_1</v>
      </c>
      <c r="B510" s="2" t="str">
        <f>inp_KillchainPhase!$A$10</f>
        <v>Track Gen</v>
      </c>
      <c r="C510" s="2" t="s">
        <v>127</v>
      </c>
      <c r="D510" s="2" t="s">
        <v>127</v>
      </c>
      <c r="E510" s="2">
        <v>0</v>
      </c>
      <c r="F510" s="2">
        <v>0</v>
      </c>
      <c r="G510" s="2">
        <v>0</v>
      </c>
      <c r="H510" s="2">
        <v>0</v>
      </c>
      <c r="I510" s="2">
        <v>0</v>
      </c>
      <c r="J510" s="2">
        <v>0</v>
      </c>
      <c r="K510" s="2">
        <v>0</v>
      </c>
      <c r="L510" s="6">
        <v>1</v>
      </c>
      <c r="M510" s="2">
        <f>L511</f>
        <v>0</v>
      </c>
      <c r="N510" s="2">
        <f>L512</f>
        <v>0</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16"/>
        <v>c2_2</v>
      </c>
      <c r="B511" s="2" t="str">
        <f>inp_KillchainPhase!$A$10</f>
        <v>Track Gen</v>
      </c>
      <c r="C511" s="2" t="s">
        <v>127</v>
      </c>
      <c r="D511" s="2" t="s">
        <v>127</v>
      </c>
      <c r="E511" s="2">
        <v>0</v>
      </c>
      <c r="F511" s="2">
        <v>0</v>
      </c>
      <c r="G511" s="2">
        <v>0</v>
      </c>
      <c r="H511" s="2">
        <v>0</v>
      </c>
      <c r="I511" s="2">
        <v>0</v>
      </c>
      <c r="J511" s="2">
        <v>0</v>
      </c>
      <c r="K511" s="2">
        <v>0</v>
      </c>
      <c r="L511" s="2">
        <v>0</v>
      </c>
      <c r="M511" s="6">
        <v>1</v>
      </c>
      <c r="N511" s="2">
        <f>M512</f>
        <v>0</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16"/>
        <v>grnd_1</v>
      </c>
      <c r="B512" s="2" t="str">
        <f>inp_KillchainPhase!$A$10</f>
        <v>Track Gen</v>
      </c>
      <c r="C512" s="2" t="s">
        <v>127</v>
      </c>
      <c r="D512" s="2" t="s">
        <v>127</v>
      </c>
      <c r="E512" s="2">
        <v>0</v>
      </c>
      <c r="F512" s="2">
        <v>0</v>
      </c>
      <c r="G512" s="2">
        <v>0</v>
      </c>
      <c r="H512" s="2">
        <v>0</v>
      </c>
      <c r="I512" s="2">
        <v>0</v>
      </c>
      <c r="J512" s="2">
        <v>0</v>
      </c>
      <c r="K512" s="2">
        <v>0</v>
      </c>
      <c r="L512" s="2">
        <v>0</v>
      </c>
      <c r="M512" s="2">
        <v>0</v>
      </c>
      <c r="N512" s="6">
        <v>1</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16"/>
        <v>fighter_4th</v>
      </c>
      <c r="B513" s="2" t="str">
        <f>inp_KillchainPhase!$A$11</f>
        <v>Target</v>
      </c>
      <c r="C513" s="2" t="s">
        <v>127</v>
      </c>
      <c r="D513" s="2" t="s">
        <v>127</v>
      </c>
      <c r="E513" s="6">
        <v>1</v>
      </c>
      <c r="F513" s="2">
        <f>E514</f>
        <v>0</v>
      </c>
      <c r="G513" s="2">
        <f>E515</f>
        <v>0</v>
      </c>
      <c r="H513" s="2">
        <f>E516</f>
        <v>0</v>
      </c>
      <c r="I513" s="2">
        <f>E517</f>
        <v>0</v>
      </c>
      <c r="J513" s="2">
        <f>E518</f>
        <v>0</v>
      </c>
      <c r="K513" s="2">
        <f>E519</f>
        <v>0</v>
      </c>
      <c r="L513" s="2">
        <f>E520</f>
        <v>0</v>
      </c>
      <c r="M513" s="2">
        <f>E521</f>
        <v>0</v>
      </c>
      <c r="N513" s="2">
        <f>E522</f>
        <v>0</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16"/>
        <v>fighter_5th</v>
      </c>
      <c r="B514" s="2" t="str">
        <f>inp_KillchainPhase!$A$11</f>
        <v>Target</v>
      </c>
      <c r="C514" s="2" t="s">
        <v>127</v>
      </c>
      <c r="D514" s="2" t="s">
        <v>127</v>
      </c>
      <c r="E514" s="2">
        <v>0</v>
      </c>
      <c r="F514" s="6">
        <v>1</v>
      </c>
      <c r="G514" s="2">
        <f>F515</f>
        <v>0</v>
      </c>
      <c r="H514" s="2">
        <f>F516</f>
        <v>0</v>
      </c>
      <c r="I514" s="2">
        <f>F517</f>
        <v>0</v>
      </c>
      <c r="J514" s="2">
        <f>F518</f>
        <v>0</v>
      </c>
      <c r="K514" s="2">
        <f>F519</f>
        <v>0</v>
      </c>
      <c r="L514" s="2">
        <f>F520</f>
        <v>0</v>
      </c>
      <c r="M514" s="2">
        <f>F521</f>
        <v>0</v>
      </c>
      <c r="N514" s="2">
        <f>F522</f>
        <v>0</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16"/>
        <v>CRUDES</v>
      </c>
      <c r="B515" s="2" t="str">
        <f>inp_KillchainPhase!$A$11</f>
        <v>Target</v>
      </c>
      <c r="C515" s="2" t="s">
        <v>127</v>
      </c>
      <c r="D515" s="2" t="s">
        <v>127</v>
      </c>
      <c r="E515" s="2">
        <v>0</v>
      </c>
      <c r="F515" s="2">
        <v>0</v>
      </c>
      <c r="G515" s="6">
        <v>1</v>
      </c>
      <c r="H515" s="2">
        <f>G516</f>
        <v>0</v>
      </c>
      <c r="I515" s="2">
        <f>G517</f>
        <v>0</v>
      </c>
      <c r="J515" s="2">
        <f>G518</f>
        <v>0</v>
      </c>
      <c r="K515" s="2">
        <f>G519</f>
        <v>0</v>
      </c>
      <c r="L515" s="2">
        <f>G520</f>
        <v>0</v>
      </c>
      <c r="M515" s="2">
        <f>G521</f>
        <v>0</v>
      </c>
      <c r="N515" s="2">
        <f>G522</f>
        <v>0</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16"/>
        <v>FFG</v>
      </c>
      <c r="B516" s="2" t="str">
        <f>inp_KillchainPhase!$A$11</f>
        <v>Target</v>
      </c>
      <c r="C516" s="2" t="s">
        <v>127</v>
      </c>
      <c r="D516" s="2" t="s">
        <v>127</v>
      </c>
      <c r="E516" s="2">
        <v>0</v>
      </c>
      <c r="F516" s="2">
        <v>0</v>
      </c>
      <c r="G516" s="2">
        <v>0</v>
      </c>
      <c r="H516" s="6">
        <v>1</v>
      </c>
      <c r="I516" s="2">
        <f>H517</f>
        <v>0</v>
      </c>
      <c r="J516" s="2">
        <f>H518</f>
        <v>0</v>
      </c>
      <c r="K516" s="2">
        <f>H519</f>
        <v>0</v>
      </c>
      <c r="L516" s="2">
        <f>H520</f>
        <v>0</v>
      </c>
      <c r="M516" s="2">
        <f>H521</f>
        <v>0</v>
      </c>
      <c r="N516" s="2">
        <f>H522</f>
        <v>0</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16"/>
        <v>CV</v>
      </c>
      <c r="B517" s="2" t="str">
        <f>inp_KillchainPhase!$A$11</f>
        <v>Target</v>
      </c>
      <c r="C517" s="2" t="s">
        <v>127</v>
      </c>
      <c r="D517" s="2" t="s">
        <v>127</v>
      </c>
      <c r="E517" s="2">
        <v>0</v>
      </c>
      <c r="F517" s="2">
        <v>0</v>
      </c>
      <c r="G517" s="2">
        <v>0</v>
      </c>
      <c r="H517" s="2">
        <v>0</v>
      </c>
      <c r="I517" s="6">
        <v>1</v>
      </c>
      <c r="J517" s="2">
        <f>I518</f>
        <v>0</v>
      </c>
      <c r="K517" s="2">
        <f>I519</f>
        <v>0</v>
      </c>
      <c r="L517" s="2">
        <f>I520</f>
        <v>0</v>
      </c>
      <c r="M517" s="2">
        <f>I521</f>
        <v>0</v>
      </c>
      <c r="N517" s="2">
        <f>I522</f>
        <v>0</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16"/>
        <v>sat_1</v>
      </c>
      <c r="B518" s="2" t="str">
        <f>inp_KillchainPhase!$A$11</f>
        <v>Target</v>
      </c>
      <c r="C518" s="2" t="s">
        <v>127</v>
      </c>
      <c r="D518" s="2" t="s">
        <v>127</v>
      </c>
      <c r="E518" s="2">
        <v>0</v>
      </c>
      <c r="F518" s="2">
        <v>0</v>
      </c>
      <c r="G518" s="2">
        <v>0</v>
      </c>
      <c r="H518" s="2">
        <v>0</v>
      </c>
      <c r="I518" s="2">
        <v>0</v>
      </c>
      <c r="J518" s="6">
        <v>1</v>
      </c>
      <c r="K518" s="2">
        <f>J519</f>
        <v>0</v>
      </c>
      <c r="L518" s="2">
        <f>J520</f>
        <v>0</v>
      </c>
      <c r="M518" s="2">
        <f>J521</f>
        <v>0</v>
      </c>
      <c r="N518" s="2">
        <f>J522</f>
        <v>0</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16"/>
        <v>sat_2</v>
      </c>
      <c r="B519" s="2" t="str">
        <f>inp_KillchainPhase!$A$11</f>
        <v>Target</v>
      </c>
      <c r="C519" s="2" t="s">
        <v>127</v>
      </c>
      <c r="D519" s="2" t="s">
        <v>127</v>
      </c>
      <c r="E519" s="2">
        <v>0</v>
      </c>
      <c r="F519" s="2">
        <v>0</v>
      </c>
      <c r="G519" s="2">
        <v>0</v>
      </c>
      <c r="H519" s="2">
        <v>0</v>
      </c>
      <c r="I519" s="2">
        <v>0</v>
      </c>
      <c r="J519" s="2">
        <v>0</v>
      </c>
      <c r="K519" s="6">
        <v>1</v>
      </c>
      <c r="L519" s="2">
        <f>K520</f>
        <v>0</v>
      </c>
      <c r="M519" s="2">
        <f>K521</f>
        <v>0</v>
      </c>
      <c r="N519" s="2">
        <f>K522</f>
        <v>0</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16"/>
        <v>c2_1</v>
      </c>
      <c r="B520" s="2" t="str">
        <f>inp_KillchainPhase!$A$11</f>
        <v>Target</v>
      </c>
      <c r="C520" s="2" t="s">
        <v>127</v>
      </c>
      <c r="D520" s="2" t="s">
        <v>127</v>
      </c>
      <c r="E520" s="2">
        <v>0</v>
      </c>
      <c r="F520" s="2">
        <v>0</v>
      </c>
      <c r="G520" s="2">
        <v>0</v>
      </c>
      <c r="H520" s="2">
        <v>0</v>
      </c>
      <c r="I520" s="2">
        <v>0</v>
      </c>
      <c r="J520" s="2">
        <v>0</v>
      </c>
      <c r="K520" s="2">
        <v>0</v>
      </c>
      <c r="L520" s="6">
        <v>1</v>
      </c>
      <c r="M520" s="2">
        <f>L521</f>
        <v>0</v>
      </c>
      <c r="N520" s="2">
        <f>L522</f>
        <v>0</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16"/>
        <v>c2_2</v>
      </c>
      <c r="B521" s="2" t="str">
        <f>inp_KillchainPhase!$A$11</f>
        <v>Target</v>
      </c>
      <c r="C521" s="2" t="s">
        <v>127</v>
      </c>
      <c r="D521" s="2" t="s">
        <v>127</v>
      </c>
      <c r="E521" s="2">
        <v>0</v>
      </c>
      <c r="F521" s="2">
        <v>0</v>
      </c>
      <c r="G521" s="2">
        <v>0</v>
      </c>
      <c r="H521" s="2">
        <v>0</v>
      </c>
      <c r="I521" s="2">
        <v>0</v>
      </c>
      <c r="J521" s="2">
        <v>0</v>
      </c>
      <c r="K521" s="2">
        <v>0</v>
      </c>
      <c r="L521" s="2">
        <v>0</v>
      </c>
      <c r="M521" s="6">
        <v>1</v>
      </c>
      <c r="N521" s="2">
        <f>M522</f>
        <v>0</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16"/>
        <v>grnd_1</v>
      </c>
      <c r="B522" s="2" t="str">
        <f>inp_KillchainPhase!$A$11</f>
        <v>Target</v>
      </c>
      <c r="C522" s="2" t="s">
        <v>127</v>
      </c>
      <c r="D522" s="2" t="s">
        <v>127</v>
      </c>
      <c r="E522" s="2">
        <v>0</v>
      </c>
      <c r="F522" s="2">
        <v>0</v>
      </c>
      <c r="G522" s="2">
        <v>0</v>
      </c>
      <c r="H522" s="2">
        <v>0</v>
      </c>
      <c r="I522" s="2">
        <v>0</v>
      </c>
      <c r="J522" s="2">
        <v>0</v>
      </c>
      <c r="K522" s="2">
        <v>0</v>
      </c>
      <c r="L522" s="2">
        <v>0</v>
      </c>
      <c r="M522" s="2">
        <v>0</v>
      </c>
      <c r="N522" s="6">
        <v>1</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16"/>
        <v>fighter_4th</v>
      </c>
      <c r="B523" s="2" t="str">
        <f>inp_KillchainPhase!$A$12</f>
        <v>Engage</v>
      </c>
      <c r="C523" s="2" t="s">
        <v>127</v>
      </c>
      <c r="D523" s="2" t="s">
        <v>127</v>
      </c>
      <c r="E523" s="6">
        <v>1</v>
      </c>
      <c r="F523" s="2">
        <f>E524</f>
        <v>0</v>
      </c>
      <c r="G523" s="2">
        <f>E525</f>
        <v>0</v>
      </c>
      <c r="H523" s="2">
        <f>E526</f>
        <v>0</v>
      </c>
      <c r="I523" s="2">
        <f>E527</f>
        <v>0</v>
      </c>
      <c r="J523" s="2">
        <f>E528</f>
        <v>0</v>
      </c>
      <c r="K523" s="2">
        <f>E529</f>
        <v>0</v>
      </c>
      <c r="L523" s="2">
        <f>E530</f>
        <v>0</v>
      </c>
      <c r="M523" s="2">
        <f>E531</f>
        <v>0</v>
      </c>
      <c r="N523" s="2">
        <f>E532</f>
        <v>0</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16"/>
        <v>fighter_5th</v>
      </c>
      <c r="B524" s="2" t="str">
        <f>inp_KillchainPhase!$A$12</f>
        <v>Engage</v>
      </c>
      <c r="C524" s="2" t="s">
        <v>127</v>
      </c>
      <c r="D524" s="2" t="s">
        <v>127</v>
      </c>
      <c r="E524" s="2">
        <v>0</v>
      </c>
      <c r="F524" s="6">
        <v>1</v>
      </c>
      <c r="G524" s="2">
        <f>F525</f>
        <v>0</v>
      </c>
      <c r="H524" s="2">
        <f>F526</f>
        <v>0</v>
      </c>
      <c r="I524" s="2">
        <f>F527</f>
        <v>0</v>
      </c>
      <c r="J524" s="2">
        <f>F528</f>
        <v>0</v>
      </c>
      <c r="K524" s="2">
        <f>F529</f>
        <v>0</v>
      </c>
      <c r="L524" s="2">
        <f>F530</f>
        <v>0</v>
      </c>
      <c r="M524" s="2">
        <f>F531</f>
        <v>0</v>
      </c>
      <c r="N524" s="2">
        <f>F532</f>
        <v>0</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16"/>
        <v>CRUDES</v>
      </c>
      <c r="B525" s="2" t="str">
        <f>inp_KillchainPhase!$A$12</f>
        <v>Engage</v>
      </c>
      <c r="C525" s="2" t="s">
        <v>127</v>
      </c>
      <c r="D525" s="2" t="s">
        <v>127</v>
      </c>
      <c r="E525" s="2">
        <v>0</v>
      </c>
      <c r="F525" s="2">
        <v>0</v>
      </c>
      <c r="G525" s="6">
        <v>1</v>
      </c>
      <c r="H525" s="2">
        <f>G526</f>
        <v>0</v>
      </c>
      <c r="I525" s="2">
        <f>G527</f>
        <v>0</v>
      </c>
      <c r="J525" s="2">
        <f>G528</f>
        <v>0</v>
      </c>
      <c r="K525" s="2">
        <f>G529</f>
        <v>0</v>
      </c>
      <c r="L525" s="2">
        <f>G530</f>
        <v>0</v>
      </c>
      <c r="M525" s="2">
        <f>G531</f>
        <v>0</v>
      </c>
      <c r="N525" s="2">
        <f>G532</f>
        <v>0</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16"/>
        <v>FFG</v>
      </c>
      <c r="B526" s="2" t="str">
        <f>inp_KillchainPhase!$A$12</f>
        <v>Engage</v>
      </c>
      <c r="C526" s="2" t="s">
        <v>127</v>
      </c>
      <c r="D526" s="2" t="s">
        <v>127</v>
      </c>
      <c r="E526" s="2">
        <v>0</v>
      </c>
      <c r="F526" s="2">
        <v>0</v>
      </c>
      <c r="G526" s="2">
        <v>0</v>
      </c>
      <c r="H526" s="6">
        <v>1</v>
      </c>
      <c r="I526" s="2">
        <f>H527</f>
        <v>0</v>
      </c>
      <c r="J526" s="2">
        <f>H528</f>
        <v>0</v>
      </c>
      <c r="K526" s="2">
        <f>H529</f>
        <v>0</v>
      </c>
      <c r="L526" s="2">
        <f>H530</f>
        <v>0</v>
      </c>
      <c r="M526" s="2">
        <f>H531</f>
        <v>0</v>
      </c>
      <c r="N526" s="2">
        <f>H532</f>
        <v>0</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16"/>
        <v>CV</v>
      </c>
      <c r="B527" s="2" t="str">
        <f>inp_KillchainPhase!$A$12</f>
        <v>Engage</v>
      </c>
      <c r="C527" s="2" t="s">
        <v>127</v>
      </c>
      <c r="D527" s="2" t="s">
        <v>127</v>
      </c>
      <c r="E527" s="2">
        <v>0</v>
      </c>
      <c r="F527" s="2">
        <v>0</v>
      </c>
      <c r="G527" s="2">
        <v>0</v>
      </c>
      <c r="H527" s="2">
        <v>0</v>
      </c>
      <c r="I527" s="6">
        <v>1</v>
      </c>
      <c r="J527" s="2">
        <f>I528</f>
        <v>0</v>
      </c>
      <c r="K527" s="2">
        <f>I529</f>
        <v>0</v>
      </c>
      <c r="L527" s="2">
        <f>I530</f>
        <v>0</v>
      </c>
      <c r="M527" s="2">
        <f>I531</f>
        <v>0</v>
      </c>
      <c r="N527" s="2">
        <f>I532</f>
        <v>0</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16"/>
        <v>sat_1</v>
      </c>
      <c r="B528" s="2" t="str">
        <f>inp_KillchainPhase!$A$12</f>
        <v>Engage</v>
      </c>
      <c r="C528" s="2" t="s">
        <v>127</v>
      </c>
      <c r="D528" s="2" t="s">
        <v>127</v>
      </c>
      <c r="E528" s="2">
        <v>0</v>
      </c>
      <c r="F528" s="2">
        <v>0</v>
      </c>
      <c r="G528" s="2">
        <v>0</v>
      </c>
      <c r="H528" s="2">
        <v>0</v>
      </c>
      <c r="I528" s="2">
        <v>0</v>
      </c>
      <c r="J528" s="6">
        <v>1</v>
      </c>
      <c r="K528" s="2">
        <f>J529</f>
        <v>0</v>
      </c>
      <c r="L528" s="2">
        <f>J530</f>
        <v>0</v>
      </c>
      <c r="M528" s="2">
        <f>J531</f>
        <v>0</v>
      </c>
      <c r="N528" s="2">
        <f>J532</f>
        <v>0</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16"/>
        <v>sat_2</v>
      </c>
      <c r="B529" s="2" t="str">
        <f>inp_KillchainPhase!$A$12</f>
        <v>Engage</v>
      </c>
      <c r="C529" s="2" t="s">
        <v>127</v>
      </c>
      <c r="D529" s="2" t="s">
        <v>127</v>
      </c>
      <c r="E529" s="2">
        <v>0</v>
      </c>
      <c r="F529" s="2">
        <v>0</v>
      </c>
      <c r="G529" s="2">
        <v>0</v>
      </c>
      <c r="H529" s="2">
        <v>0</v>
      </c>
      <c r="I529" s="2">
        <v>0</v>
      </c>
      <c r="J529" s="2">
        <v>0</v>
      </c>
      <c r="K529" s="6">
        <v>1</v>
      </c>
      <c r="L529" s="2">
        <f>K530</f>
        <v>0</v>
      </c>
      <c r="M529" s="2">
        <f>K531</f>
        <v>0</v>
      </c>
      <c r="N529" s="2">
        <f>K532</f>
        <v>0</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16"/>
        <v>c2_1</v>
      </c>
      <c r="B530" s="2" t="str">
        <f>inp_KillchainPhase!$A$12</f>
        <v>Engage</v>
      </c>
      <c r="C530" s="2" t="s">
        <v>127</v>
      </c>
      <c r="D530" s="2" t="s">
        <v>127</v>
      </c>
      <c r="E530" s="2">
        <v>0</v>
      </c>
      <c r="F530" s="2">
        <v>0</v>
      </c>
      <c r="G530" s="2">
        <v>0</v>
      </c>
      <c r="H530" s="2">
        <v>0</v>
      </c>
      <c r="I530" s="2">
        <v>0</v>
      </c>
      <c r="J530" s="2">
        <v>0</v>
      </c>
      <c r="K530" s="2">
        <v>0</v>
      </c>
      <c r="L530" s="6">
        <v>1</v>
      </c>
      <c r="M530" s="2">
        <f>L531</f>
        <v>0</v>
      </c>
      <c r="N530" s="2">
        <f>L532</f>
        <v>0</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16"/>
        <v>c2_2</v>
      </c>
      <c r="B531" s="2" t="str">
        <f>inp_KillchainPhase!$A$12</f>
        <v>Engage</v>
      </c>
      <c r="C531" s="2" t="s">
        <v>127</v>
      </c>
      <c r="D531" s="2" t="s">
        <v>127</v>
      </c>
      <c r="E531" s="2">
        <v>0</v>
      </c>
      <c r="F531" s="2">
        <v>0</v>
      </c>
      <c r="G531" s="2">
        <v>0</v>
      </c>
      <c r="H531" s="2">
        <v>0</v>
      </c>
      <c r="I531" s="2">
        <v>0</v>
      </c>
      <c r="J531" s="2">
        <v>0</v>
      </c>
      <c r="K531" s="2">
        <v>0</v>
      </c>
      <c r="L531" s="2">
        <v>0</v>
      </c>
      <c r="M531" s="6">
        <v>1</v>
      </c>
      <c r="N531" s="2">
        <f>M532</f>
        <v>0</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16"/>
        <v>grnd_1</v>
      </c>
      <c r="B532" s="2" t="str">
        <f>inp_KillchainPhase!$A$12</f>
        <v>Engage</v>
      </c>
      <c r="C532" s="2" t="s">
        <v>127</v>
      </c>
      <c r="D532" s="2" t="s">
        <v>127</v>
      </c>
      <c r="E532" s="2">
        <v>0</v>
      </c>
      <c r="F532" s="2">
        <v>0</v>
      </c>
      <c r="G532" s="2">
        <v>0</v>
      </c>
      <c r="H532" s="2">
        <v>0</v>
      </c>
      <c r="I532" s="2">
        <v>0</v>
      </c>
      <c r="J532" s="2">
        <v>0</v>
      </c>
      <c r="K532" s="2">
        <v>0</v>
      </c>
      <c r="L532" s="2">
        <v>0</v>
      </c>
      <c r="M532" s="2">
        <v>0</v>
      </c>
      <c r="N532" s="6">
        <v>1</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16"/>
        <v>fighter_4th</v>
      </c>
      <c r="B533" s="2" t="str">
        <f>inp_KillchainPhase!$A$13</f>
        <v>IFTU</v>
      </c>
      <c r="C533" s="2" t="s">
        <v>127</v>
      </c>
      <c r="D533" s="2" t="s">
        <v>127</v>
      </c>
      <c r="E533" s="6">
        <v>1</v>
      </c>
      <c r="F533" s="2">
        <f>E534</f>
        <v>0</v>
      </c>
      <c r="G533" s="2">
        <f>E535</f>
        <v>0</v>
      </c>
      <c r="H533" s="2">
        <f>E536</f>
        <v>0</v>
      </c>
      <c r="I533" s="2">
        <f>E537</f>
        <v>0</v>
      </c>
      <c r="J533" s="2">
        <f>E538</f>
        <v>0</v>
      </c>
      <c r="K533" s="2">
        <f>E539</f>
        <v>0</v>
      </c>
      <c r="L533" s="2">
        <f>E540</f>
        <v>0</v>
      </c>
      <c r="M533" s="2">
        <f>E541</f>
        <v>0</v>
      </c>
      <c r="N533" s="2">
        <f>E542</f>
        <v>0</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16"/>
        <v>fighter_5th</v>
      </c>
      <c r="B534" s="2" t="str">
        <f>inp_KillchainPhase!$A$13</f>
        <v>IFTU</v>
      </c>
      <c r="C534" s="2" t="s">
        <v>127</v>
      </c>
      <c r="D534" s="2" t="s">
        <v>127</v>
      </c>
      <c r="E534" s="2">
        <v>0</v>
      </c>
      <c r="F534" s="6">
        <v>1</v>
      </c>
      <c r="G534" s="2">
        <f>F535</f>
        <v>0</v>
      </c>
      <c r="H534" s="2">
        <f>F536</f>
        <v>0</v>
      </c>
      <c r="I534" s="2">
        <f>F537</f>
        <v>0</v>
      </c>
      <c r="J534" s="2">
        <f>F538</f>
        <v>0</v>
      </c>
      <c r="K534" s="2">
        <f>F539</f>
        <v>0</v>
      </c>
      <c r="L534" s="2">
        <f>F540</f>
        <v>0</v>
      </c>
      <c r="M534" s="2">
        <f>F541</f>
        <v>0</v>
      </c>
      <c r="N534" s="2">
        <f>F542</f>
        <v>0</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16"/>
        <v>CRUDES</v>
      </c>
      <c r="B535" s="2" t="str">
        <f>inp_KillchainPhase!$A$13</f>
        <v>IFTU</v>
      </c>
      <c r="C535" s="2" t="s">
        <v>127</v>
      </c>
      <c r="D535" s="2" t="s">
        <v>127</v>
      </c>
      <c r="E535" s="2">
        <v>0</v>
      </c>
      <c r="F535" s="2">
        <v>0</v>
      </c>
      <c r="G535" s="6">
        <v>1</v>
      </c>
      <c r="H535" s="2">
        <f>G536</f>
        <v>0</v>
      </c>
      <c r="I535" s="2">
        <f>G537</f>
        <v>0</v>
      </c>
      <c r="J535" s="2">
        <f>G538</f>
        <v>0</v>
      </c>
      <c r="K535" s="2">
        <f>G539</f>
        <v>0</v>
      </c>
      <c r="L535" s="2">
        <f>G540</f>
        <v>0</v>
      </c>
      <c r="M535" s="2">
        <f>G541</f>
        <v>0</v>
      </c>
      <c r="N535" s="2">
        <f>G542</f>
        <v>0</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16"/>
        <v>FFG</v>
      </c>
      <c r="B536" s="2" t="str">
        <f>inp_KillchainPhase!$A$13</f>
        <v>IFTU</v>
      </c>
      <c r="C536" s="2" t="s">
        <v>127</v>
      </c>
      <c r="D536" s="2" t="s">
        <v>127</v>
      </c>
      <c r="E536" s="2">
        <v>0</v>
      </c>
      <c r="F536" s="2">
        <v>0</v>
      </c>
      <c r="G536" s="2">
        <v>0</v>
      </c>
      <c r="H536" s="6">
        <v>1</v>
      </c>
      <c r="I536" s="2">
        <f>H537</f>
        <v>0</v>
      </c>
      <c r="J536" s="2">
        <f>H538</f>
        <v>0</v>
      </c>
      <c r="K536" s="2">
        <f>H539</f>
        <v>0</v>
      </c>
      <c r="L536" s="2">
        <f>H540</f>
        <v>0</v>
      </c>
      <c r="M536" s="2">
        <f>H541</f>
        <v>0</v>
      </c>
      <c r="N536" s="2">
        <f>H542</f>
        <v>0</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16"/>
        <v>CV</v>
      </c>
      <c r="B537" s="2" t="str">
        <f>inp_KillchainPhase!$A$13</f>
        <v>IFTU</v>
      </c>
      <c r="C537" s="2" t="s">
        <v>127</v>
      </c>
      <c r="D537" s="2" t="s">
        <v>127</v>
      </c>
      <c r="E537" s="2">
        <v>0</v>
      </c>
      <c r="F537" s="2">
        <v>0</v>
      </c>
      <c r="G537" s="2">
        <v>0</v>
      </c>
      <c r="H537" s="2">
        <v>0</v>
      </c>
      <c r="I537" s="6">
        <v>1</v>
      </c>
      <c r="J537" s="2">
        <f>I538</f>
        <v>0</v>
      </c>
      <c r="K537" s="2">
        <f>I539</f>
        <v>0</v>
      </c>
      <c r="L537" s="2">
        <f>I540</f>
        <v>0</v>
      </c>
      <c r="M537" s="2">
        <f>I541</f>
        <v>0</v>
      </c>
      <c r="N537" s="2">
        <f>I542</f>
        <v>0</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16"/>
        <v>sat_1</v>
      </c>
      <c r="B538" s="2" t="str">
        <f>inp_KillchainPhase!$A$13</f>
        <v>IFTU</v>
      </c>
      <c r="C538" s="2" t="s">
        <v>127</v>
      </c>
      <c r="D538" s="2" t="s">
        <v>127</v>
      </c>
      <c r="E538" s="2">
        <v>0</v>
      </c>
      <c r="F538" s="2">
        <v>0</v>
      </c>
      <c r="G538" s="2">
        <v>0</v>
      </c>
      <c r="H538" s="2">
        <v>0</v>
      </c>
      <c r="I538" s="2">
        <v>0</v>
      </c>
      <c r="J538" s="6">
        <v>1</v>
      </c>
      <c r="K538" s="2">
        <f>J539</f>
        <v>0</v>
      </c>
      <c r="L538" s="2">
        <f>J540</f>
        <v>0</v>
      </c>
      <c r="M538" s="2">
        <f>J541</f>
        <v>0</v>
      </c>
      <c r="N538" s="2">
        <f>J542</f>
        <v>0</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16"/>
        <v>sat_2</v>
      </c>
      <c r="B539" s="2" t="str">
        <f>inp_KillchainPhase!$A$13</f>
        <v>IFTU</v>
      </c>
      <c r="C539" s="2" t="s">
        <v>127</v>
      </c>
      <c r="D539" s="2" t="s">
        <v>127</v>
      </c>
      <c r="E539" s="2">
        <v>0</v>
      </c>
      <c r="F539" s="2">
        <v>0</v>
      </c>
      <c r="G539" s="2">
        <v>0</v>
      </c>
      <c r="H539" s="2">
        <v>0</v>
      </c>
      <c r="I539" s="2">
        <v>0</v>
      </c>
      <c r="J539" s="2">
        <v>0</v>
      </c>
      <c r="K539" s="6">
        <v>1</v>
      </c>
      <c r="L539" s="2">
        <f>K540</f>
        <v>0</v>
      </c>
      <c r="M539" s="2">
        <f>K541</f>
        <v>0</v>
      </c>
      <c r="N539" s="2">
        <f>K542</f>
        <v>0</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16"/>
        <v>c2_1</v>
      </c>
      <c r="B540" s="2" t="str">
        <f>inp_KillchainPhase!$A$13</f>
        <v>IFTU</v>
      </c>
      <c r="C540" s="2" t="s">
        <v>127</v>
      </c>
      <c r="D540" s="2" t="s">
        <v>127</v>
      </c>
      <c r="E540" s="2">
        <v>0</v>
      </c>
      <c r="F540" s="2">
        <v>0</v>
      </c>
      <c r="G540" s="2">
        <v>0</v>
      </c>
      <c r="H540" s="2">
        <v>0</v>
      </c>
      <c r="I540" s="2">
        <v>0</v>
      </c>
      <c r="J540" s="2">
        <v>0</v>
      </c>
      <c r="K540" s="2">
        <v>0</v>
      </c>
      <c r="L540" s="6">
        <v>1</v>
      </c>
      <c r="M540" s="2">
        <f>L541</f>
        <v>0</v>
      </c>
      <c r="N540" s="2">
        <f>L542</f>
        <v>0</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16"/>
        <v>c2_2</v>
      </c>
      <c r="B541" s="2" t="str">
        <f>inp_KillchainPhase!$A$13</f>
        <v>IFTU</v>
      </c>
      <c r="C541" s="2" t="s">
        <v>127</v>
      </c>
      <c r="D541" s="2" t="s">
        <v>127</v>
      </c>
      <c r="E541" s="2">
        <v>0</v>
      </c>
      <c r="F541" s="2">
        <v>0</v>
      </c>
      <c r="G541" s="2">
        <v>0</v>
      </c>
      <c r="H541" s="2">
        <v>0</v>
      </c>
      <c r="I541" s="2">
        <v>0</v>
      </c>
      <c r="J541" s="2">
        <v>0</v>
      </c>
      <c r="K541" s="2">
        <v>0</v>
      </c>
      <c r="L541" s="2">
        <v>0</v>
      </c>
      <c r="M541" s="6">
        <v>1</v>
      </c>
      <c r="N541" s="2">
        <f>M542</f>
        <v>0</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16"/>
        <v>grnd_1</v>
      </c>
      <c r="B542" s="2" t="str">
        <f>inp_KillchainPhase!$A$13</f>
        <v>IFTU</v>
      </c>
      <c r="C542" s="2" t="s">
        <v>127</v>
      </c>
      <c r="D542" s="2" t="s">
        <v>127</v>
      </c>
      <c r="E542" s="2">
        <v>0</v>
      </c>
      <c r="F542" s="2">
        <v>0</v>
      </c>
      <c r="G542" s="2">
        <v>0</v>
      </c>
      <c r="H542" s="2">
        <v>0</v>
      </c>
      <c r="I542" s="2">
        <v>0</v>
      </c>
      <c r="J542" s="2">
        <v>0</v>
      </c>
      <c r="K542" s="2">
        <v>0</v>
      </c>
      <c r="L542" s="2">
        <v>0</v>
      </c>
      <c r="M542" s="2">
        <v>0</v>
      </c>
      <c r="N542" s="6">
        <v>1</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16"/>
        <v>fighter_4th</v>
      </c>
      <c r="B543" s="2" t="str">
        <f>inp_KillchainPhase!$A$14</f>
        <v>Assess</v>
      </c>
      <c r="C543" s="2" t="s">
        <v>127</v>
      </c>
      <c r="D543" s="2" t="s">
        <v>127</v>
      </c>
      <c r="E543" s="6">
        <v>1</v>
      </c>
      <c r="F543" s="2">
        <f>E544</f>
        <v>0</v>
      </c>
      <c r="G543" s="2">
        <f>E545</f>
        <v>0</v>
      </c>
      <c r="H543" s="2">
        <f>E546</f>
        <v>0</v>
      </c>
      <c r="I543" s="2">
        <f>E547</f>
        <v>0</v>
      </c>
      <c r="J543" s="2">
        <f>E548</f>
        <v>0</v>
      </c>
      <c r="K543" s="2">
        <f>E549</f>
        <v>0</v>
      </c>
      <c r="L543" s="2">
        <f>E550</f>
        <v>0</v>
      </c>
      <c r="M543" s="2">
        <f>E551</f>
        <v>0</v>
      </c>
      <c r="N543" s="2">
        <f>E552</f>
        <v>0</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16"/>
        <v>fighter_5th</v>
      </c>
      <c r="B544" s="2" t="str">
        <f>inp_KillchainPhase!$A$14</f>
        <v>Assess</v>
      </c>
      <c r="C544" s="2" t="s">
        <v>127</v>
      </c>
      <c r="D544" s="2" t="s">
        <v>127</v>
      </c>
      <c r="E544" s="2">
        <v>0</v>
      </c>
      <c r="F544" s="6">
        <v>1</v>
      </c>
      <c r="G544" s="2">
        <f>F545</f>
        <v>0</v>
      </c>
      <c r="H544" s="2">
        <f>F546</f>
        <v>0</v>
      </c>
      <c r="I544" s="2">
        <f>F547</f>
        <v>0</v>
      </c>
      <c r="J544" s="2">
        <f>F548</f>
        <v>0</v>
      </c>
      <c r="K544" s="2">
        <f>F549</f>
        <v>0</v>
      </c>
      <c r="L544" s="2">
        <f>F550</f>
        <v>0</v>
      </c>
      <c r="M544" s="2">
        <f>F551</f>
        <v>0</v>
      </c>
      <c r="N544" s="2">
        <f>F552</f>
        <v>0</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16"/>
        <v>CRUDES</v>
      </c>
      <c r="B545" s="2" t="str">
        <f>inp_KillchainPhase!$A$14</f>
        <v>Assess</v>
      </c>
      <c r="C545" s="2" t="s">
        <v>127</v>
      </c>
      <c r="D545" s="2" t="s">
        <v>127</v>
      </c>
      <c r="E545" s="2">
        <v>0</v>
      </c>
      <c r="F545" s="2">
        <v>0</v>
      </c>
      <c r="G545" s="6">
        <v>1</v>
      </c>
      <c r="H545" s="2">
        <f>G546</f>
        <v>0</v>
      </c>
      <c r="I545" s="2">
        <f>G547</f>
        <v>0</v>
      </c>
      <c r="J545" s="2">
        <f>G548</f>
        <v>0</v>
      </c>
      <c r="K545" s="2">
        <f>G549</f>
        <v>0</v>
      </c>
      <c r="L545" s="2">
        <f>G550</f>
        <v>0</v>
      </c>
      <c r="M545" s="2">
        <f>G551</f>
        <v>0</v>
      </c>
      <c r="N545" s="2">
        <f>G552</f>
        <v>0</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16"/>
        <v>FFG</v>
      </c>
      <c r="B546" s="2" t="str">
        <f>inp_KillchainPhase!$A$14</f>
        <v>Assess</v>
      </c>
      <c r="C546" s="2" t="s">
        <v>127</v>
      </c>
      <c r="D546" s="2" t="s">
        <v>127</v>
      </c>
      <c r="E546" s="2">
        <v>0</v>
      </c>
      <c r="F546" s="2">
        <v>0</v>
      </c>
      <c r="G546" s="2">
        <v>0</v>
      </c>
      <c r="H546" s="6">
        <v>1</v>
      </c>
      <c r="I546" s="2">
        <f>H547</f>
        <v>0</v>
      </c>
      <c r="J546" s="2">
        <f>H548</f>
        <v>0</v>
      </c>
      <c r="K546" s="2">
        <f>H549</f>
        <v>0</v>
      </c>
      <c r="L546" s="2">
        <f>H550</f>
        <v>0</v>
      </c>
      <c r="M546" s="2">
        <f>H551</f>
        <v>0</v>
      </c>
      <c r="N546" s="2">
        <f>H552</f>
        <v>0</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16"/>
        <v>CV</v>
      </c>
      <c r="B547" s="2" t="str">
        <f>inp_KillchainPhase!$A$14</f>
        <v>Assess</v>
      </c>
      <c r="C547" s="2" t="s">
        <v>127</v>
      </c>
      <c r="D547" s="2" t="s">
        <v>127</v>
      </c>
      <c r="E547" s="2">
        <v>0</v>
      </c>
      <c r="F547" s="2">
        <v>0</v>
      </c>
      <c r="G547" s="2">
        <v>0</v>
      </c>
      <c r="H547" s="2">
        <v>0</v>
      </c>
      <c r="I547" s="6">
        <v>1</v>
      </c>
      <c r="J547" s="2">
        <f>I548</f>
        <v>0</v>
      </c>
      <c r="K547" s="2">
        <f>I549</f>
        <v>0</v>
      </c>
      <c r="L547" s="2">
        <f>I550</f>
        <v>0</v>
      </c>
      <c r="M547" s="2">
        <f>I551</f>
        <v>0</v>
      </c>
      <c r="N547" s="2">
        <f>I552</f>
        <v>0</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16"/>
        <v>sat_1</v>
      </c>
      <c r="B548" s="2" t="str">
        <f>inp_KillchainPhase!$A$14</f>
        <v>Assess</v>
      </c>
      <c r="C548" s="2" t="s">
        <v>127</v>
      </c>
      <c r="D548" s="2" t="s">
        <v>127</v>
      </c>
      <c r="E548" s="2">
        <v>0</v>
      </c>
      <c r="F548" s="2">
        <v>0</v>
      </c>
      <c r="G548" s="2">
        <v>0</v>
      </c>
      <c r="H548" s="2">
        <v>0</v>
      </c>
      <c r="I548" s="2">
        <v>0</v>
      </c>
      <c r="J548" s="6">
        <v>1</v>
      </c>
      <c r="K548" s="2">
        <f>J549</f>
        <v>0</v>
      </c>
      <c r="L548" s="2">
        <f>J550</f>
        <v>0</v>
      </c>
      <c r="M548" s="2">
        <f>J551</f>
        <v>0</v>
      </c>
      <c r="N548" s="2">
        <f>J552</f>
        <v>0</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16"/>
        <v>sat_2</v>
      </c>
      <c r="B549" s="2" t="str">
        <f>inp_KillchainPhase!$A$14</f>
        <v>Assess</v>
      </c>
      <c r="C549" s="2" t="s">
        <v>127</v>
      </c>
      <c r="D549" s="2" t="s">
        <v>127</v>
      </c>
      <c r="E549" s="2">
        <v>0</v>
      </c>
      <c r="F549" s="2">
        <v>0</v>
      </c>
      <c r="G549" s="2">
        <v>0</v>
      </c>
      <c r="H549" s="2">
        <v>0</v>
      </c>
      <c r="I549" s="2">
        <v>0</v>
      </c>
      <c r="J549" s="2">
        <v>0</v>
      </c>
      <c r="K549" s="6">
        <v>1</v>
      </c>
      <c r="L549" s="2">
        <f>K550</f>
        <v>0</v>
      </c>
      <c r="M549" s="2">
        <f>K551</f>
        <v>0</v>
      </c>
      <c r="N549" s="2">
        <f>K552</f>
        <v>0</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16"/>
        <v>c2_1</v>
      </c>
      <c r="B550" s="2" t="str">
        <f>inp_KillchainPhase!$A$14</f>
        <v>Assess</v>
      </c>
      <c r="C550" s="2" t="s">
        <v>127</v>
      </c>
      <c r="D550" s="2" t="s">
        <v>127</v>
      </c>
      <c r="E550" s="2">
        <v>0</v>
      </c>
      <c r="F550" s="2">
        <v>0</v>
      </c>
      <c r="G550" s="2">
        <v>0</v>
      </c>
      <c r="H550" s="2">
        <v>0</v>
      </c>
      <c r="I550" s="2">
        <v>0</v>
      </c>
      <c r="J550" s="2">
        <v>0</v>
      </c>
      <c r="K550" s="2">
        <v>0</v>
      </c>
      <c r="L550" s="6">
        <v>1</v>
      </c>
      <c r="M550" s="2">
        <f>L551</f>
        <v>0</v>
      </c>
      <c r="N550" s="2">
        <f>L552</f>
        <v>0</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16"/>
        <v>c2_2</v>
      </c>
      <c r="B551" s="2" t="str">
        <f>inp_KillchainPhase!$A$14</f>
        <v>Assess</v>
      </c>
      <c r="C551" s="2" t="s">
        <v>127</v>
      </c>
      <c r="D551" s="2" t="s">
        <v>127</v>
      </c>
      <c r="E551" s="2">
        <v>0</v>
      </c>
      <c r="F551" s="2">
        <v>0</v>
      </c>
      <c r="G551" s="2">
        <v>0</v>
      </c>
      <c r="H551" s="2">
        <v>0</v>
      </c>
      <c r="I551" s="2">
        <v>0</v>
      </c>
      <c r="J551" s="2">
        <v>0</v>
      </c>
      <c r="K551" s="2">
        <v>0</v>
      </c>
      <c r="L551" s="2">
        <v>0</v>
      </c>
      <c r="M551" s="6">
        <v>1</v>
      </c>
      <c r="N551" s="2">
        <f>M552</f>
        <v>0</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16"/>
        <v>grnd_1</v>
      </c>
      <c r="B552" s="2" t="str">
        <f>inp_KillchainPhase!$A$14</f>
        <v>Assess</v>
      </c>
      <c r="C552" s="2" t="s">
        <v>127</v>
      </c>
      <c r="D552" s="2" t="s">
        <v>127</v>
      </c>
      <c r="E552" s="2">
        <v>0</v>
      </c>
      <c r="F552" s="2">
        <v>0</v>
      </c>
      <c r="G552" s="2">
        <v>0</v>
      </c>
      <c r="H552" s="2">
        <v>0</v>
      </c>
      <c r="I552" s="2">
        <v>0</v>
      </c>
      <c r="J552" s="2">
        <v>0</v>
      </c>
      <c r="K552" s="2">
        <v>0</v>
      </c>
      <c r="L552" s="2">
        <v>0</v>
      </c>
      <c r="M552" s="2">
        <v>0</v>
      </c>
      <c r="N552" s="6">
        <v>1</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t="str">
        <f t="shared" si="16"/>
        <v>fighter_4th</v>
      </c>
      <c r="B553" s="2" t="str">
        <f>inp_KillchainPhase!$A$15</f>
        <v>Assess Decision</v>
      </c>
      <c r="C553" s="2" t="s">
        <v>127</v>
      </c>
      <c r="D553" s="2" t="s">
        <v>127</v>
      </c>
      <c r="E553" s="6">
        <v>1</v>
      </c>
      <c r="F553" s="2">
        <f>E554</f>
        <v>0</v>
      </c>
      <c r="G553" s="2">
        <f>E555</f>
        <v>0</v>
      </c>
      <c r="H553" s="2">
        <f>E556</f>
        <v>0</v>
      </c>
      <c r="I553" s="2">
        <f>E557</f>
        <v>0</v>
      </c>
      <c r="J553" s="2">
        <f>E558</f>
        <v>0</v>
      </c>
      <c r="K553" s="2">
        <f>E559</f>
        <v>0</v>
      </c>
      <c r="L553" s="2">
        <f>E560</f>
        <v>0</v>
      </c>
      <c r="M553" s="2">
        <f>E561</f>
        <v>0</v>
      </c>
      <c r="N553" s="2">
        <f>E562</f>
        <v>0</v>
      </c>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t="str">
        <f t="shared" si="16"/>
        <v>fighter_5th</v>
      </c>
      <c r="B554" s="2" t="str">
        <f>inp_KillchainPhase!$A$15</f>
        <v>Assess Decision</v>
      </c>
      <c r="C554" s="2" t="s">
        <v>127</v>
      </c>
      <c r="D554" s="2" t="s">
        <v>127</v>
      </c>
      <c r="E554" s="2">
        <v>0</v>
      </c>
      <c r="F554" s="6">
        <v>1</v>
      </c>
      <c r="G554" s="2">
        <f>F555</f>
        <v>0</v>
      </c>
      <c r="H554" s="2">
        <f>F556</f>
        <v>0</v>
      </c>
      <c r="I554" s="2">
        <f>F557</f>
        <v>0</v>
      </c>
      <c r="J554" s="2">
        <f>F558</f>
        <v>0</v>
      </c>
      <c r="K554" s="2">
        <f>F559</f>
        <v>0</v>
      </c>
      <c r="L554" s="2">
        <f>F560</f>
        <v>0</v>
      </c>
      <c r="M554" s="2">
        <f>F561</f>
        <v>0</v>
      </c>
      <c r="N554" s="2">
        <f>F562</f>
        <v>0</v>
      </c>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t="str">
        <f t="shared" si="16"/>
        <v>CRUDES</v>
      </c>
      <c r="B555" s="2" t="str">
        <f>inp_KillchainPhase!$A$15</f>
        <v>Assess Decision</v>
      </c>
      <c r="C555" s="2" t="s">
        <v>127</v>
      </c>
      <c r="D555" s="2" t="s">
        <v>127</v>
      </c>
      <c r="E555" s="2">
        <v>0</v>
      </c>
      <c r="F555" s="2">
        <v>0</v>
      </c>
      <c r="G555" s="6">
        <v>1</v>
      </c>
      <c r="H555" s="2">
        <f>G556</f>
        <v>0</v>
      </c>
      <c r="I555" s="2">
        <f>G557</f>
        <v>0</v>
      </c>
      <c r="J555" s="2">
        <f>G558</f>
        <v>0</v>
      </c>
      <c r="K555" s="2">
        <f>G559</f>
        <v>0</v>
      </c>
      <c r="L555" s="2">
        <f>G560</f>
        <v>0</v>
      </c>
      <c r="M555" s="2">
        <f>G561</f>
        <v>0</v>
      </c>
      <c r="N555" s="2">
        <f>G562</f>
        <v>0</v>
      </c>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t="str">
        <f t="shared" si="16"/>
        <v>FFG</v>
      </c>
      <c r="B556" s="2" t="str">
        <f>inp_KillchainPhase!$A$15</f>
        <v>Assess Decision</v>
      </c>
      <c r="C556" s="2" t="s">
        <v>127</v>
      </c>
      <c r="D556" s="2" t="s">
        <v>127</v>
      </c>
      <c r="E556" s="2">
        <v>0</v>
      </c>
      <c r="F556" s="2">
        <v>0</v>
      </c>
      <c r="G556" s="2">
        <v>0</v>
      </c>
      <c r="H556" s="6">
        <v>1</v>
      </c>
      <c r="I556" s="2">
        <f>H557</f>
        <v>0</v>
      </c>
      <c r="J556" s="2">
        <f>H558</f>
        <v>0</v>
      </c>
      <c r="K556" s="2">
        <f>H559</f>
        <v>0</v>
      </c>
      <c r="L556" s="2">
        <f>H560</f>
        <v>0</v>
      </c>
      <c r="M556" s="2">
        <f>H561</f>
        <v>0</v>
      </c>
      <c r="N556" s="2">
        <f>H562</f>
        <v>0</v>
      </c>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t="str">
        <f t="shared" si="16"/>
        <v>CV</v>
      </c>
      <c r="B557" s="2" t="str">
        <f>inp_KillchainPhase!$A$15</f>
        <v>Assess Decision</v>
      </c>
      <c r="C557" s="2" t="s">
        <v>127</v>
      </c>
      <c r="D557" s="2" t="s">
        <v>127</v>
      </c>
      <c r="E557" s="2">
        <v>0</v>
      </c>
      <c r="F557" s="2">
        <v>0</v>
      </c>
      <c r="G557" s="2">
        <v>0</v>
      </c>
      <c r="H557" s="2">
        <v>0</v>
      </c>
      <c r="I557" s="6">
        <v>1</v>
      </c>
      <c r="J557" s="2">
        <f>I558</f>
        <v>0</v>
      </c>
      <c r="K557" s="2">
        <f>I559</f>
        <v>0</v>
      </c>
      <c r="L557" s="2">
        <f>I560</f>
        <v>0</v>
      </c>
      <c r="M557" s="2">
        <f>I561</f>
        <v>0</v>
      </c>
      <c r="N557" s="2">
        <f>I562</f>
        <v>0</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t="str">
        <f t="shared" si="16"/>
        <v>sat_1</v>
      </c>
      <c r="B558" s="2" t="str">
        <f>inp_KillchainPhase!$A$15</f>
        <v>Assess Decision</v>
      </c>
      <c r="C558" s="2" t="s">
        <v>127</v>
      </c>
      <c r="D558" s="2" t="s">
        <v>127</v>
      </c>
      <c r="E558" s="2">
        <v>0</v>
      </c>
      <c r="F558" s="2">
        <v>0</v>
      </c>
      <c r="G558" s="2">
        <v>0</v>
      </c>
      <c r="H558" s="2">
        <v>0</v>
      </c>
      <c r="I558" s="2">
        <v>0</v>
      </c>
      <c r="J558" s="6">
        <v>1</v>
      </c>
      <c r="K558" s="2">
        <f>J559</f>
        <v>0</v>
      </c>
      <c r="L558" s="2">
        <f>J560</f>
        <v>0</v>
      </c>
      <c r="M558" s="2">
        <f>J561</f>
        <v>0</v>
      </c>
      <c r="N558" s="2">
        <f>J562</f>
        <v>0</v>
      </c>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t="str">
        <f t="shared" si="16"/>
        <v>sat_2</v>
      </c>
      <c r="B559" s="2" t="str">
        <f>inp_KillchainPhase!$A$15</f>
        <v>Assess Decision</v>
      </c>
      <c r="C559" s="2" t="s">
        <v>127</v>
      </c>
      <c r="D559" s="2" t="s">
        <v>127</v>
      </c>
      <c r="E559" s="2">
        <v>0</v>
      </c>
      <c r="F559" s="2">
        <v>0</v>
      </c>
      <c r="G559" s="2">
        <v>0</v>
      </c>
      <c r="H559" s="2">
        <v>0</v>
      </c>
      <c r="I559" s="2">
        <v>0</v>
      </c>
      <c r="J559" s="2">
        <v>0</v>
      </c>
      <c r="K559" s="6">
        <v>1</v>
      </c>
      <c r="L559" s="2">
        <f>K560</f>
        <v>0</v>
      </c>
      <c r="M559" s="2">
        <f>K561</f>
        <v>0</v>
      </c>
      <c r="N559" s="2">
        <f>K562</f>
        <v>0</v>
      </c>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t="str">
        <f t="shared" si="16"/>
        <v>c2_1</v>
      </c>
      <c r="B560" s="2" t="str">
        <f>inp_KillchainPhase!$A$15</f>
        <v>Assess Decision</v>
      </c>
      <c r="C560" s="2" t="s">
        <v>127</v>
      </c>
      <c r="D560" s="2" t="s">
        <v>127</v>
      </c>
      <c r="E560" s="2">
        <v>0</v>
      </c>
      <c r="F560" s="2">
        <v>0</v>
      </c>
      <c r="G560" s="2">
        <v>0</v>
      </c>
      <c r="H560" s="2">
        <v>0</v>
      </c>
      <c r="I560" s="2">
        <v>0</v>
      </c>
      <c r="J560" s="2">
        <v>0</v>
      </c>
      <c r="K560" s="2">
        <v>0</v>
      </c>
      <c r="L560" s="6">
        <v>1</v>
      </c>
      <c r="M560" s="2">
        <f>L561</f>
        <v>0</v>
      </c>
      <c r="N560" s="2">
        <f>L562</f>
        <v>0</v>
      </c>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t="str">
        <f t="shared" si="16"/>
        <v>c2_2</v>
      </c>
      <c r="B561" s="2" t="str">
        <f>inp_KillchainPhase!$A$15</f>
        <v>Assess Decision</v>
      </c>
      <c r="C561" s="2" t="s">
        <v>127</v>
      </c>
      <c r="D561" s="2" t="s">
        <v>127</v>
      </c>
      <c r="E561" s="2">
        <v>0</v>
      </c>
      <c r="F561" s="2">
        <v>0</v>
      </c>
      <c r="G561" s="2">
        <v>0</v>
      </c>
      <c r="H561" s="2">
        <v>0</v>
      </c>
      <c r="I561" s="2">
        <v>0</v>
      </c>
      <c r="J561" s="2">
        <v>0</v>
      </c>
      <c r="K561" s="2">
        <v>0</v>
      </c>
      <c r="L561" s="2">
        <v>0</v>
      </c>
      <c r="M561" s="6">
        <v>1</v>
      </c>
      <c r="N561" s="2">
        <f>M562</f>
        <v>0</v>
      </c>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t="str">
        <f t="shared" si="16"/>
        <v>grnd_1</v>
      </c>
      <c r="B562" s="2" t="str">
        <f>inp_KillchainPhase!$A$15</f>
        <v>Assess Decision</v>
      </c>
      <c r="C562" s="2" t="s">
        <v>127</v>
      </c>
      <c r="D562" s="2" t="s">
        <v>127</v>
      </c>
      <c r="E562" s="2">
        <v>0</v>
      </c>
      <c r="F562" s="2">
        <v>0</v>
      </c>
      <c r="G562" s="2">
        <v>0</v>
      </c>
      <c r="H562" s="2">
        <v>0</v>
      </c>
      <c r="I562" s="2">
        <v>0</v>
      </c>
      <c r="J562" s="2">
        <v>0</v>
      </c>
      <c r="K562" s="2">
        <v>0</v>
      </c>
      <c r="L562" s="2">
        <v>0</v>
      </c>
      <c r="M562" s="2">
        <v>0</v>
      </c>
      <c r="N562" s="6">
        <v>1</v>
      </c>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row r="2033" spans="1:79" x14ac:dyDescent="0.3">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row>
    <row r="2034" spans="1:79" x14ac:dyDescent="0.3">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row>
    <row r="2035" spans="1:79" x14ac:dyDescent="0.3">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row>
    <row r="2036" spans="1:79" x14ac:dyDescent="0.3">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row>
    <row r="2037" spans="1:79" x14ac:dyDescent="0.3">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row>
    <row r="2038" spans="1:79" x14ac:dyDescent="0.3">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row>
    <row r="2039" spans="1:79" x14ac:dyDescent="0.3">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row>
    <row r="2040" spans="1:79" x14ac:dyDescent="0.3">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row>
    <row r="2041" spans="1:79" x14ac:dyDescent="0.3">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row>
    <row r="2042" spans="1:79" x14ac:dyDescent="0.3">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row>
  </sheetData>
  <autoFilter ref="A2:CA562" xr:uid="{00000000-0001-0000-0D00-000000000000}"/>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D00-000000000000}">
          <x14:formula1>
            <xm:f>lookups!$G$2:$G$3</xm:f>
          </x14:formula1>
          <xm:sqref>C3:D562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59999389629810485"/>
  </sheetPr>
  <dimension ref="A1:CA2042"/>
  <sheetViews>
    <sheetView workbookViewId="0">
      <pane ySplit="2" topLeftCell="A155" activePane="bottomLeft" state="frozen"/>
      <selection activeCell="C2" sqref="C2"/>
      <selection pane="bottomLeft" activeCell="B2" sqref="B2"/>
    </sheetView>
  </sheetViews>
  <sheetFormatPr defaultColWidth="8.77734375" defaultRowHeight="14.4" x14ac:dyDescent="0.3"/>
  <cols>
    <col min="1" max="1" width="10" bestFit="1" customWidth="1"/>
    <col min="2" max="2" width="10" customWidth="1"/>
    <col min="3" max="4" width="13.109375" customWidth="1"/>
    <col min="5" max="5" width="9.77734375" customWidth="1"/>
    <col min="6" max="6" width="10" bestFit="1" customWidth="1"/>
  </cols>
  <sheetData>
    <row r="1" spans="1:79" x14ac:dyDescent="0.3">
      <c r="E1" s="8" t="s">
        <v>94</v>
      </c>
      <c r="N1" s="9">
        <v>0</v>
      </c>
      <c r="O1">
        <v>2</v>
      </c>
    </row>
    <row r="2" spans="1:79" x14ac:dyDescent="0.3">
      <c r="A2" s="1" t="s">
        <v>0</v>
      </c>
      <c r="B2" s="1" t="s">
        <v>74</v>
      </c>
      <c r="C2" s="1" t="s">
        <v>250</v>
      </c>
      <c r="D2" s="1" t="s">
        <v>251</v>
      </c>
      <c r="E2" s="4" t="str">
        <f>inp_PlatType!$A2</f>
        <v>fighter_4th</v>
      </c>
      <c r="F2" s="4" t="str">
        <f>inp_PlatType!$A3</f>
        <v>fighter_5th</v>
      </c>
      <c r="G2" s="4" t="str">
        <f>inp_PlatType!$A4</f>
        <v>CRUDES</v>
      </c>
      <c r="H2" s="4" t="str">
        <f>inp_PlatType!$A5</f>
        <v>FFG</v>
      </c>
      <c r="I2" s="4" t="str">
        <f>inp_PlatType!$A6</f>
        <v>CV</v>
      </c>
      <c r="J2" s="4" t="str">
        <f>inp_PlatType!$A7</f>
        <v>sat_1</v>
      </c>
      <c r="K2" s="4" t="str">
        <f>inp_PlatType!$A8</f>
        <v>sat_2</v>
      </c>
      <c r="L2" s="4" t="str">
        <f>inp_PlatType!$A9</f>
        <v>c2_1</v>
      </c>
      <c r="M2" s="4" t="str">
        <f>inp_PlatType!$A10</f>
        <v>c2_2</v>
      </c>
      <c r="N2" s="4" t="str">
        <f>inp_PlatType!$A11</f>
        <v>grnd_1</v>
      </c>
      <c r="O2" s="4">
        <f>inp_PlatType!$A12</f>
        <v>0</v>
      </c>
      <c r="P2" s="4">
        <f>inp_PlatType!$A13</f>
        <v>0</v>
      </c>
      <c r="Q2" s="4">
        <f>inp_PlatType!$A14</f>
        <v>0</v>
      </c>
      <c r="R2" s="4">
        <f>inp_PlatType!$A15</f>
        <v>0</v>
      </c>
      <c r="S2" s="4">
        <f>inp_PlatType!$A16</f>
        <v>0</v>
      </c>
      <c r="T2" s="4">
        <f>inp_PlatType!$A17</f>
        <v>0</v>
      </c>
      <c r="U2" s="4">
        <f>inp_PlatType!$A18</f>
        <v>0</v>
      </c>
      <c r="V2" s="4">
        <f>inp_PlatType!$A19</f>
        <v>0</v>
      </c>
      <c r="W2" s="4">
        <f>inp_PlatType!$A20</f>
        <v>0</v>
      </c>
      <c r="X2" s="4">
        <f>inp_PlatType!$A21</f>
        <v>0</v>
      </c>
      <c r="Y2" s="4">
        <f>inp_PlatType!$A22</f>
        <v>0</v>
      </c>
      <c r="Z2" s="4">
        <f>inp_PlatType!$A23</f>
        <v>0</v>
      </c>
      <c r="AA2" s="4">
        <f>inp_PlatType!$A24</f>
        <v>0</v>
      </c>
      <c r="AB2" s="4">
        <f>inp_PlatType!$A25</f>
        <v>0</v>
      </c>
      <c r="AC2" s="4">
        <f>inp_PlatType!$A26</f>
        <v>0</v>
      </c>
      <c r="AD2" s="4">
        <f>inp_PlatType!$A27</f>
        <v>0</v>
      </c>
      <c r="AE2" s="4">
        <f>inp_PlatType!$A28</f>
        <v>0</v>
      </c>
      <c r="AF2" s="4">
        <f>inp_PlatType!$A29</f>
        <v>0</v>
      </c>
      <c r="AG2" s="4">
        <f>inp_PlatType!$A30</f>
        <v>0</v>
      </c>
      <c r="AH2" s="4">
        <f>inp_PlatType!$A31</f>
        <v>0</v>
      </c>
      <c r="AI2" s="4">
        <f>inp_PlatType!$A32</f>
        <v>0</v>
      </c>
      <c r="AJ2" s="4">
        <f>inp_PlatType!$A33</f>
        <v>0</v>
      </c>
      <c r="AK2" s="4">
        <f>inp_PlatType!$A34</f>
        <v>0</v>
      </c>
      <c r="AL2" s="4">
        <f>inp_PlatType!$A35</f>
        <v>0</v>
      </c>
      <c r="AM2" s="4">
        <f>inp_PlatType!$A36</f>
        <v>0</v>
      </c>
      <c r="AN2" s="4">
        <f>inp_PlatType!$A37</f>
        <v>0</v>
      </c>
      <c r="AO2" s="4">
        <f>inp_PlatType!$A38</f>
        <v>0</v>
      </c>
      <c r="AP2" s="4">
        <f>inp_PlatType!$A39</f>
        <v>0</v>
      </c>
      <c r="AQ2" s="4">
        <f>inp_PlatType!$A40</f>
        <v>0</v>
      </c>
      <c r="AR2" s="4">
        <f>inp_PlatType!$A41</f>
        <v>0</v>
      </c>
      <c r="AS2" s="4">
        <f>inp_PlatType!$A42</f>
        <v>0</v>
      </c>
      <c r="AT2" s="4">
        <f>inp_PlatType!$A43</f>
        <v>0</v>
      </c>
      <c r="AU2" s="4">
        <f>inp_PlatType!$A44</f>
        <v>0</v>
      </c>
      <c r="AV2" s="4">
        <f>inp_PlatType!$A45</f>
        <v>0</v>
      </c>
      <c r="AW2" s="4">
        <f>inp_PlatType!$A46</f>
        <v>0</v>
      </c>
      <c r="AX2" s="4">
        <f>inp_PlatType!$A47</f>
        <v>0</v>
      </c>
      <c r="AY2" s="4">
        <f>inp_PlatType!$A48</f>
        <v>0</v>
      </c>
      <c r="AZ2" s="4">
        <f>inp_PlatType!$A49</f>
        <v>0</v>
      </c>
      <c r="BA2" s="4">
        <f>inp_PlatType!$A50</f>
        <v>0</v>
      </c>
      <c r="BB2" s="4">
        <f>inp_PlatType!$A51</f>
        <v>0</v>
      </c>
      <c r="BC2" s="4">
        <f>inp_PlatType!$A52</f>
        <v>0</v>
      </c>
      <c r="BD2" s="4">
        <f>inp_PlatType!$A53</f>
        <v>0</v>
      </c>
      <c r="BE2" s="4">
        <f>inp_PlatType!$A54</f>
        <v>0</v>
      </c>
      <c r="BF2" s="4">
        <f>inp_PlatType!$A55</f>
        <v>0</v>
      </c>
      <c r="BG2" s="4">
        <f>inp_PlatType!$A56</f>
        <v>0</v>
      </c>
      <c r="BH2" s="4">
        <f>inp_PlatType!$A57</f>
        <v>0</v>
      </c>
      <c r="BI2" s="4">
        <f>inp_PlatType!$A58</f>
        <v>0</v>
      </c>
      <c r="BJ2" s="4">
        <f>inp_PlatType!$A59</f>
        <v>0</v>
      </c>
      <c r="BK2" s="4">
        <f>inp_PlatType!$A60</f>
        <v>0</v>
      </c>
      <c r="BL2" s="4">
        <f>inp_PlatType!$A61</f>
        <v>0</v>
      </c>
      <c r="BM2" s="4">
        <f>inp_PlatType!$A62</f>
        <v>0</v>
      </c>
      <c r="BN2" s="4">
        <f>inp_PlatType!$A63</f>
        <v>0</v>
      </c>
      <c r="BO2" s="4">
        <f>inp_PlatType!$A64</f>
        <v>0</v>
      </c>
      <c r="BP2" s="4">
        <f>inp_PlatType!$A65</f>
        <v>0</v>
      </c>
      <c r="BQ2" s="4">
        <f>inp_PlatType!$A66</f>
        <v>0</v>
      </c>
      <c r="BR2" s="4">
        <f>inp_PlatType!$A67</f>
        <v>0</v>
      </c>
      <c r="BS2" s="4">
        <f>inp_PlatType!$A68</f>
        <v>0</v>
      </c>
      <c r="BT2" s="4">
        <f>inp_PlatType!$A69</f>
        <v>0</v>
      </c>
      <c r="BU2" s="4">
        <f>inp_PlatType!$A70</f>
        <v>0</v>
      </c>
      <c r="BV2" s="4">
        <f>inp_PlatType!$A71</f>
        <v>0</v>
      </c>
      <c r="BW2" s="4">
        <f>inp_PlatType!$A72</f>
        <v>0</v>
      </c>
      <c r="BX2" s="4">
        <f>inp_PlatType!$A73</f>
        <v>0</v>
      </c>
      <c r="BY2" s="4">
        <f>inp_PlatType!$A74</f>
        <v>0</v>
      </c>
      <c r="BZ2" s="4">
        <f>inp_PlatType!$A75</f>
        <v>0</v>
      </c>
      <c r="CA2" s="4">
        <f>inp_PlatType!$A76</f>
        <v>0</v>
      </c>
    </row>
    <row r="3" spans="1:79" x14ac:dyDescent="0.3">
      <c r="A3" s="2" t="str">
        <f>inp_PlatType!A2</f>
        <v>fighter_4th</v>
      </c>
      <c r="B3" s="2" t="str">
        <f>inp_KillchainPhase!$A$2</f>
        <v>Find</v>
      </c>
      <c r="C3" s="2" t="s">
        <v>126</v>
      </c>
      <c r="D3" s="2" t="s">
        <v>126</v>
      </c>
      <c r="E3" s="6">
        <v>0</v>
      </c>
      <c r="F3" s="2">
        <f>E4</f>
        <v>0</v>
      </c>
      <c r="G3" s="2">
        <f>E5</f>
        <v>0</v>
      </c>
      <c r="H3" s="2">
        <f>E6</f>
        <v>0</v>
      </c>
      <c r="I3" s="2">
        <f>E7</f>
        <v>0</v>
      </c>
      <c r="J3" s="2">
        <f>E8</f>
        <v>0</v>
      </c>
      <c r="K3" s="2">
        <f>E9</f>
        <v>0</v>
      </c>
      <c r="L3" s="2">
        <f>E10</f>
        <v>0</v>
      </c>
      <c r="M3" s="2">
        <f>E11</f>
        <v>0</v>
      </c>
      <c r="N3" s="2">
        <f>E12</f>
        <v>0</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inp_PlatType!A3</f>
        <v>fighter_5th</v>
      </c>
      <c r="B4" s="2" t="str">
        <f>inp_KillchainPhase!$A$2</f>
        <v>Find</v>
      </c>
      <c r="C4" s="2" t="s">
        <v>126</v>
      </c>
      <c r="D4" s="2" t="s">
        <v>126</v>
      </c>
      <c r="E4" s="2">
        <f>$N$1</f>
        <v>0</v>
      </c>
      <c r="F4" s="6">
        <v>0</v>
      </c>
      <c r="G4" s="2">
        <f>F5</f>
        <v>0</v>
      </c>
      <c r="H4" s="2">
        <f>F6</f>
        <v>0</v>
      </c>
      <c r="I4" s="2">
        <f>F7</f>
        <v>0</v>
      </c>
      <c r="J4" s="2">
        <f>F8</f>
        <v>0</v>
      </c>
      <c r="K4" s="2">
        <f>F9</f>
        <v>0</v>
      </c>
      <c r="L4" s="2">
        <f>F10</f>
        <v>0</v>
      </c>
      <c r="M4" s="2">
        <f>F11</f>
        <v>0</v>
      </c>
      <c r="N4" s="2">
        <f>F12</f>
        <v>0</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inp_PlatType!A4</f>
        <v>CRUDES</v>
      </c>
      <c r="B5" s="2" t="str">
        <f>inp_KillchainPhase!$A$2</f>
        <v>Find</v>
      </c>
      <c r="C5" s="2" t="s">
        <v>126</v>
      </c>
      <c r="D5" s="2" t="s">
        <v>126</v>
      </c>
      <c r="E5" s="2">
        <f t="shared" ref="E5:L12" si="0">$N$1</f>
        <v>0</v>
      </c>
      <c r="F5" s="2">
        <f t="shared" si="0"/>
        <v>0</v>
      </c>
      <c r="G5" s="6">
        <v>0</v>
      </c>
      <c r="H5" s="2">
        <f>G6</f>
        <v>0</v>
      </c>
      <c r="I5" s="2">
        <f>G7</f>
        <v>0</v>
      </c>
      <c r="J5" s="2">
        <f>G8</f>
        <v>0</v>
      </c>
      <c r="K5" s="2">
        <f>G9</f>
        <v>0</v>
      </c>
      <c r="L5" s="2">
        <f>G10</f>
        <v>0</v>
      </c>
      <c r="M5" s="2">
        <f>G11</f>
        <v>0</v>
      </c>
      <c r="N5" s="2">
        <f>G12</f>
        <v>0</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inp_PlatType!A5</f>
        <v>FFG</v>
      </c>
      <c r="B6" s="2" t="str">
        <f>inp_KillchainPhase!$A$2</f>
        <v>Find</v>
      </c>
      <c r="C6" s="2" t="s">
        <v>126</v>
      </c>
      <c r="D6" s="2" t="s">
        <v>126</v>
      </c>
      <c r="E6" s="2">
        <f t="shared" si="0"/>
        <v>0</v>
      </c>
      <c r="F6" s="2">
        <f t="shared" si="0"/>
        <v>0</v>
      </c>
      <c r="G6" s="2">
        <f t="shared" si="0"/>
        <v>0</v>
      </c>
      <c r="H6" s="6">
        <v>0</v>
      </c>
      <c r="I6" s="2">
        <f>H7</f>
        <v>0</v>
      </c>
      <c r="J6" s="2">
        <f>H8</f>
        <v>0</v>
      </c>
      <c r="K6" s="2">
        <f>H9</f>
        <v>0</v>
      </c>
      <c r="L6" s="2">
        <f>H10</f>
        <v>0</v>
      </c>
      <c r="M6" s="2">
        <f>H11</f>
        <v>0</v>
      </c>
      <c r="N6" s="2">
        <f>H12</f>
        <v>0</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inp_PlatType!A6</f>
        <v>CV</v>
      </c>
      <c r="B7" s="2" t="str">
        <f>inp_KillchainPhase!$A$2</f>
        <v>Find</v>
      </c>
      <c r="C7" s="2" t="s">
        <v>126</v>
      </c>
      <c r="D7" s="2" t="s">
        <v>126</v>
      </c>
      <c r="E7" s="2">
        <f t="shared" si="0"/>
        <v>0</v>
      </c>
      <c r="F7" s="2">
        <f t="shared" si="0"/>
        <v>0</v>
      </c>
      <c r="G7" s="2">
        <f t="shared" si="0"/>
        <v>0</v>
      </c>
      <c r="H7" s="2">
        <f t="shared" si="0"/>
        <v>0</v>
      </c>
      <c r="I7" s="6">
        <v>0</v>
      </c>
      <c r="J7" s="2">
        <f>I8</f>
        <v>0</v>
      </c>
      <c r="K7" s="2">
        <f>I9</f>
        <v>0</v>
      </c>
      <c r="L7" s="2">
        <f>I10</f>
        <v>0</v>
      </c>
      <c r="M7" s="2">
        <f>I11</f>
        <v>0</v>
      </c>
      <c r="N7" s="2">
        <f>I12</f>
        <v>0</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inp_PlatType!A7</f>
        <v>sat_1</v>
      </c>
      <c r="B8" s="2" t="str">
        <f>inp_KillchainPhase!$A$2</f>
        <v>Find</v>
      </c>
      <c r="C8" s="2" t="s">
        <v>126</v>
      </c>
      <c r="D8" s="2" t="s">
        <v>126</v>
      </c>
      <c r="E8" s="2">
        <f t="shared" si="0"/>
        <v>0</v>
      </c>
      <c r="F8" s="2">
        <f t="shared" si="0"/>
        <v>0</v>
      </c>
      <c r="G8" s="2">
        <f t="shared" si="0"/>
        <v>0</v>
      </c>
      <c r="H8" s="2">
        <f t="shared" si="0"/>
        <v>0</v>
      </c>
      <c r="I8" s="2">
        <f t="shared" si="0"/>
        <v>0</v>
      </c>
      <c r="J8" s="6">
        <v>0</v>
      </c>
      <c r="K8" s="2">
        <f>J9</f>
        <v>0</v>
      </c>
      <c r="L8" s="2">
        <f>J10</f>
        <v>0</v>
      </c>
      <c r="M8" s="2">
        <f>J11</f>
        <v>0</v>
      </c>
      <c r="N8" s="2">
        <f>J12</f>
        <v>0</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inp_PlatType!A8</f>
        <v>sat_2</v>
      </c>
      <c r="B9" s="2" t="str">
        <f>inp_KillchainPhase!$A$2</f>
        <v>Find</v>
      </c>
      <c r="C9" s="2" t="s">
        <v>126</v>
      </c>
      <c r="D9" s="2" t="s">
        <v>126</v>
      </c>
      <c r="E9" s="2">
        <f t="shared" si="0"/>
        <v>0</v>
      </c>
      <c r="F9" s="2">
        <f t="shared" si="0"/>
        <v>0</v>
      </c>
      <c r="G9" s="2">
        <f t="shared" si="0"/>
        <v>0</v>
      </c>
      <c r="H9" s="2">
        <f t="shared" si="0"/>
        <v>0</v>
      </c>
      <c r="I9" s="2">
        <f t="shared" si="0"/>
        <v>0</v>
      </c>
      <c r="J9" s="2">
        <f t="shared" si="0"/>
        <v>0</v>
      </c>
      <c r="K9" s="6">
        <v>0</v>
      </c>
      <c r="L9" s="2">
        <f>K10</f>
        <v>0</v>
      </c>
      <c r="M9" s="2">
        <f>K11</f>
        <v>0</v>
      </c>
      <c r="N9" s="2">
        <f>K12</f>
        <v>0</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inp_PlatType!A9</f>
        <v>c2_1</v>
      </c>
      <c r="B10" s="2" t="str">
        <f>inp_KillchainPhase!$A$2</f>
        <v>Find</v>
      </c>
      <c r="C10" s="2" t="s">
        <v>126</v>
      </c>
      <c r="D10" s="2" t="s">
        <v>126</v>
      </c>
      <c r="E10" s="2">
        <f t="shared" si="0"/>
        <v>0</v>
      </c>
      <c r="F10" s="2">
        <f t="shared" si="0"/>
        <v>0</v>
      </c>
      <c r="G10" s="2">
        <f t="shared" si="0"/>
        <v>0</v>
      </c>
      <c r="H10" s="2">
        <f t="shared" si="0"/>
        <v>0</v>
      </c>
      <c r="I10" s="2">
        <f t="shared" si="0"/>
        <v>0</v>
      </c>
      <c r="J10" s="2">
        <f t="shared" si="0"/>
        <v>0</v>
      </c>
      <c r="K10" s="2">
        <f t="shared" si="0"/>
        <v>0</v>
      </c>
      <c r="L10" s="6">
        <v>0</v>
      </c>
      <c r="M10" s="2">
        <f>L11</f>
        <v>0</v>
      </c>
      <c r="N10" s="2">
        <f>L12</f>
        <v>0</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inp_PlatType!A10</f>
        <v>c2_2</v>
      </c>
      <c r="B11" s="2" t="str">
        <f>inp_KillchainPhase!$A$2</f>
        <v>Find</v>
      </c>
      <c r="C11" s="2" t="s">
        <v>126</v>
      </c>
      <c r="D11" s="2" t="s">
        <v>126</v>
      </c>
      <c r="E11" s="2">
        <f t="shared" si="0"/>
        <v>0</v>
      </c>
      <c r="F11" s="2">
        <f t="shared" si="0"/>
        <v>0</v>
      </c>
      <c r="G11" s="2">
        <f t="shared" si="0"/>
        <v>0</v>
      </c>
      <c r="H11" s="2">
        <f t="shared" si="0"/>
        <v>0</v>
      </c>
      <c r="I11" s="2">
        <f t="shared" si="0"/>
        <v>0</v>
      </c>
      <c r="J11" s="2">
        <f t="shared" si="0"/>
        <v>0</v>
      </c>
      <c r="K11" s="2">
        <f t="shared" si="0"/>
        <v>0</v>
      </c>
      <c r="L11" s="2">
        <f t="shared" si="0"/>
        <v>0</v>
      </c>
      <c r="M11" s="6">
        <v>0</v>
      </c>
      <c r="N11" s="2">
        <f>M12</f>
        <v>0</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inp_PlatType!A11</f>
        <v>grnd_1</v>
      </c>
      <c r="B12" s="2" t="str">
        <f>inp_KillchainPhase!$A$2</f>
        <v>Find</v>
      </c>
      <c r="C12" s="2" t="s">
        <v>126</v>
      </c>
      <c r="D12" s="2" t="s">
        <v>126</v>
      </c>
      <c r="E12" s="2">
        <f t="shared" si="0"/>
        <v>0</v>
      </c>
      <c r="F12" s="2">
        <f t="shared" si="0"/>
        <v>0</v>
      </c>
      <c r="G12" s="2">
        <f t="shared" si="0"/>
        <v>0</v>
      </c>
      <c r="H12" s="2">
        <f t="shared" si="0"/>
        <v>0</v>
      </c>
      <c r="I12" s="2">
        <f t="shared" si="0"/>
        <v>0</v>
      </c>
      <c r="J12" s="2">
        <f t="shared" si="0"/>
        <v>0</v>
      </c>
      <c r="K12" s="2">
        <f t="shared" si="0"/>
        <v>0</v>
      </c>
      <c r="L12" s="2">
        <f t="shared" si="0"/>
        <v>0</v>
      </c>
      <c r="M12" s="2">
        <f>$N$1</f>
        <v>0</v>
      </c>
      <c r="N12" s="6">
        <v>0</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1">A3</f>
        <v>fighter_4th</v>
      </c>
      <c r="B13" s="2" t="str">
        <f>inp_KillchainPhase!$A$3</f>
        <v>PED</v>
      </c>
      <c r="C13" s="2" t="s">
        <v>126</v>
      </c>
      <c r="D13" s="2" t="s">
        <v>126</v>
      </c>
      <c r="E13" s="6">
        <v>0</v>
      </c>
      <c r="F13" s="2">
        <f>E14</f>
        <v>0</v>
      </c>
      <c r="G13" s="2">
        <f>E15</f>
        <v>0</v>
      </c>
      <c r="H13" s="2">
        <f>E16</f>
        <v>0</v>
      </c>
      <c r="I13" s="2">
        <f>E17</f>
        <v>0</v>
      </c>
      <c r="J13" s="2">
        <f>E18</f>
        <v>0</v>
      </c>
      <c r="K13" s="2">
        <f>E19</f>
        <v>0</v>
      </c>
      <c r="L13" s="2">
        <f>E20</f>
        <v>0</v>
      </c>
      <c r="M13" s="2">
        <f>E21</f>
        <v>0</v>
      </c>
      <c r="N13" s="2">
        <f>E22</f>
        <v>0</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1"/>
        <v>fighter_5th</v>
      </c>
      <c r="B14" s="2" t="str">
        <f>inp_KillchainPhase!$A$3</f>
        <v>PED</v>
      </c>
      <c r="C14" s="2" t="s">
        <v>126</v>
      </c>
      <c r="D14" s="2" t="s">
        <v>126</v>
      </c>
      <c r="E14" s="2">
        <f>$N$1</f>
        <v>0</v>
      </c>
      <c r="F14" s="6">
        <v>0</v>
      </c>
      <c r="G14" s="2">
        <f>F15</f>
        <v>0</v>
      </c>
      <c r="H14" s="2">
        <f>F16</f>
        <v>0</v>
      </c>
      <c r="I14" s="2">
        <f>F17</f>
        <v>0</v>
      </c>
      <c r="J14" s="2">
        <f>F18</f>
        <v>0</v>
      </c>
      <c r="K14" s="2">
        <f>F19</f>
        <v>0</v>
      </c>
      <c r="L14" s="2">
        <f>F20</f>
        <v>0</v>
      </c>
      <c r="M14" s="2">
        <f>F21</f>
        <v>0</v>
      </c>
      <c r="N14" s="2">
        <f>F22</f>
        <v>0</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1"/>
        <v>CRUDES</v>
      </c>
      <c r="B15" s="2" t="str">
        <f>inp_KillchainPhase!$A$3</f>
        <v>PED</v>
      </c>
      <c r="C15" s="2" t="s">
        <v>126</v>
      </c>
      <c r="D15" s="2" t="s">
        <v>126</v>
      </c>
      <c r="E15" s="2">
        <f t="shared" ref="E15:L22" si="2">$N$1</f>
        <v>0</v>
      </c>
      <c r="F15" s="2">
        <f t="shared" si="2"/>
        <v>0</v>
      </c>
      <c r="G15" s="6">
        <v>0</v>
      </c>
      <c r="H15" s="2">
        <f>G16</f>
        <v>0</v>
      </c>
      <c r="I15" s="2">
        <f>G17</f>
        <v>0</v>
      </c>
      <c r="J15" s="2">
        <f>G18</f>
        <v>0</v>
      </c>
      <c r="K15" s="2">
        <f>G19</f>
        <v>0</v>
      </c>
      <c r="L15" s="2">
        <f>G20</f>
        <v>0</v>
      </c>
      <c r="M15" s="2">
        <f>G21</f>
        <v>0</v>
      </c>
      <c r="N15" s="2">
        <f>G22</f>
        <v>0</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1"/>
        <v>FFG</v>
      </c>
      <c r="B16" s="2" t="str">
        <f>inp_KillchainPhase!$A$3</f>
        <v>PED</v>
      </c>
      <c r="C16" s="2" t="s">
        <v>126</v>
      </c>
      <c r="D16" s="2" t="s">
        <v>126</v>
      </c>
      <c r="E16" s="2">
        <f t="shared" si="2"/>
        <v>0</v>
      </c>
      <c r="F16" s="2">
        <f t="shared" si="2"/>
        <v>0</v>
      </c>
      <c r="G16" s="2">
        <f t="shared" si="2"/>
        <v>0</v>
      </c>
      <c r="H16" s="6">
        <v>0</v>
      </c>
      <c r="I16" s="2">
        <f>H17</f>
        <v>0</v>
      </c>
      <c r="J16" s="2">
        <f>H18</f>
        <v>0</v>
      </c>
      <c r="K16" s="2">
        <f>H19</f>
        <v>0</v>
      </c>
      <c r="L16" s="2">
        <f>H20</f>
        <v>0</v>
      </c>
      <c r="M16" s="2">
        <f>H21</f>
        <v>0</v>
      </c>
      <c r="N16" s="2">
        <f>H22</f>
        <v>0</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1"/>
        <v>CV</v>
      </c>
      <c r="B17" s="2" t="str">
        <f>inp_KillchainPhase!$A$3</f>
        <v>PED</v>
      </c>
      <c r="C17" s="2" t="s">
        <v>126</v>
      </c>
      <c r="D17" s="2" t="s">
        <v>126</v>
      </c>
      <c r="E17" s="2">
        <f t="shared" si="2"/>
        <v>0</v>
      </c>
      <c r="F17" s="2">
        <f t="shared" si="2"/>
        <v>0</v>
      </c>
      <c r="G17" s="2">
        <f t="shared" si="2"/>
        <v>0</v>
      </c>
      <c r="H17" s="2">
        <f t="shared" si="2"/>
        <v>0</v>
      </c>
      <c r="I17" s="6">
        <v>0</v>
      </c>
      <c r="J17" s="2">
        <f>I18</f>
        <v>0</v>
      </c>
      <c r="K17" s="2">
        <f>I19</f>
        <v>0</v>
      </c>
      <c r="L17" s="2">
        <f>I20</f>
        <v>0</v>
      </c>
      <c r="M17" s="2">
        <f>I21</f>
        <v>0</v>
      </c>
      <c r="N17" s="2">
        <f>I22</f>
        <v>0</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1"/>
        <v>sat_1</v>
      </c>
      <c r="B18" s="2" t="str">
        <f>inp_KillchainPhase!$A$3</f>
        <v>PED</v>
      </c>
      <c r="C18" s="2" t="s">
        <v>126</v>
      </c>
      <c r="D18" s="2" t="s">
        <v>126</v>
      </c>
      <c r="E18" s="2">
        <f t="shared" si="2"/>
        <v>0</v>
      </c>
      <c r="F18" s="2">
        <f t="shared" si="2"/>
        <v>0</v>
      </c>
      <c r="G18" s="2">
        <f t="shared" si="2"/>
        <v>0</v>
      </c>
      <c r="H18" s="2">
        <f t="shared" si="2"/>
        <v>0</v>
      </c>
      <c r="I18" s="2">
        <f t="shared" si="2"/>
        <v>0</v>
      </c>
      <c r="J18" s="6">
        <v>0</v>
      </c>
      <c r="K18" s="2">
        <f>J19</f>
        <v>0</v>
      </c>
      <c r="L18" s="2">
        <f>J20</f>
        <v>0</v>
      </c>
      <c r="M18" s="2">
        <f>J21</f>
        <v>0</v>
      </c>
      <c r="N18" s="2">
        <f>J22</f>
        <v>0</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1"/>
        <v>sat_2</v>
      </c>
      <c r="B19" s="2" t="str">
        <f>inp_KillchainPhase!$A$3</f>
        <v>PED</v>
      </c>
      <c r="C19" s="2" t="s">
        <v>126</v>
      </c>
      <c r="D19" s="2" t="s">
        <v>126</v>
      </c>
      <c r="E19" s="2">
        <f t="shared" si="2"/>
        <v>0</v>
      </c>
      <c r="F19" s="2">
        <f t="shared" si="2"/>
        <v>0</v>
      </c>
      <c r="G19" s="2">
        <f t="shared" si="2"/>
        <v>0</v>
      </c>
      <c r="H19" s="2">
        <f t="shared" si="2"/>
        <v>0</v>
      </c>
      <c r="I19" s="2">
        <f t="shared" si="2"/>
        <v>0</v>
      </c>
      <c r="J19" s="2">
        <f t="shared" si="2"/>
        <v>0</v>
      </c>
      <c r="K19" s="6">
        <v>0</v>
      </c>
      <c r="L19" s="2">
        <f>K20</f>
        <v>0</v>
      </c>
      <c r="M19" s="2">
        <f>K21</f>
        <v>0</v>
      </c>
      <c r="N19" s="2">
        <f>K22</f>
        <v>0</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1"/>
        <v>c2_1</v>
      </c>
      <c r="B20" s="2" t="str">
        <f>inp_KillchainPhase!$A$3</f>
        <v>PED</v>
      </c>
      <c r="C20" s="2" t="s">
        <v>126</v>
      </c>
      <c r="D20" s="2" t="s">
        <v>126</v>
      </c>
      <c r="E20" s="2">
        <f t="shared" si="2"/>
        <v>0</v>
      </c>
      <c r="F20" s="2">
        <f t="shared" si="2"/>
        <v>0</v>
      </c>
      <c r="G20" s="2">
        <f t="shared" si="2"/>
        <v>0</v>
      </c>
      <c r="H20" s="2">
        <f t="shared" si="2"/>
        <v>0</v>
      </c>
      <c r="I20" s="2">
        <f t="shared" si="2"/>
        <v>0</v>
      </c>
      <c r="J20" s="2">
        <f t="shared" si="2"/>
        <v>0</v>
      </c>
      <c r="K20" s="2">
        <f t="shared" si="2"/>
        <v>0</v>
      </c>
      <c r="L20" s="6">
        <v>0</v>
      </c>
      <c r="M20" s="2">
        <f>L21</f>
        <v>0</v>
      </c>
      <c r="N20" s="2">
        <f>L22</f>
        <v>0</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1"/>
        <v>c2_2</v>
      </c>
      <c r="B21" s="2" t="str">
        <f>inp_KillchainPhase!$A$3</f>
        <v>PED</v>
      </c>
      <c r="C21" s="2" t="s">
        <v>126</v>
      </c>
      <c r="D21" s="2" t="s">
        <v>126</v>
      </c>
      <c r="E21" s="2">
        <f t="shared" si="2"/>
        <v>0</v>
      </c>
      <c r="F21" s="2">
        <f t="shared" si="2"/>
        <v>0</v>
      </c>
      <c r="G21" s="2">
        <f t="shared" si="2"/>
        <v>0</v>
      </c>
      <c r="H21" s="2">
        <f t="shared" si="2"/>
        <v>0</v>
      </c>
      <c r="I21" s="2">
        <f t="shared" si="2"/>
        <v>0</v>
      </c>
      <c r="J21" s="2">
        <f t="shared" si="2"/>
        <v>0</v>
      </c>
      <c r="K21" s="2">
        <f t="shared" si="2"/>
        <v>0</v>
      </c>
      <c r="L21" s="2">
        <f t="shared" si="2"/>
        <v>0</v>
      </c>
      <c r="M21" s="6">
        <v>0</v>
      </c>
      <c r="N21" s="2">
        <f>M22</f>
        <v>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1"/>
        <v>grnd_1</v>
      </c>
      <c r="B22" s="2" t="str">
        <f>inp_KillchainPhase!$A$3</f>
        <v>PED</v>
      </c>
      <c r="C22" s="2" t="s">
        <v>126</v>
      </c>
      <c r="D22" s="2" t="s">
        <v>126</v>
      </c>
      <c r="E22" s="2">
        <f t="shared" si="2"/>
        <v>0</v>
      </c>
      <c r="F22" s="2">
        <f t="shared" si="2"/>
        <v>0</v>
      </c>
      <c r="G22" s="2">
        <f t="shared" si="2"/>
        <v>0</v>
      </c>
      <c r="H22" s="2">
        <f t="shared" si="2"/>
        <v>0</v>
      </c>
      <c r="I22" s="2">
        <f t="shared" si="2"/>
        <v>0</v>
      </c>
      <c r="J22" s="2">
        <f t="shared" si="2"/>
        <v>0</v>
      </c>
      <c r="K22" s="2">
        <f t="shared" si="2"/>
        <v>0</v>
      </c>
      <c r="L22" s="2">
        <f t="shared" si="2"/>
        <v>0</v>
      </c>
      <c r="M22" s="2">
        <f>$N$1</f>
        <v>0</v>
      </c>
      <c r="N22" s="6">
        <v>0</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1"/>
        <v>fighter_4th</v>
      </c>
      <c r="B23" s="2" t="str">
        <f>inp_KillchainPhase!$A$4</f>
        <v>Fix</v>
      </c>
      <c r="C23" s="2" t="s">
        <v>126</v>
      </c>
      <c r="D23" s="2" t="s">
        <v>126</v>
      </c>
      <c r="E23" s="6">
        <v>0</v>
      </c>
      <c r="F23" s="2">
        <f>E24</f>
        <v>0</v>
      </c>
      <c r="G23" s="2">
        <f>E25</f>
        <v>0</v>
      </c>
      <c r="H23" s="2">
        <f>E26</f>
        <v>0</v>
      </c>
      <c r="I23" s="2">
        <f>E27</f>
        <v>0</v>
      </c>
      <c r="J23" s="2">
        <f>E28</f>
        <v>0</v>
      </c>
      <c r="K23" s="2">
        <f>E29</f>
        <v>0</v>
      </c>
      <c r="L23" s="2">
        <f>E30</f>
        <v>0</v>
      </c>
      <c r="M23" s="2">
        <f>E31</f>
        <v>0</v>
      </c>
      <c r="N23" s="2">
        <f>E32</f>
        <v>0</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1"/>
        <v>fighter_5th</v>
      </c>
      <c r="B24" s="2" t="str">
        <f>inp_KillchainPhase!$A$4</f>
        <v>Fix</v>
      </c>
      <c r="C24" s="2" t="s">
        <v>126</v>
      </c>
      <c r="D24" s="2" t="s">
        <v>126</v>
      </c>
      <c r="E24" s="2">
        <f>$N$1</f>
        <v>0</v>
      </c>
      <c r="F24" s="6">
        <v>0</v>
      </c>
      <c r="G24" s="2">
        <f>F25</f>
        <v>0</v>
      </c>
      <c r="H24" s="2">
        <f>F26</f>
        <v>0</v>
      </c>
      <c r="I24" s="2">
        <f>F27</f>
        <v>0</v>
      </c>
      <c r="J24" s="2">
        <f>F28</f>
        <v>0</v>
      </c>
      <c r="K24" s="2">
        <f>F29</f>
        <v>0</v>
      </c>
      <c r="L24" s="2">
        <f>F30</f>
        <v>0</v>
      </c>
      <c r="M24" s="2">
        <f>F31</f>
        <v>0</v>
      </c>
      <c r="N24" s="2">
        <f>F32</f>
        <v>0</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1"/>
        <v>CRUDES</v>
      </c>
      <c r="B25" s="2" t="str">
        <f>inp_KillchainPhase!$A$4</f>
        <v>Fix</v>
      </c>
      <c r="C25" s="2" t="s">
        <v>126</v>
      </c>
      <c r="D25" s="2" t="s">
        <v>126</v>
      </c>
      <c r="E25" s="2">
        <f t="shared" ref="E25:L32" si="3">$N$1</f>
        <v>0</v>
      </c>
      <c r="F25" s="2">
        <f t="shared" si="3"/>
        <v>0</v>
      </c>
      <c r="G25" s="6">
        <v>0</v>
      </c>
      <c r="H25" s="2">
        <f>G26</f>
        <v>0</v>
      </c>
      <c r="I25" s="2">
        <f>G27</f>
        <v>0</v>
      </c>
      <c r="J25" s="2">
        <f>G28</f>
        <v>0</v>
      </c>
      <c r="K25" s="2">
        <f>G29</f>
        <v>0</v>
      </c>
      <c r="L25" s="2">
        <f>G30</f>
        <v>0</v>
      </c>
      <c r="M25" s="2">
        <f>G31</f>
        <v>0</v>
      </c>
      <c r="N25" s="2">
        <f>G32</f>
        <v>0</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1"/>
        <v>FFG</v>
      </c>
      <c r="B26" s="2" t="str">
        <f>inp_KillchainPhase!$A$4</f>
        <v>Fix</v>
      </c>
      <c r="C26" s="2" t="s">
        <v>126</v>
      </c>
      <c r="D26" s="2" t="s">
        <v>126</v>
      </c>
      <c r="E26" s="2">
        <f t="shared" si="3"/>
        <v>0</v>
      </c>
      <c r="F26" s="2">
        <f t="shared" si="3"/>
        <v>0</v>
      </c>
      <c r="G26" s="2">
        <f t="shared" si="3"/>
        <v>0</v>
      </c>
      <c r="H26" s="6">
        <v>0</v>
      </c>
      <c r="I26" s="2">
        <f>H27</f>
        <v>0</v>
      </c>
      <c r="J26" s="2">
        <f>H28</f>
        <v>0</v>
      </c>
      <c r="K26" s="2">
        <f>H29</f>
        <v>0</v>
      </c>
      <c r="L26" s="2">
        <f>H30</f>
        <v>0</v>
      </c>
      <c r="M26" s="2">
        <f>H31</f>
        <v>0</v>
      </c>
      <c r="N26" s="2">
        <f>H32</f>
        <v>0</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1"/>
        <v>CV</v>
      </c>
      <c r="B27" s="2" t="str">
        <f>inp_KillchainPhase!$A$4</f>
        <v>Fix</v>
      </c>
      <c r="C27" s="2" t="s">
        <v>126</v>
      </c>
      <c r="D27" s="2" t="s">
        <v>126</v>
      </c>
      <c r="E27" s="2">
        <f t="shared" si="3"/>
        <v>0</v>
      </c>
      <c r="F27" s="2">
        <f t="shared" si="3"/>
        <v>0</v>
      </c>
      <c r="G27" s="2">
        <f t="shared" si="3"/>
        <v>0</v>
      </c>
      <c r="H27" s="2">
        <f t="shared" si="3"/>
        <v>0</v>
      </c>
      <c r="I27" s="6">
        <v>0</v>
      </c>
      <c r="J27" s="2">
        <f>I28</f>
        <v>0</v>
      </c>
      <c r="K27" s="2">
        <f>I29</f>
        <v>0</v>
      </c>
      <c r="L27" s="2">
        <f>I30</f>
        <v>0</v>
      </c>
      <c r="M27" s="2">
        <f>I31</f>
        <v>0</v>
      </c>
      <c r="N27" s="2">
        <f>I32</f>
        <v>0</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1"/>
        <v>sat_1</v>
      </c>
      <c r="B28" s="2" t="str">
        <f>inp_KillchainPhase!$A$4</f>
        <v>Fix</v>
      </c>
      <c r="C28" s="2" t="s">
        <v>126</v>
      </c>
      <c r="D28" s="2" t="s">
        <v>126</v>
      </c>
      <c r="E28" s="2">
        <f t="shared" si="3"/>
        <v>0</v>
      </c>
      <c r="F28" s="2">
        <f t="shared" si="3"/>
        <v>0</v>
      </c>
      <c r="G28" s="2">
        <f t="shared" si="3"/>
        <v>0</v>
      </c>
      <c r="H28" s="2">
        <f t="shared" si="3"/>
        <v>0</v>
      </c>
      <c r="I28" s="2">
        <f t="shared" si="3"/>
        <v>0</v>
      </c>
      <c r="J28" s="6">
        <v>0</v>
      </c>
      <c r="K28" s="2">
        <f>J29</f>
        <v>0</v>
      </c>
      <c r="L28" s="2">
        <f>J30</f>
        <v>0</v>
      </c>
      <c r="M28" s="2">
        <f>J31</f>
        <v>0</v>
      </c>
      <c r="N28" s="2">
        <f>J32</f>
        <v>0</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1"/>
        <v>sat_2</v>
      </c>
      <c r="B29" s="2" t="str">
        <f>inp_KillchainPhase!$A$4</f>
        <v>Fix</v>
      </c>
      <c r="C29" s="2" t="s">
        <v>126</v>
      </c>
      <c r="D29" s="2" t="s">
        <v>126</v>
      </c>
      <c r="E29" s="2">
        <f t="shared" si="3"/>
        <v>0</v>
      </c>
      <c r="F29" s="2">
        <f t="shared" si="3"/>
        <v>0</v>
      </c>
      <c r="G29" s="2">
        <f t="shared" si="3"/>
        <v>0</v>
      </c>
      <c r="H29" s="2">
        <f t="shared" si="3"/>
        <v>0</v>
      </c>
      <c r="I29" s="2">
        <f t="shared" si="3"/>
        <v>0</v>
      </c>
      <c r="J29" s="2">
        <f t="shared" si="3"/>
        <v>0</v>
      </c>
      <c r="K29" s="6">
        <v>0</v>
      </c>
      <c r="L29" s="2">
        <f>K30</f>
        <v>0</v>
      </c>
      <c r="M29" s="2">
        <f>K31</f>
        <v>0</v>
      </c>
      <c r="N29" s="2">
        <f>K32</f>
        <v>0</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1"/>
        <v>c2_1</v>
      </c>
      <c r="B30" s="2" t="str">
        <f>inp_KillchainPhase!$A$4</f>
        <v>Fix</v>
      </c>
      <c r="C30" s="2" t="s">
        <v>126</v>
      </c>
      <c r="D30" s="2" t="s">
        <v>126</v>
      </c>
      <c r="E30" s="2">
        <f t="shared" si="3"/>
        <v>0</v>
      </c>
      <c r="F30" s="2">
        <f t="shared" si="3"/>
        <v>0</v>
      </c>
      <c r="G30" s="2">
        <f t="shared" si="3"/>
        <v>0</v>
      </c>
      <c r="H30" s="2">
        <f t="shared" si="3"/>
        <v>0</v>
      </c>
      <c r="I30" s="2">
        <f t="shared" si="3"/>
        <v>0</v>
      </c>
      <c r="J30" s="2">
        <f t="shared" si="3"/>
        <v>0</v>
      </c>
      <c r="K30" s="2">
        <f t="shared" si="3"/>
        <v>0</v>
      </c>
      <c r="L30" s="6">
        <v>0</v>
      </c>
      <c r="M30" s="2">
        <f>L31</f>
        <v>0</v>
      </c>
      <c r="N30" s="2">
        <f>L32</f>
        <v>0</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1"/>
        <v>c2_2</v>
      </c>
      <c r="B31" s="2" t="str">
        <f>inp_KillchainPhase!$A$4</f>
        <v>Fix</v>
      </c>
      <c r="C31" s="2" t="s">
        <v>126</v>
      </c>
      <c r="D31" s="2" t="s">
        <v>126</v>
      </c>
      <c r="E31" s="2">
        <f t="shared" si="3"/>
        <v>0</v>
      </c>
      <c r="F31" s="2">
        <f t="shared" si="3"/>
        <v>0</v>
      </c>
      <c r="G31" s="2">
        <f t="shared" si="3"/>
        <v>0</v>
      </c>
      <c r="H31" s="2">
        <f t="shared" si="3"/>
        <v>0</v>
      </c>
      <c r="I31" s="2">
        <f t="shared" si="3"/>
        <v>0</v>
      </c>
      <c r="J31" s="2">
        <f t="shared" si="3"/>
        <v>0</v>
      </c>
      <c r="K31" s="2">
        <f t="shared" si="3"/>
        <v>0</v>
      </c>
      <c r="L31" s="2">
        <f t="shared" si="3"/>
        <v>0</v>
      </c>
      <c r="M31" s="6">
        <v>0</v>
      </c>
      <c r="N31" s="2">
        <f>M32</f>
        <v>0</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1"/>
        <v>grnd_1</v>
      </c>
      <c r="B32" s="2" t="str">
        <f>inp_KillchainPhase!$A$4</f>
        <v>Fix</v>
      </c>
      <c r="C32" s="2" t="s">
        <v>126</v>
      </c>
      <c r="D32" s="2" t="s">
        <v>126</v>
      </c>
      <c r="E32" s="2">
        <f t="shared" si="3"/>
        <v>0</v>
      </c>
      <c r="F32" s="2">
        <f t="shared" si="3"/>
        <v>0</v>
      </c>
      <c r="G32" s="2">
        <f t="shared" si="3"/>
        <v>0</v>
      </c>
      <c r="H32" s="2">
        <f t="shared" si="3"/>
        <v>0</v>
      </c>
      <c r="I32" s="2">
        <f t="shared" si="3"/>
        <v>0</v>
      </c>
      <c r="J32" s="2">
        <f t="shared" si="3"/>
        <v>0</v>
      </c>
      <c r="K32" s="2">
        <f t="shared" si="3"/>
        <v>0</v>
      </c>
      <c r="L32" s="2">
        <f t="shared" si="3"/>
        <v>0</v>
      </c>
      <c r="M32" s="2">
        <f>$N$1</f>
        <v>0</v>
      </c>
      <c r="N32" s="6">
        <v>0</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1"/>
        <v>fighter_4th</v>
      </c>
      <c r="B33" s="2" t="str">
        <f>inp_KillchainPhase!$A$5</f>
        <v>PED2</v>
      </c>
      <c r="C33" s="2" t="s">
        <v>126</v>
      </c>
      <c r="D33" s="2" t="s">
        <v>126</v>
      </c>
      <c r="E33" s="6">
        <v>0</v>
      </c>
      <c r="F33" s="2">
        <f>E34</f>
        <v>0</v>
      </c>
      <c r="G33" s="2">
        <f>E35</f>
        <v>0</v>
      </c>
      <c r="H33" s="2">
        <f>E36</f>
        <v>0</v>
      </c>
      <c r="I33" s="2">
        <f>E37</f>
        <v>0</v>
      </c>
      <c r="J33" s="2">
        <f>E38</f>
        <v>0</v>
      </c>
      <c r="K33" s="2">
        <f>E39</f>
        <v>0</v>
      </c>
      <c r="L33" s="2">
        <f>E40</f>
        <v>0</v>
      </c>
      <c r="M33" s="2">
        <f>E41</f>
        <v>0</v>
      </c>
      <c r="N33" s="2">
        <f>E42</f>
        <v>0</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1"/>
        <v>fighter_5th</v>
      </c>
      <c r="B34" s="2" t="str">
        <f>inp_KillchainPhase!$A$5</f>
        <v>PED2</v>
      </c>
      <c r="C34" s="2" t="s">
        <v>126</v>
      </c>
      <c r="D34" s="2" t="s">
        <v>126</v>
      </c>
      <c r="E34" s="2">
        <f>$N$1</f>
        <v>0</v>
      </c>
      <c r="F34" s="6">
        <v>0</v>
      </c>
      <c r="G34" s="2">
        <f>F35</f>
        <v>0</v>
      </c>
      <c r="H34" s="2">
        <f>F36</f>
        <v>0</v>
      </c>
      <c r="I34" s="2">
        <f>F37</f>
        <v>0</v>
      </c>
      <c r="J34" s="2">
        <f>F38</f>
        <v>0</v>
      </c>
      <c r="K34" s="2">
        <f>F39</f>
        <v>0</v>
      </c>
      <c r="L34" s="2">
        <f>F40</f>
        <v>0</v>
      </c>
      <c r="M34" s="2">
        <f>F41</f>
        <v>0</v>
      </c>
      <c r="N34" s="2">
        <f>F42</f>
        <v>0</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1"/>
        <v>CRUDES</v>
      </c>
      <c r="B35" s="2" t="str">
        <f>inp_KillchainPhase!$A$5</f>
        <v>PED2</v>
      </c>
      <c r="C35" s="2" t="s">
        <v>126</v>
      </c>
      <c r="D35" s="2" t="s">
        <v>126</v>
      </c>
      <c r="E35" s="2">
        <f t="shared" ref="E35:L42" si="4">$N$1</f>
        <v>0</v>
      </c>
      <c r="F35" s="2">
        <f t="shared" si="4"/>
        <v>0</v>
      </c>
      <c r="G35" s="6">
        <v>0</v>
      </c>
      <c r="H35" s="2">
        <f>G36</f>
        <v>0</v>
      </c>
      <c r="I35" s="2">
        <f>G37</f>
        <v>0</v>
      </c>
      <c r="J35" s="2">
        <f>G38</f>
        <v>0</v>
      </c>
      <c r="K35" s="2">
        <f>G39</f>
        <v>0</v>
      </c>
      <c r="L35" s="2">
        <f>G40</f>
        <v>0</v>
      </c>
      <c r="M35" s="2">
        <f>G41</f>
        <v>0</v>
      </c>
      <c r="N35" s="2">
        <f>G42</f>
        <v>0</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1"/>
        <v>FFG</v>
      </c>
      <c r="B36" s="2" t="str">
        <f>inp_KillchainPhase!$A$5</f>
        <v>PED2</v>
      </c>
      <c r="C36" s="2" t="s">
        <v>126</v>
      </c>
      <c r="D36" s="2" t="s">
        <v>126</v>
      </c>
      <c r="E36" s="2">
        <f t="shared" si="4"/>
        <v>0</v>
      </c>
      <c r="F36" s="2">
        <f t="shared" si="4"/>
        <v>0</v>
      </c>
      <c r="G36" s="2">
        <f t="shared" si="4"/>
        <v>0</v>
      </c>
      <c r="H36" s="6">
        <v>0</v>
      </c>
      <c r="I36" s="2">
        <f>H37</f>
        <v>0</v>
      </c>
      <c r="J36" s="2">
        <f>H38</f>
        <v>0</v>
      </c>
      <c r="K36" s="2">
        <f>H39</f>
        <v>0</v>
      </c>
      <c r="L36" s="2">
        <f>H40</f>
        <v>0</v>
      </c>
      <c r="M36" s="2">
        <f>H41</f>
        <v>0</v>
      </c>
      <c r="N36" s="2">
        <f>H42</f>
        <v>0</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1"/>
        <v>CV</v>
      </c>
      <c r="B37" s="2" t="str">
        <f>inp_KillchainPhase!$A$5</f>
        <v>PED2</v>
      </c>
      <c r="C37" s="2" t="s">
        <v>126</v>
      </c>
      <c r="D37" s="2" t="s">
        <v>126</v>
      </c>
      <c r="E37" s="2">
        <f t="shared" si="4"/>
        <v>0</v>
      </c>
      <c r="F37" s="2">
        <f t="shared" si="4"/>
        <v>0</v>
      </c>
      <c r="G37" s="2">
        <f t="shared" si="4"/>
        <v>0</v>
      </c>
      <c r="H37" s="2">
        <f t="shared" si="4"/>
        <v>0</v>
      </c>
      <c r="I37" s="6">
        <v>0</v>
      </c>
      <c r="J37" s="2">
        <f>I38</f>
        <v>0</v>
      </c>
      <c r="K37" s="2">
        <f>I39</f>
        <v>0</v>
      </c>
      <c r="L37" s="2">
        <f>I40</f>
        <v>0</v>
      </c>
      <c r="M37" s="2">
        <f>I41</f>
        <v>0</v>
      </c>
      <c r="N37" s="2">
        <f>I42</f>
        <v>0</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1"/>
        <v>sat_1</v>
      </c>
      <c r="B38" s="2" t="str">
        <f>inp_KillchainPhase!$A$5</f>
        <v>PED2</v>
      </c>
      <c r="C38" s="2" t="s">
        <v>126</v>
      </c>
      <c r="D38" s="2" t="s">
        <v>126</v>
      </c>
      <c r="E38" s="2">
        <f t="shared" si="4"/>
        <v>0</v>
      </c>
      <c r="F38" s="2">
        <f t="shared" si="4"/>
        <v>0</v>
      </c>
      <c r="G38" s="2">
        <f t="shared" si="4"/>
        <v>0</v>
      </c>
      <c r="H38" s="2">
        <f t="shared" si="4"/>
        <v>0</v>
      </c>
      <c r="I38" s="2">
        <f t="shared" si="4"/>
        <v>0</v>
      </c>
      <c r="J38" s="6">
        <v>0</v>
      </c>
      <c r="K38" s="2">
        <f>J39</f>
        <v>0</v>
      </c>
      <c r="L38" s="2">
        <f>J40</f>
        <v>0</v>
      </c>
      <c r="M38" s="2">
        <f>J41</f>
        <v>0</v>
      </c>
      <c r="N38" s="2">
        <f>J42</f>
        <v>0</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1"/>
        <v>sat_2</v>
      </c>
      <c r="B39" s="2" t="str">
        <f>inp_KillchainPhase!$A$5</f>
        <v>PED2</v>
      </c>
      <c r="C39" s="2" t="s">
        <v>126</v>
      </c>
      <c r="D39" s="2" t="s">
        <v>126</v>
      </c>
      <c r="E39" s="2">
        <f t="shared" si="4"/>
        <v>0</v>
      </c>
      <c r="F39" s="2">
        <f t="shared" si="4"/>
        <v>0</v>
      </c>
      <c r="G39" s="2">
        <f t="shared" si="4"/>
        <v>0</v>
      </c>
      <c r="H39" s="2">
        <f t="shared" si="4"/>
        <v>0</v>
      </c>
      <c r="I39" s="2">
        <f t="shared" si="4"/>
        <v>0</v>
      </c>
      <c r="J39" s="2">
        <f t="shared" si="4"/>
        <v>0</v>
      </c>
      <c r="K39" s="6">
        <v>0</v>
      </c>
      <c r="L39" s="2">
        <f>K40</f>
        <v>0</v>
      </c>
      <c r="M39" s="2">
        <f>K41</f>
        <v>0</v>
      </c>
      <c r="N39" s="2">
        <f>K42</f>
        <v>0</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1"/>
        <v>c2_1</v>
      </c>
      <c r="B40" s="2" t="str">
        <f>inp_KillchainPhase!$A$5</f>
        <v>PED2</v>
      </c>
      <c r="C40" s="2" t="s">
        <v>126</v>
      </c>
      <c r="D40" s="2" t="s">
        <v>126</v>
      </c>
      <c r="E40" s="2">
        <f t="shared" si="4"/>
        <v>0</v>
      </c>
      <c r="F40" s="2">
        <f t="shared" si="4"/>
        <v>0</v>
      </c>
      <c r="G40" s="2">
        <f t="shared" si="4"/>
        <v>0</v>
      </c>
      <c r="H40" s="2">
        <f t="shared" si="4"/>
        <v>0</v>
      </c>
      <c r="I40" s="2">
        <f t="shared" si="4"/>
        <v>0</v>
      </c>
      <c r="J40" s="2">
        <f t="shared" si="4"/>
        <v>0</v>
      </c>
      <c r="K40" s="2">
        <f t="shared" si="4"/>
        <v>0</v>
      </c>
      <c r="L40" s="6">
        <v>0</v>
      </c>
      <c r="M40" s="2">
        <f>L41</f>
        <v>0</v>
      </c>
      <c r="N40" s="2">
        <f>L42</f>
        <v>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1"/>
        <v>c2_2</v>
      </c>
      <c r="B41" s="2" t="str">
        <f>inp_KillchainPhase!$A$5</f>
        <v>PED2</v>
      </c>
      <c r="C41" s="2" t="s">
        <v>126</v>
      </c>
      <c r="D41" s="2" t="s">
        <v>126</v>
      </c>
      <c r="E41" s="2">
        <f t="shared" si="4"/>
        <v>0</v>
      </c>
      <c r="F41" s="2">
        <f t="shared" si="4"/>
        <v>0</v>
      </c>
      <c r="G41" s="2">
        <f t="shared" si="4"/>
        <v>0</v>
      </c>
      <c r="H41" s="2">
        <f t="shared" si="4"/>
        <v>0</v>
      </c>
      <c r="I41" s="2">
        <f t="shared" si="4"/>
        <v>0</v>
      </c>
      <c r="J41" s="2">
        <f t="shared" si="4"/>
        <v>0</v>
      </c>
      <c r="K41" s="2">
        <f t="shared" si="4"/>
        <v>0</v>
      </c>
      <c r="L41" s="2">
        <f t="shared" si="4"/>
        <v>0</v>
      </c>
      <c r="M41" s="6">
        <v>0</v>
      </c>
      <c r="N41" s="2">
        <f>M42</f>
        <v>0</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1"/>
        <v>grnd_1</v>
      </c>
      <c r="B42" s="2" t="str">
        <f>inp_KillchainPhase!$A$5</f>
        <v>PED2</v>
      </c>
      <c r="C42" s="2" t="s">
        <v>126</v>
      </c>
      <c r="D42" s="2" t="s">
        <v>126</v>
      </c>
      <c r="E42" s="2">
        <f t="shared" si="4"/>
        <v>0</v>
      </c>
      <c r="F42" s="2">
        <f t="shared" si="4"/>
        <v>0</v>
      </c>
      <c r="G42" s="2">
        <f t="shared" si="4"/>
        <v>0</v>
      </c>
      <c r="H42" s="2">
        <f t="shared" si="4"/>
        <v>0</v>
      </c>
      <c r="I42" s="2">
        <f t="shared" si="4"/>
        <v>0</v>
      </c>
      <c r="J42" s="2">
        <f t="shared" si="4"/>
        <v>0</v>
      </c>
      <c r="K42" s="2">
        <f t="shared" si="4"/>
        <v>0</v>
      </c>
      <c r="L42" s="2">
        <f t="shared" si="4"/>
        <v>0</v>
      </c>
      <c r="M42" s="2">
        <f>$N$1</f>
        <v>0</v>
      </c>
      <c r="N42" s="6">
        <v>0</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5">A23</f>
        <v>fighter_4th</v>
      </c>
      <c r="B43" s="2" t="str">
        <f>inp_KillchainPhase!$A$6</f>
        <v>Track1</v>
      </c>
      <c r="C43" s="2" t="s">
        <v>126</v>
      </c>
      <c r="D43" s="2" t="s">
        <v>126</v>
      </c>
      <c r="E43" s="6">
        <v>0</v>
      </c>
      <c r="F43" s="2">
        <f>E44</f>
        <v>0</v>
      </c>
      <c r="G43" s="2">
        <f>E45</f>
        <v>0</v>
      </c>
      <c r="H43" s="2">
        <f>E46</f>
        <v>0</v>
      </c>
      <c r="I43" s="2">
        <f>E47</f>
        <v>0</v>
      </c>
      <c r="J43" s="2">
        <f>E48</f>
        <v>0</v>
      </c>
      <c r="K43" s="2">
        <f>E49</f>
        <v>0</v>
      </c>
      <c r="L43" s="2">
        <f>E50</f>
        <v>0</v>
      </c>
      <c r="M43" s="2">
        <f>E51</f>
        <v>0</v>
      </c>
      <c r="N43" s="2">
        <f>E52</f>
        <v>0</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5"/>
        <v>fighter_5th</v>
      </c>
      <c r="B44" s="2" t="str">
        <f>inp_KillchainPhase!$A$6</f>
        <v>Track1</v>
      </c>
      <c r="C44" s="2" t="s">
        <v>126</v>
      </c>
      <c r="D44" s="2" t="s">
        <v>126</v>
      </c>
      <c r="E44" s="2">
        <f>$N$1</f>
        <v>0</v>
      </c>
      <c r="F44" s="6">
        <v>0</v>
      </c>
      <c r="G44" s="2">
        <f>F45</f>
        <v>0</v>
      </c>
      <c r="H44" s="2">
        <f>F46</f>
        <v>0</v>
      </c>
      <c r="I44" s="2">
        <f>F47</f>
        <v>0</v>
      </c>
      <c r="J44" s="2">
        <f>F48</f>
        <v>0</v>
      </c>
      <c r="K44" s="2">
        <f>F49</f>
        <v>0</v>
      </c>
      <c r="L44" s="2">
        <f>F50</f>
        <v>0</v>
      </c>
      <c r="M44" s="2">
        <f>F51</f>
        <v>0</v>
      </c>
      <c r="N44" s="2">
        <f>F52</f>
        <v>0</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5"/>
        <v>CRUDES</v>
      </c>
      <c r="B45" s="2" t="str">
        <f>inp_KillchainPhase!$A$6</f>
        <v>Track1</v>
      </c>
      <c r="C45" s="2" t="s">
        <v>126</v>
      </c>
      <c r="D45" s="2" t="s">
        <v>126</v>
      </c>
      <c r="E45" s="2">
        <f t="shared" ref="E45:L52" si="6">$N$1</f>
        <v>0</v>
      </c>
      <c r="F45" s="2">
        <f t="shared" si="6"/>
        <v>0</v>
      </c>
      <c r="G45" s="6">
        <v>0</v>
      </c>
      <c r="H45" s="2">
        <f>G46</f>
        <v>0</v>
      </c>
      <c r="I45" s="2">
        <f>G47</f>
        <v>0</v>
      </c>
      <c r="J45" s="2">
        <f>G48</f>
        <v>0</v>
      </c>
      <c r="K45" s="2">
        <f>G49</f>
        <v>0</v>
      </c>
      <c r="L45" s="2">
        <f>G50</f>
        <v>0</v>
      </c>
      <c r="M45" s="2">
        <f>G51</f>
        <v>0</v>
      </c>
      <c r="N45" s="2">
        <f>G52</f>
        <v>0</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5"/>
        <v>FFG</v>
      </c>
      <c r="B46" s="2" t="str">
        <f>inp_KillchainPhase!$A$6</f>
        <v>Track1</v>
      </c>
      <c r="C46" s="2" t="s">
        <v>126</v>
      </c>
      <c r="D46" s="2" t="s">
        <v>126</v>
      </c>
      <c r="E46" s="2">
        <f t="shared" si="6"/>
        <v>0</v>
      </c>
      <c r="F46" s="2">
        <f t="shared" si="6"/>
        <v>0</v>
      </c>
      <c r="G46" s="2">
        <f t="shared" si="6"/>
        <v>0</v>
      </c>
      <c r="H46" s="6">
        <v>0</v>
      </c>
      <c r="I46" s="2">
        <f>H47</f>
        <v>0</v>
      </c>
      <c r="J46" s="2">
        <f>H48</f>
        <v>0</v>
      </c>
      <c r="K46" s="2">
        <f>H49</f>
        <v>0</v>
      </c>
      <c r="L46" s="2">
        <f>H50</f>
        <v>0</v>
      </c>
      <c r="M46" s="2">
        <f>H51</f>
        <v>0</v>
      </c>
      <c r="N46" s="2">
        <f>H52</f>
        <v>0</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5"/>
        <v>CV</v>
      </c>
      <c r="B47" s="2" t="str">
        <f>inp_KillchainPhase!$A$6</f>
        <v>Track1</v>
      </c>
      <c r="C47" s="2" t="s">
        <v>126</v>
      </c>
      <c r="D47" s="2" t="s">
        <v>126</v>
      </c>
      <c r="E47" s="2">
        <f t="shared" si="6"/>
        <v>0</v>
      </c>
      <c r="F47" s="2">
        <f t="shared" si="6"/>
        <v>0</v>
      </c>
      <c r="G47" s="2">
        <f t="shared" si="6"/>
        <v>0</v>
      </c>
      <c r="H47" s="2">
        <f t="shared" si="6"/>
        <v>0</v>
      </c>
      <c r="I47" s="6">
        <v>0</v>
      </c>
      <c r="J47" s="2">
        <f>I48</f>
        <v>0</v>
      </c>
      <c r="K47" s="2">
        <f>I49</f>
        <v>0</v>
      </c>
      <c r="L47" s="2">
        <f>I50</f>
        <v>0</v>
      </c>
      <c r="M47" s="2">
        <f>I51</f>
        <v>0</v>
      </c>
      <c r="N47" s="2">
        <f>I52</f>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5"/>
        <v>sat_1</v>
      </c>
      <c r="B48" s="2" t="str">
        <f>inp_KillchainPhase!$A$6</f>
        <v>Track1</v>
      </c>
      <c r="C48" s="2" t="s">
        <v>126</v>
      </c>
      <c r="D48" s="2" t="s">
        <v>126</v>
      </c>
      <c r="E48" s="2">
        <f t="shared" si="6"/>
        <v>0</v>
      </c>
      <c r="F48" s="2">
        <f t="shared" si="6"/>
        <v>0</v>
      </c>
      <c r="G48" s="2">
        <f t="shared" si="6"/>
        <v>0</v>
      </c>
      <c r="H48" s="2">
        <f t="shared" si="6"/>
        <v>0</v>
      </c>
      <c r="I48" s="2">
        <f t="shared" si="6"/>
        <v>0</v>
      </c>
      <c r="J48" s="6">
        <v>0</v>
      </c>
      <c r="K48" s="2">
        <f>J49</f>
        <v>0</v>
      </c>
      <c r="L48" s="2">
        <f>J50</f>
        <v>0</v>
      </c>
      <c r="M48" s="2">
        <f>J51</f>
        <v>0</v>
      </c>
      <c r="N48" s="2">
        <f>J52</f>
        <v>0</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5"/>
        <v>sat_2</v>
      </c>
      <c r="B49" s="2" t="str">
        <f>inp_KillchainPhase!$A$6</f>
        <v>Track1</v>
      </c>
      <c r="C49" s="2" t="s">
        <v>126</v>
      </c>
      <c r="D49" s="2" t="s">
        <v>126</v>
      </c>
      <c r="E49" s="2">
        <f t="shared" si="6"/>
        <v>0</v>
      </c>
      <c r="F49" s="2">
        <f t="shared" si="6"/>
        <v>0</v>
      </c>
      <c r="G49" s="2">
        <f t="shared" si="6"/>
        <v>0</v>
      </c>
      <c r="H49" s="2">
        <f t="shared" si="6"/>
        <v>0</v>
      </c>
      <c r="I49" s="2">
        <f t="shared" si="6"/>
        <v>0</v>
      </c>
      <c r="J49" s="2">
        <f t="shared" si="6"/>
        <v>0</v>
      </c>
      <c r="K49" s="6">
        <v>0</v>
      </c>
      <c r="L49" s="2">
        <f>K50</f>
        <v>0</v>
      </c>
      <c r="M49" s="2">
        <f>K51</f>
        <v>0</v>
      </c>
      <c r="N49" s="2">
        <f>K52</f>
        <v>0</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5"/>
        <v>c2_1</v>
      </c>
      <c r="B50" s="2" t="str">
        <f>inp_KillchainPhase!$A$6</f>
        <v>Track1</v>
      </c>
      <c r="C50" s="2" t="s">
        <v>126</v>
      </c>
      <c r="D50" s="2" t="s">
        <v>126</v>
      </c>
      <c r="E50" s="2">
        <f t="shared" si="6"/>
        <v>0</v>
      </c>
      <c r="F50" s="2">
        <f t="shared" si="6"/>
        <v>0</v>
      </c>
      <c r="G50" s="2">
        <f t="shared" si="6"/>
        <v>0</v>
      </c>
      <c r="H50" s="2">
        <f t="shared" si="6"/>
        <v>0</v>
      </c>
      <c r="I50" s="2">
        <f t="shared" si="6"/>
        <v>0</v>
      </c>
      <c r="J50" s="2">
        <f t="shared" si="6"/>
        <v>0</v>
      </c>
      <c r="K50" s="2">
        <f t="shared" si="6"/>
        <v>0</v>
      </c>
      <c r="L50" s="6">
        <v>0</v>
      </c>
      <c r="M50" s="2">
        <f>L51</f>
        <v>0</v>
      </c>
      <c r="N50" s="2">
        <f>L52</f>
        <v>0</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5"/>
        <v>c2_2</v>
      </c>
      <c r="B51" s="2" t="str">
        <f>inp_KillchainPhase!$A$6</f>
        <v>Track1</v>
      </c>
      <c r="C51" s="2" t="s">
        <v>126</v>
      </c>
      <c r="D51" s="2" t="s">
        <v>126</v>
      </c>
      <c r="E51" s="2">
        <f t="shared" si="6"/>
        <v>0</v>
      </c>
      <c r="F51" s="2">
        <f t="shared" si="6"/>
        <v>0</v>
      </c>
      <c r="G51" s="2">
        <f t="shared" si="6"/>
        <v>0</v>
      </c>
      <c r="H51" s="2">
        <f t="shared" si="6"/>
        <v>0</v>
      </c>
      <c r="I51" s="2">
        <f t="shared" si="6"/>
        <v>0</v>
      </c>
      <c r="J51" s="2">
        <f t="shared" si="6"/>
        <v>0</v>
      </c>
      <c r="K51" s="2">
        <f t="shared" si="6"/>
        <v>0</v>
      </c>
      <c r="L51" s="2">
        <f t="shared" si="6"/>
        <v>0</v>
      </c>
      <c r="M51" s="6">
        <v>0</v>
      </c>
      <c r="N51" s="2">
        <f>M52</f>
        <v>0</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5"/>
        <v>grnd_1</v>
      </c>
      <c r="B52" s="2" t="str">
        <f>inp_KillchainPhase!$A$6</f>
        <v>Track1</v>
      </c>
      <c r="C52" s="2" t="s">
        <v>126</v>
      </c>
      <c r="D52" s="2" t="s">
        <v>126</v>
      </c>
      <c r="E52" s="2">
        <f t="shared" si="6"/>
        <v>0</v>
      </c>
      <c r="F52" s="2">
        <f t="shared" si="6"/>
        <v>0</v>
      </c>
      <c r="G52" s="2">
        <f t="shared" si="6"/>
        <v>0</v>
      </c>
      <c r="H52" s="2">
        <f t="shared" si="6"/>
        <v>0</v>
      </c>
      <c r="I52" s="2">
        <f t="shared" si="6"/>
        <v>0</v>
      </c>
      <c r="J52" s="2">
        <f t="shared" si="6"/>
        <v>0</v>
      </c>
      <c r="K52" s="2">
        <f t="shared" si="6"/>
        <v>0</v>
      </c>
      <c r="L52" s="2">
        <f t="shared" si="6"/>
        <v>0</v>
      </c>
      <c r="M52" s="2">
        <f>$N$1</f>
        <v>0</v>
      </c>
      <c r="N52" s="6">
        <v>0</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1"/>
        <v>fighter_4th</v>
      </c>
      <c r="B53" s="2" t="str">
        <f>inp_KillchainPhase!$A$7</f>
        <v>Track2</v>
      </c>
      <c r="C53" s="2" t="s">
        <v>126</v>
      </c>
      <c r="D53" s="2" t="s">
        <v>126</v>
      </c>
      <c r="E53" s="6">
        <v>0</v>
      </c>
      <c r="F53" s="2">
        <f>E54</f>
        <v>0</v>
      </c>
      <c r="G53" s="2">
        <f>E55</f>
        <v>0</v>
      </c>
      <c r="H53" s="2">
        <f>E56</f>
        <v>0</v>
      </c>
      <c r="I53" s="2">
        <f>E57</f>
        <v>0</v>
      </c>
      <c r="J53" s="2">
        <f>E58</f>
        <v>0</v>
      </c>
      <c r="K53" s="2">
        <f>E59</f>
        <v>0</v>
      </c>
      <c r="L53" s="2">
        <f>E60</f>
        <v>0</v>
      </c>
      <c r="M53" s="2">
        <f>E61</f>
        <v>0</v>
      </c>
      <c r="N53" s="2">
        <f>E62</f>
        <v>0</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1"/>
        <v>fighter_5th</v>
      </c>
      <c r="B54" s="2" t="str">
        <f>inp_KillchainPhase!$A$7</f>
        <v>Track2</v>
      </c>
      <c r="C54" s="2" t="s">
        <v>126</v>
      </c>
      <c r="D54" s="2" t="s">
        <v>126</v>
      </c>
      <c r="E54" s="2">
        <f>$N$1</f>
        <v>0</v>
      </c>
      <c r="F54" s="6">
        <v>0</v>
      </c>
      <c r="G54" s="2">
        <f>F55</f>
        <v>0</v>
      </c>
      <c r="H54" s="2">
        <f>F56</f>
        <v>0</v>
      </c>
      <c r="I54" s="2">
        <f>F57</f>
        <v>0</v>
      </c>
      <c r="J54" s="2">
        <f>F58</f>
        <v>0</v>
      </c>
      <c r="K54" s="2">
        <f>F59</f>
        <v>0</v>
      </c>
      <c r="L54" s="2">
        <f>F60</f>
        <v>0</v>
      </c>
      <c r="M54" s="2">
        <f>F61</f>
        <v>0</v>
      </c>
      <c r="N54" s="2">
        <f>F62</f>
        <v>0</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7">A45</f>
        <v>CRUDES</v>
      </c>
      <c r="B55" s="2" t="str">
        <f>inp_KillchainPhase!$A$7</f>
        <v>Track2</v>
      </c>
      <c r="C55" s="2" t="s">
        <v>126</v>
      </c>
      <c r="D55" s="2" t="s">
        <v>126</v>
      </c>
      <c r="E55" s="2">
        <f t="shared" ref="E55:L62" si="8">$N$1</f>
        <v>0</v>
      </c>
      <c r="F55" s="2">
        <f t="shared" si="8"/>
        <v>0</v>
      </c>
      <c r="G55" s="6">
        <v>0</v>
      </c>
      <c r="H55" s="2">
        <f>G56</f>
        <v>0</v>
      </c>
      <c r="I55" s="2">
        <f>G57</f>
        <v>0</v>
      </c>
      <c r="J55" s="2">
        <f>G58</f>
        <v>0</v>
      </c>
      <c r="K55" s="2">
        <f>G59</f>
        <v>0</v>
      </c>
      <c r="L55" s="2">
        <f>G60</f>
        <v>0</v>
      </c>
      <c r="M55" s="2">
        <f>G61</f>
        <v>0</v>
      </c>
      <c r="N55" s="2">
        <f>G62</f>
        <v>0</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7"/>
        <v>FFG</v>
      </c>
      <c r="B56" s="2" t="str">
        <f>inp_KillchainPhase!$A$7</f>
        <v>Track2</v>
      </c>
      <c r="C56" s="2" t="s">
        <v>126</v>
      </c>
      <c r="D56" s="2" t="s">
        <v>126</v>
      </c>
      <c r="E56" s="2">
        <f t="shared" si="8"/>
        <v>0</v>
      </c>
      <c r="F56" s="2">
        <f t="shared" si="8"/>
        <v>0</v>
      </c>
      <c r="G56" s="2">
        <f t="shared" si="8"/>
        <v>0</v>
      </c>
      <c r="H56" s="6">
        <v>0</v>
      </c>
      <c r="I56" s="2">
        <f>H57</f>
        <v>0</v>
      </c>
      <c r="J56" s="2">
        <f>H58</f>
        <v>0</v>
      </c>
      <c r="K56" s="2">
        <f>H59</f>
        <v>0</v>
      </c>
      <c r="L56" s="2">
        <f>H60</f>
        <v>0</v>
      </c>
      <c r="M56" s="2">
        <f>H61</f>
        <v>0</v>
      </c>
      <c r="N56" s="2">
        <f>H62</f>
        <v>0</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7"/>
        <v>CV</v>
      </c>
      <c r="B57" s="2" t="str">
        <f>inp_KillchainPhase!$A$7</f>
        <v>Track2</v>
      </c>
      <c r="C57" s="2" t="s">
        <v>126</v>
      </c>
      <c r="D57" s="2" t="s">
        <v>126</v>
      </c>
      <c r="E57" s="2">
        <f t="shared" si="8"/>
        <v>0</v>
      </c>
      <c r="F57" s="2">
        <f t="shared" si="8"/>
        <v>0</v>
      </c>
      <c r="G57" s="2">
        <f t="shared" si="8"/>
        <v>0</v>
      </c>
      <c r="H57" s="2">
        <f t="shared" si="8"/>
        <v>0</v>
      </c>
      <c r="I57" s="6">
        <v>0</v>
      </c>
      <c r="J57" s="2">
        <f>I58</f>
        <v>0</v>
      </c>
      <c r="K57" s="2">
        <f>I59</f>
        <v>0</v>
      </c>
      <c r="L57" s="2">
        <f>I60</f>
        <v>0</v>
      </c>
      <c r="M57" s="2">
        <f>I61</f>
        <v>0</v>
      </c>
      <c r="N57" s="2">
        <f>I62</f>
        <v>0</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7"/>
        <v>sat_1</v>
      </c>
      <c r="B58" s="2" t="str">
        <f>inp_KillchainPhase!$A$7</f>
        <v>Track2</v>
      </c>
      <c r="C58" s="2" t="s">
        <v>126</v>
      </c>
      <c r="D58" s="2" t="s">
        <v>126</v>
      </c>
      <c r="E58" s="2">
        <f t="shared" si="8"/>
        <v>0</v>
      </c>
      <c r="F58" s="2">
        <f t="shared" si="8"/>
        <v>0</v>
      </c>
      <c r="G58" s="2">
        <f t="shared" si="8"/>
        <v>0</v>
      </c>
      <c r="H58" s="2">
        <f t="shared" si="8"/>
        <v>0</v>
      </c>
      <c r="I58" s="2">
        <f t="shared" si="8"/>
        <v>0</v>
      </c>
      <c r="J58" s="6">
        <v>0</v>
      </c>
      <c r="K58" s="2">
        <f>J59</f>
        <v>0</v>
      </c>
      <c r="L58" s="2">
        <f>J60</f>
        <v>0</v>
      </c>
      <c r="M58" s="2">
        <f>J61</f>
        <v>0</v>
      </c>
      <c r="N58" s="2">
        <f>J62</f>
        <v>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7"/>
        <v>sat_2</v>
      </c>
      <c r="B59" s="2" t="str">
        <f>inp_KillchainPhase!$A$7</f>
        <v>Track2</v>
      </c>
      <c r="C59" s="2" t="s">
        <v>126</v>
      </c>
      <c r="D59" s="2" t="s">
        <v>126</v>
      </c>
      <c r="E59" s="2">
        <f t="shared" si="8"/>
        <v>0</v>
      </c>
      <c r="F59" s="2">
        <f t="shared" si="8"/>
        <v>0</v>
      </c>
      <c r="G59" s="2">
        <f t="shared" si="8"/>
        <v>0</v>
      </c>
      <c r="H59" s="2">
        <f t="shared" si="8"/>
        <v>0</v>
      </c>
      <c r="I59" s="2">
        <f t="shared" si="8"/>
        <v>0</v>
      </c>
      <c r="J59" s="2">
        <f t="shared" si="8"/>
        <v>0</v>
      </c>
      <c r="K59" s="6">
        <v>0</v>
      </c>
      <c r="L59" s="2">
        <f>K60</f>
        <v>0</v>
      </c>
      <c r="M59" s="2">
        <f>K61</f>
        <v>0</v>
      </c>
      <c r="N59" s="2">
        <f>K62</f>
        <v>0</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7"/>
        <v>c2_1</v>
      </c>
      <c r="B60" s="2" t="str">
        <f>inp_KillchainPhase!$A$7</f>
        <v>Track2</v>
      </c>
      <c r="C60" s="2" t="s">
        <v>126</v>
      </c>
      <c r="D60" s="2" t="s">
        <v>126</v>
      </c>
      <c r="E60" s="2">
        <f t="shared" si="8"/>
        <v>0</v>
      </c>
      <c r="F60" s="2">
        <f t="shared" si="8"/>
        <v>0</v>
      </c>
      <c r="G60" s="2">
        <f t="shared" si="8"/>
        <v>0</v>
      </c>
      <c r="H60" s="2">
        <f t="shared" si="8"/>
        <v>0</v>
      </c>
      <c r="I60" s="2">
        <f t="shared" si="8"/>
        <v>0</v>
      </c>
      <c r="J60" s="2">
        <f t="shared" si="8"/>
        <v>0</v>
      </c>
      <c r="K60" s="2">
        <f t="shared" si="8"/>
        <v>0</v>
      </c>
      <c r="L60" s="6">
        <v>0</v>
      </c>
      <c r="M60" s="2">
        <f>L61</f>
        <v>0</v>
      </c>
      <c r="N60" s="2">
        <f>L62</f>
        <v>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7"/>
        <v>c2_2</v>
      </c>
      <c r="B61" s="2" t="str">
        <f>inp_KillchainPhase!$A$7</f>
        <v>Track2</v>
      </c>
      <c r="C61" s="2" t="s">
        <v>126</v>
      </c>
      <c r="D61" s="2" t="s">
        <v>126</v>
      </c>
      <c r="E61" s="2">
        <f t="shared" si="8"/>
        <v>0</v>
      </c>
      <c r="F61" s="2">
        <f t="shared" si="8"/>
        <v>0</v>
      </c>
      <c r="G61" s="2">
        <f t="shared" si="8"/>
        <v>0</v>
      </c>
      <c r="H61" s="2">
        <f t="shared" si="8"/>
        <v>0</v>
      </c>
      <c r="I61" s="2">
        <f t="shared" si="8"/>
        <v>0</v>
      </c>
      <c r="J61" s="2">
        <f t="shared" si="8"/>
        <v>0</v>
      </c>
      <c r="K61" s="2">
        <f t="shared" si="8"/>
        <v>0</v>
      </c>
      <c r="L61" s="2">
        <f t="shared" si="8"/>
        <v>0</v>
      </c>
      <c r="M61" s="6">
        <v>0</v>
      </c>
      <c r="N61" s="2">
        <f>M62</f>
        <v>0</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7"/>
        <v>grnd_1</v>
      </c>
      <c r="B62" s="2" t="str">
        <f>inp_KillchainPhase!$A$7</f>
        <v>Track2</v>
      </c>
      <c r="C62" s="2" t="s">
        <v>126</v>
      </c>
      <c r="D62" s="2" t="s">
        <v>126</v>
      </c>
      <c r="E62" s="2">
        <f t="shared" si="8"/>
        <v>0</v>
      </c>
      <c r="F62" s="2">
        <f t="shared" si="8"/>
        <v>0</v>
      </c>
      <c r="G62" s="2">
        <f t="shared" si="8"/>
        <v>0</v>
      </c>
      <c r="H62" s="2">
        <f t="shared" si="8"/>
        <v>0</v>
      </c>
      <c r="I62" s="2">
        <f t="shared" si="8"/>
        <v>0</v>
      </c>
      <c r="J62" s="2">
        <f t="shared" si="8"/>
        <v>0</v>
      </c>
      <c r="K62" s="2">
        <f t="shared" si="8"/>
        <v>0</v>
      </c>
      <c r="L62" s="2">
        <f t="shared" si="8"/>
        <v>0</v>
      </c>
      <c r="M62" s="2">
        <f>$N$1</f>
        <v>0</v>
      </c>
      <c r="N62" s="6">
        <v>0</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7"/>
        <v>fighter_4th</v>
      </c>
      <c r="B63" s="2" t="str">
        <f>inp_KillchainPhase!$A$8</f>
        <v>Track3</v>
      </c>
      <c r="C63" s="2" t="s">
        <v>126</v>
      </c>
      <c r="D63" s="2" t="s">
        <v>126</v>
      </c>
      <c r="E63" s="6">
        <v>0</v>
      </c>
      <c r="F63" s="2">
        <f>E64</f>
        <v>0</v>
      </c>
      <c r="G63" s="2">
        <f>E65</f>
        <v>0</v>
      </c>
      <c r="H63" s="2">
        <f>E66</f>
        <v>0</v>
      </c>
      <c r="I63" s="2">
        <f>E67</f>
        <v>0</v>
      </c>
      <c r="J63" s="2">
        <f>E68</f>
        <v>0</v>
      </c>
      <c r="K63" s="2">
        <f>E69</f>
        <v>0</v>
      </c>
      <c r="L63" s="2">
        <f>E70</f>
        <v>0</v>
      </c>
      <c r="M63" s="2">
        <f>E71</f>
        <v>0</v>
      </c>
      <c r="N63" s="2">
        <f>E72</f>
        <v>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7"/>
        <v>fighter_5th</v>
      </c>
      <c r="B64" s="2" t="str">
        <f>inp_KillchainPhase!$A$8</f>
        <v>Track3</v>
      </c>
      <c r="C64" s="2" t="s">
        <v>126</v>
      </c>
      <c r="D64" s="2" t="s">
        <v>126</v>
      </c>
      <c r="E64" s="2">
        <f>$N$1</f>
        <v>0</v>
      </c>
      <c r="F64" s="6">
        <v>0</v>
      </c>
      <c r="G64" s="2">
        <f>F65</f>
        <v>0</v>
      </c>
      <c r="H64" s="2">
        <f>F66</f>
        <v>0</v>
      </c>
      <c r="I64" s="2">
        <f>F67</f>
        <v>0</v>
      </c>
      <c r="J64" s="2">
        <f>F68</f>
        <v>0</v>
      </c>
      <c r="K64" s="2">
        <f>F69</f>
        <v>0</v>
      </c>
      <c r="L64" s="2">
        <f>F70</f>
        <v>0</v>
      </c>
      <c r="M64" s="2">
        <f>F71</f>
        <v>0</v>
      </c>
      <c r="N64" s="2">
        <f>F72</f>
        <v>0</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7"/>
        <v>CRUDES</v>
      </c>
      <c r="B65" s="2" t="str">
        <f>inp_KillchainPhase!$A$8</f>
        <v>Track3</v>
      </c>
      <c r="C65" s="2" t="s">
        <v>126</v>
      </c>
      <c r="D65" s="2" t="s">
        <v>126</v>
      </c>
      <c r="E65" s="2">
        <f t="shared" ref="E65:L72" si="9">$N$1</f>
        <v>0</v>
      </c>
      <c r="F65" s="2">
        <f t="shared" si="9"/>
        <v>0</v>
      </c>
      <c r="G65" s="6">
        <v>0</v>
      </c>
      <c r="H65" s="2">
        <f>G66</f>
        <v>0</v>
      </c>
      <c r="I65" s="2">
        <f>G67</f>
        <v>0</v>
      </c>
      <c r="J65" s="2">
        <f>G68</f>
        <v>0</v>
      </c>
      <c r="K65" s="2">
        <f>G69</f>
        <v>0</v>
      </c>
      <c r="L65" s="2">
        <f>G70</f>
        <v>0</v>
      </c>
      <c r="M65" s="2">
        <f>G71</f>
        <v>0</v>
      </c>
      <c r="N65" s="2">
        <f>G72</f>
        <v>0</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7"/>
        <v>FFG</v>
      </c>
      <c r="B66" s="2" t="str">
        <f>inp_KillchainPhase!$A$8</f>
        <v>Track3</v>
      </c>
      <c r="C66" s="2" t="s">
        <v>126</v>
      </c>
      <c r="D66" s="2" t="s">
        <v>126</v>
      </c>
      <c r="E66" s="2">
        <f t="shared" si="9"/>
        <v>0</v>
      </c>
      <c r="F66" s="2">
        <f t="shared" si="9"/>
        <v>0</v>
      </c>
      <c r="G66" s="2">
        <f t="shared" si="9"/>
        <v>0</v>
      </c>
      <c r="H66" s="6">
        <v>0</v>
      </c>
      <c r="I66" s="2">
        <f>H67</f>
        <v>0</v>
      </c>
      <c r="J66" s="2">
        <f>H68</f>
        <v>0</v>
      </c>
      <c r="K66" s="2">
        <f>H69</f>
        <v>0</v>
      </c>
      <c r="L66" s="2">
        <f>H70</f>
        <v>0</v>
      </c>
      <c r="M66" s="2">
        <f>H71</f>
        <v>0</v>
      </c>
      <c r="N66" s="2">
        <f>H72</f>
        <v>0</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7"/>
        <v>CV</v>
      </c>
      <c r="B67" s="2" t="str">
        <f>inp_KillchainPhase!$A$8</f>
        <v>Track3</v>
      </c>
      <c r="C67" s="2" t="s">
        <v>126</v>
      </c>
      <c r="D67" s="2" t="s">
        <v>126</v>
      </c>
      <c r="E67" s="2">
        <f t="shared" si="9"/>
        <v>0</v>
      </c>
      <c r="F67" s="2">
        <f t="shared" si="9"/>
        <v>0</v>
      </c>
      <c r="G67" s="2">
        <f t="shared" si="9"/>
        <v>0</v>
      </c>
      <c r="H67" s="2">
        <f t="shared" si="9"/>
        <v>0</v>
      </c>
      <c r="I67" s="6">
        <v>0</v>
      </c>
      <c r="J67" s="2">
        <f>I68</f>
        <v>0</v>
      </c>
      <c r="K67" s="2">
        <f>I69</f>
        <v>0</v>
      </c>
      <c r="L67" s="2">
        <f>I70</f>
        <v>0</v>
      </c>
      <c r="M67" s="2">
        <f>I71</f>
        <v>0</v>
      </c>
      <c r="N67" s="2">
        <f>I72</f>
        <v>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7"/>
        <v>sat_1</v>
      </c>
      <c r="B68" s="2" t="str">
        <f>inp_KillchainPhase!$A$8</f>
        <v>Track3</v>
      </c>
      <c r="C68" s="2" t="s">
        <v>126</v>
      </c>
      <c r="D68" s="2" t="s">
        <v>126</v>
      </c>
      <c r="E68" s="2">
        <f t="shared" si="9"/>
        <v>0</v>
      </c>
      <c r="F68" s="2">
        <f t="shared" si="9"/>
        <v>0</v>
      </c>
      <c r="G68" s="2">
        <f t="shared" si="9"/>
        <v>0</v>
      </c>
      <c r="H68" s="2">
        <f t="shared" si="9"/>
        <v>0</v>
      </c>
      <c r="I68" s="2">
        <f t="shared" si="9"/>
        <v>0</v>
      </c>
      <c r="J68" s="6">
        <v>0</v>
      </c>
      <c r="K68" s="2">
        <f>J69</f>
        <v>0</v>
      </c>
      <c r="L68" s="2">
        <f>J70</f>
        <v>0</v>
      </c>
      <c r="M68" s="2">
        <f>J71</f>
        <v>0</v>
      </c>
      <c r="N68" s="2">
        <f>J72</f>
        <v>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7"/>
        <v>sat_2</v>
      </c>
      <c r="B69" s="2" t="str">
        <f>inp_KillchainPhase!$A$8</f>
        <v>Track3</v>
      </c>
      <c r="C69" s="2" t="s">
        <v>126</v>
      </c>
      <c r="D69" s="2" t="s">
        <v>126</v>
      </c>
      <c r="E69" s="2">
        <f t="shared" si="9"/>
        <v>0</v>
      </c>
      <c r="F69" s="2">
        <f t="shared" si="9"/>
        <v>0</v>
      </c>
      <c r="G69" s="2">
        <f t="shared" si="9"/>
        <v>0</v>
      </c>
      <c r="H69" s="2">
        <f t="shared" si="9"/>
        <v>0</v>
      </c>
      <c r="I69" s="2">
        <f t="shared" si="9"/>
        <v>0</v>
      </c>
      <c r="J69" s="2">
        <f t="shared" si="9"/>
        <v>0</v>
      </c>
      <c r="K69" s="6">
        <v>0</v>
      </c>
      <c r="L69" s="2">
        <f>K70</f>
        <v>0</v>
      </c>
      <c r="M69" s="2">
        <f>K71</f>
        <v>0</v>
      </c>
      <c r="N69" s="2">
        <f>K72</f>
        <v>0</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7"/>
        <v>c2_1</v>
      </c>
      <c r="B70" s="2" t="str">
        <f>inp_KillchainPhase!$A$8</f>
        <v>Track3</v>
      </c>
      <c r="C70" s="2" t="s">
        <v>126</v>
      </c>
      <c r="D70" s="2" t="s">
        <v>126</v>
      </c>
      <c r="E70" s="2">
        <f t="shared" si="9"/>
        <v>0</v>
      </c>
      <c r="F70" s="2">
        <f t="shared" si="9"/>
        <v>0</v>
      </c>
      <c r="G70" s="2">
        <f t="shared" si="9"/>
        <v>0</v>
      </c>
      <c r="H70" s="2">
        <f t="shared" si="9"/>
        <v>0</v>
      </c>
      <c r="I70" s="2">
        <f t="shared" si="9"/>
        <v>0</v>
      </c>
      <c r="J70" s="2">
        <f t="shared" si="9"/>
        <v>0</v>
      </c>
      <c r="K70" s="2">
        <f t="shared" si="9"/>
        <v>0</v>
      </c>
      <c r="L70" s="6">
        <v>0</v>
      </c>
      <c r="M70" s="2">
        <f>L71</f>
        <v>0</v>
      </c>
      <c r="N70" s="2">
        <f>L72</f>
        <v>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7"/>
        <v>c2_2</v>
      </c>
      <c r="B71" s="2" t="str">
        <f>inp_KillchainPhase!$A$8</f>
        <v>Track3</v>
      </c>
      <c r="C71" s="2" t="s">
        <v>126</v>
      </c>
      <c r="D71" s="2" t="s">
        <v>126</v>
      </c>
      <c r="E71" s="2">
        <f t="shared" si="9"/>
        <v>0</v>
      </c>
      <c r="F71" s="2">
        <f t="shared" si="9"/>
        <v>0</v>
      </c>
      <c r="G71" s="2">
        <f t="shared" si="9"/>
        <v>0</v>
      </c>
      <c r="H71" s="2">
        <f t="shared" si="9"/>
        <v>0</v>
      </c>
      <c r="I71" s="2">
        <f t="shared" si="9"/>
        <v>0</v>
      </c>
      <c r="J71" s="2">
        <f t="shared" si="9"/>
        <v>0</v>
      </c>
      <c r="K71" s="2">
        <f t="shared" si="9"/>
        <v>0</v>
      </c>
      <c r="L71" s="2">
        <f t="shared" si="9"/>
        <v>0</v>
      </c>
      <c r="M71" s="6">
        <v>0</v>
      </c>
      <c r="N71" s="2">
        <f>M72</f>
        <v>0</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7"/>
        <v>grnd_1</v>
      </c>
      <c r="B72" s="2" t="str">
        <f>inp_KillchainPhase!$A$8</f>
        <v>Track3</v>
      </c>
      <c r="C72" s="2" t="s">
        <v>126</v>
      </c>
      <c r="D72" s="2" t="s">
        <v>126</v>
      </c>
      <c r="E72" s="2">
        <f t="shared" si="9"/>
        <v>0</v>
      </c>
      <c r="F72" s="2">
        <f t="shared" si="9"/>
        <v>0</v>
      </c>
      <c r="G72" s="2">
        <f t="shared" si="9"/>
        <v>0</v>
      </c>
      <c r="H72" s="2">
        <f t="shared" si="9"/>
        <v>0</v>
      </c>
      <c r="I72" s="2">
        <f t="shared" si="9"/>
        <v>0</v>
      </c>
      <c r="J72" s="2">
        <f t="shared" si="9"/>
        <v>0</v>
      </c>
      <c r="K72" s="2">
        <f t="shared" si="9"/>
        <v>0</v>
      </c>
      <c r="L72" s="2">
        <f t="shared" si="9"/>
        <v>0</v>
      </c>
      <c r="M72" s="2">
        <f>$N$1</f>
        <v>0</v>
      </c>
      <c r="N72" s="6">
        <v>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7"/>
        <v>fighter_4th</v>
      </c>
      <c r="B73" s="2" t="str">
        <f>inp_KillchainPhase!$A$9</f>
        <v>Track Build</v>
      </c>
      <c r="C73" s="2" t="s">
        <v>126</v>
      </c>
      <c r="D73" s="2" t="s">
        <v>126</v>
      </c>
      <c r="E73" s="6">
        <v>0</v>
      </c>
      <c r="F73" s="2">
        <f>E74</f>
        <v>0</v>
      </c>
      <c r="G73" s="2">
        <f>E75</f>
        <v>0</v>
      </c>
      <c r="H73" s="2">
        <f>E76</f>
        <v>0</v>
      </c>
      <c r="I73" s="2">
        <f>E77</f>
        <v>0</v>
      </c>
      <c r="J73" s="2">
        <f>E78</f>
        <v>0</v>
      </c>
      <c r="K73" s="2">
        <f>E79</f>
        <v>0</v>
      </c>
      <c r="L73" s="2">
        <f>E80</f>
        <v>0</v>
      </c>
      <c r="M73" s="2">
        <f>E81</f>
        <v>0</v>
      </c>
      <c r="N73" s="2">
        <f>E82</f>
        <v>0</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7"/>
        <v>fighter_5th</v>
      </c>
      <c r="B74" s="2" t="str">
        <f>inp_KillchainPhase!$A$9</f>
        <v>Track Build</v>
      </c>
      <c r="C74" s="2" t="s">
        <v>126</v>
      </c>
      <c r="D74" s="2" t="s">
        <v>126</v>
      </c>
      <c r="E74" s="2">
        <f>$N$1</f>
        <v>0</v>
      </c>
      <c r="F74" s="6">
        <v>0</v>
      </c>
      <c r="G74" s="2">
        <f>F75</f>
        <v>0</v>
      </c>
      <c r="H74" s="2">
        <f>F76</f>
        <v>0</v>
      </c>
      <c r="I74" s="2">
        <f>F77</f>
        <v>0</v>
      </c>
      <c r="J74" s="2">
        <f>F78</f>
        <v>0</v>
      </c>
      <c r="K74" s="2">
        <f>F79</f>
        <v>0</v>
      </c>
      <c r="L74" s="2">
        <f>F80</f>
        <v>0</v>
      </c>
      <c r="M74" s="2">
        <f>F81</f>
        <v>0</v>
      </c>
      <c r="N74" s="2">
        <f>F82</f>
        <v>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7"/>
        <v>CRUDES</v>
      </c>
      <c r="B75" s="2" t="str">
        <f>inp_KillchainPhase!$A$9</f>
        <v>Track Build</v>
      </c>
      <c r="C75" s="2" t="s">
        <v>126</v>
      </c>
      <c r="D75" s="2" t="s">
        <v>126</v>
      </c>
      <c r="E75" s="2">
        <f t="shared" ref="E75:L82" si="10">$N$1</f>
        <v>0</v>
      </c>
      <c r="F75" s="2">
        <f t="shared" si="10"/>
        <v>0</v>
      </c>
      <c r="G75" s="6">
        <v>0</v>
      </c>
      <c r="H75" s="2">
        <f>G76</f>
        <v>0</v>
      </c>
      <c r="I75" s="2">
        <f>G77</f>
        <v>0</v>
      </c>
      <c r="J75" s="2">
        <f>G78</f>
        <v>0</v>
      </c>
      <c r="K75" s="2">
        <f>G79</f>
        <v>0</v>
      </c>
      <c r="L75" s="2">
        <f>G80</f>
        <v>0</v>
      </c>
      <c r="M75" s="2">
        <f>G81</f>
        <v>0</v>
      </c>
      <c r="N75" s="2">
        <f>G82</f>
        <v>0</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7"/>
        <v>FFG</v>
      </c>
      <c r="B76" s="2" t="str">
        <f>inp_KillchainPhase!$A$9</f>
        <v>Track Build</v>
      </c>
      <c r="C76" s="2" t="s">
        <v>126</v>
      </c>
      <c r="D76" s="2" t="s">
        <v>126</v>
      </c>
      <c r="E76" s="2">
        <f t="shared" si="10"/>
        <v>0</v>
      </c>
      <c r="F76" s="2">
        <f t="shared" si="10"/>
        <v>0</v>
      </c>
      <c r="G76" s="2">
        <f t="shared" si="10"/>
        <v>0</v>
      </c>
      <c r="H76" s="6">
        <v>0</v>
      </c>
      <c r="I76" s="2">
        <f>H77</f>
        <v>0</v>
      </c>
      <c r="J76" s="2">
        <f>H78</f>
        <v>0</v>
      </c>
      <c r="K76" s="2">
        <f>H79</f>
        <v>0</v>
      </c>
      <c r="L76" s="2">
        <f>H80</f>
        <v>0</v>
      </c>
      <c r="M76" s="2">
        <f>H81</f>
        <v>0</v>
      </c>
      <c r="N76" s="2">
        <f>H82</f>
        <v>0</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7"/>
        <v>CV</v>
      </c>
      <c r="B77" s="2" t="str">
        <f>inp_KillchainPhase!$A$9</f>
        <v>Track Build</v>
      </c>
      <c r="C77" s="2" t="s">
        <v>126</v>
      </c>
      <c r="D77" s="2" t="s">
        <v>126</v>
      </c>
      <c r="E77" s="2">
        <f t="shared" si="10"/>
        <v>0</v>
      </c>
      <c r="F77" s="2">
        <f t="shared" si="10"/>
        <v>0</v>
      </c>
      <c r="G77" s="2">
        <f t="shared" si="10"/>
        <v>0</v>
      </c>
      <c r="H77" s="2">
        <f t="shared" si="10"/>
        <v>0</v>
      </c>
      <c r="I77" s="6">
        <v>0</v>
      </c>
      <c r="J77" s="2">
        <f>I78</f>
        <v>0</v>
      </c>
      <c r="K77" s="2">
        <f>I79</f>
        <v>0</v>
      </c>
      <c r="L77" s="2">
        <f>I80</f>
        <v>0</v>
      </c>
      <c r="M77" s="2">
        <f>I81</f>
        <v>0</v>
      </c>
      <c r="N77" s="2">
        <f>I82</f>
        <v>0</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7"/>
        <v>sat_1</v>
      </c>
      <c r="B78" s="2" t="str">
        <f>inp_KillchainPhase!$A$9</f>
        <v>Track Build</v>
      </c>
      <c r="C78" s="2" t="s">
        <v>126</v>
      </c>
      <c r="D78" s="2" t="s">
        <v>126</v>
      </c>
      <c r="E78" s="2">
        <f t="shared" si="10"/>
        <v>0</v>
      </c>
      <c r="F78" s="2">
        <f t="shared" si="10"/>
        <v>0</v>
      </c>
      <c r="G78" s="2">
        <f t="shared" si="10"/>
        <v>0</v>
      </c>
      <c r="H78" s="2">
        <f t="shared" si="10"/>
        <v>0</v>
      </c>
      <c r="I78" s="2">
        <f t="shared" si="10"/>
        <v>0</v>
      </c>
      <c r="J78" s="6">
        <v>0</v>
      </c>
      <c r="K78" s="2">
        <f>J79</f>
        <v>0</v>
      </c>
      <c r="L78" s="2">
        <f>J80</f>
        <v>0</v>
      </c>
      <c r="M78" s="2">
        <f>J81</f>
        <v>0</v>
      </c>
      <c r="N78" s="2">
        <f>J82</f>
        <v>0</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7"/>
        <v>sat_2</v>
      </c>
      <c r="B79" s="2" t="str">
        <f>inp_KillchainPhase!$A$9</f>
        <v>Track Build</v>
      </c>
      <c r="C79" s="2" t="s">
        <v>126</v>
      </c>
      <c r="D79" s="2" t="s">
        <v>126</v>
      </c>
      <c r="E79" s="2">
        <f t="shared" si="10"/>
        <v>0</v>
      </c>
      <c r="F79" s="2">
        <f t="shared" si="10"/>
        <v>0</v>
      </c>
      <c r="G79" s="2">
        <f t="shared" si="10"/>
        <v>0</v>
      </c>
      <c r="H79" s="2">
        <f t="shared" si="10"/>
        <v>0</v>
      </c>
      <c r="I79" s="2">
        <f t="shared" si="10"/>
        <v>0</v>
      </c>
      <c r="J79" s="2">
        <f t="shared" si="10"/>
        <v>0</v>
      </c>
      <c r="K79" s="6">
        <v>0</v>
      </c>
      <c r="L79" s="2">
        <f>K80</f>
        <v>0</v>
      </c>
      <c r="M79" s="2">
        <f>K81</f>
        <v>0</v>
      </c>
      <c r="N79" s="2">
        <f>K82</f>
        <v>0</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7"/>
        <v>c2_1</v>
      </c>
      <c r="B80" s="2" t="str">
        <f>inp_KillchainPhase!$A$9</f>
        <v>Track Build</v>
      </c>
      <c r="C80" s="2" t="s">
        <v>126</v>
      </c>
      <c r="D80" s="2" t="s">
        <v>126</v>
      </c>
      <c r="E80" s="2">
        <f t="shared" si="10"/>
        <v>0</v>
      </c>
      <c r="F80" s="2">
        <f t="shared" si="10"/>
        <v>0</v>
      </c>
      <c r="G80" s="2">
        <f t="shared" si="10"/>
        <v>0</v>
      </c>
      <c r="H80" s="2">
        <f t="shared" si="10"/>
        <v>0</v>
      </c>
      <c r="I80" s="2">
        <f t="shared" si="10"/>
        <v>0</v>
      </c>
      <c r="J80" s="2">
        <f t="shared" si="10"/>
        <v>0</v>
      </c>
      <c r="K80" s="2">
        <f t="shared" si="10"/>
        <v>0</v>
      </c>
      <c r="L80" s="6">
        <v>0</v>
      </c>
      <c r="M80" s="2">
        <f>L81</f>
        <v>0</v>
      </c>
      <c r="N80" s="2">
        <f>L82</f>
        <v>0</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7"/>
        <v>c2_2</v>
      </c>
      <c r="B81" s="2" t="str">
        <f>inp_KillchainPhase!$A$9</f>
        <v>Track Build</v>
      </c>
      <c r="C81" s="2" t="s">
        <v>126</v>
      </c>
      <c r="D81" s="2" t="s">
        <v>126</v>
      </c>
      <c r="E81" s="2">
        <f t="shared" si="10"/>
        <v>0</v>
      </c>
      <c r="F81" s="2">
        <f t="shared" si="10"/>
        <v>0</v>
      </c>
      <c r="G81" s="2">
        <f t="shared" si="10"/>
        <v>0</v>
      </c>
      <c r="H81" s="2">
        <f t="shared" si="10"/>
        <v>0</v>
      </c>
      <c r="I81" s="2">
        <f t="shared" si="10"/>
        <v>0</v>
      </c>
      <c r="J81" s="2">
        <f t="shared" si="10"/>
        <v>0</v>
      </c>
      <c r="K81" s="2">
        <f t="shared" si="10"/>
        <v>0</v>
      </c>
      <c r="L81" s="2">
        <f t="shared" si="10"/>
        <v>0</v>
      </c>
      <c r="M81" s="6">
        <v>0</v>
      </c>
      <c r="N81" s="2">
        <f>M82</f>
        <v>0</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7"/>
        <v>grnd_1</v>
      </c>
      <c r="B82" s="2" t="str">
        <f>inp_KillchainPhase!$A$9</f>
        <v>Track Build</v>
      </c>
      <c r="C82" s="2" t="s">
        <v>126</v>
      </c>
      <c r="D82" s="2" t="s">
        <v>126</v>
      </c>
      <c r="E82" s="2">
        <f t="shared" si="10"/>
        <v>0</v>
      </c>
      <c r="F82" s="2">
        <f t="shared" si="10"/>
        <v>0</v>
      </c>
      <c r="G82" s="2">
        <f t="shared" si="10"/>
        <v>0</v>
      </c>
      <c r="H82" s="2">
        <f t="shared" si="10"/>
        <v>0</v>
      </c>
      <c r="I82" s="2">
        <f t="shared" si="10"/>
        <v>0</v>
      </c>
      <c r="J82" s="2">
        <f t="shared" si="10"/>
        <v>0</v>
      </c>
      <c r="K82" s="2">
        <f t="shared" si="10"/>
        <v>0</v>
      </c>
      <c r="L82" s="2">
        <f t="shared" si="10"/>
        <v>0</v>
      </c>
      <c r="M82" s="2">
        <f>$N$1</f>
        <v>0</v>
      </c>
      <c r="N82" s="6">
        <v>0</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7"/>
        <v>fighter_4th</v>
      </c>
      <c r="B83" s="2" t="str">
        <f>inp_KillchainPhase!$A$10</f>
        <v>Track Gen</v>
      </c>
      <c r="C83" s="2" t="s">
        <v>126</v>
      </c>
      <c r="D83" s="2" t="s">
        <v>126</v>
      </c>
      <c r="E83" s="6">
        <v>0</v>
      </c>
      <c r="F83" s="2">
        <f>E84</f>
        <v>0</v>
      </c>
      <c r="G83" s="2">
        <f>E85</f>
        <v>0</v>
      </c>
      <c r="H83" s="2">
        <f>E86</f>
        <v>0</v>
      </c>
      <c r="I83" s="2">
        <f>E87</f>
        <v>0</v>
      </c>
      <c r="J83" s="2">
        <f>E88</f>
        <v>0</v>
      </c>
      <c r="K83" s="2">
        <f>E89</f>
        <v>0</v>
      </c>
      <c r="L83" s="2">
        <f>E90</f>
        <v>0</v>
      </c>
      <c r="M83" s="2">
        <f>E91</f>
        <v>0</v>
      </c>
      <c r="N83" s="2">
        <f>E92</f>
        <v>0</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7"/>
        <v>fighter_5th</v>
      </c>
      <c r="B84" s="2" t="str">
        <f>inp_KillchainPhase!$A$10</f>
        <v>Track Gen</v>
      </c>
      <c r="C84" s="2" t="s">
        <v>126</v>
      </c>
      <c r="D84" s="2" t="s">
        <v>126</v>
      </c>
      <c r="E84" s="2">
        <f>$N$1</f>
        <v>0</v>
      </c>
      <c r="F84" s="6">
        <v>0</v>
      </c>
      <c r="G84" s="2">
        <f>F85</f>
        <v>0</v>
      </c>
      <c r="H84" s="2">
        <f>F86</f>
        <v>0</v>
      </c>
      <c r="I84" s="2">
        <f>F87</f>
        <v>0</v>
      </c>
      <c r="J84" s="2">
        <f>F88</f>
        <v>0</v>
      </c>
      <c r="K84" s="2">
        <f>F89</f>
        <v>0</v>
      </c>
      <c r="L84" s="2">
        <f>F90</f>
        <v>0</v>
      </c>
      <c r="M84" s="2">
        <f>F91</f>
        <v>0</v>
      </c>
      <c r="N84" s="2">
        <f>F92</f>
        <v>0</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7"/>
        <v>CRUDES</v>
      </c>
      <c r="B85" s="2" t="str">
        <f>inp_KillchainPhase!$A$10</f>
        <v>Track Gen</v>
      </c>
      <c r="C85" s="2" t="s">
        <v>126</v>
      </c>
      <c r="D85" s="2" t="s">
        <v>126</v>
      </c>
      <c r="E85" s="2">
        <f t="shared" ref="E85:L92" si="11">$N$1</f>
        <v>0</v>
      </c>
      <c r="F85" s="2">
        <f t="shared" si="11"/>
        <v>0</v>
      </c>
      <c r="G85" s="6">
        <v>0</v>
      </c>
      <c r="H85" s="2">
        <f>G86</f>
        <v>0</v>
      </c>
      <c r="I85" s="2">
        <f>G87</f>
        <v>0</v>
      </c>
      <c r="J85" s="2">
        <f>G88</f>
        <v>0</v>
      </c>
      <c r="K85" s="2">
        <f>G89</f>
        <v>0</v>
      </c>
      <c r="L85" s="2">
        <f>G90</f>
        <v>0</v>
      </c>
      <c r="M85" s="2">
        <f>G91</f>
        <v>0</v>
      </c>
      <c r="N85" s="2">
        <f>G92</f>
        <v>0</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7"/>
        <v>FFG</v>
      </c>
      <c r="B86" s="2" t="str">
        <f>inp_KillchainPhase!$A$10</f>
        <v>Track Gen</v>
      </c>
      <c r="C86" s="2" t="s">
        <v>126</v>
      </c>
      <c r="D86" s="2" t="s">
        <v>126</v>
      </c>
      <c r="E86" s="2">
        <f t="shared" si="11"/>
        <v>0</v>
      </c>
      <c r="F86" s="2">
        <f t="shared" si="11"/>
        <v>0</v>
      </c>
      <c r="G86" s="2">
        <f t="shared" si="11"/>
        <v>0</v>
      </c>
      <c r="H86" s="6">
        <v>0</v>
      </c>
      <c r="I86" s="2">
        <f>H87</f>
        <v>0</v>
      </c>
      <c r="J86" s="2">
        <f>H88</f>
        <v>0</v>
      </c>
      <c r="K86" s="2">
        <f>H89</f>
        <v>0</v>
      </c>
      <c r="L86" s="2">
        <f>H90</f>
        <v>0</v>
      </c>
      <c r="M86" s="2">
        <f>H91</f>
        <v>0</v>
      </c>
      <c r="N86" s="2">
        <f>H92</f>
        <v>0</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12">A77</f>
        <v>CV</v>
      </c>
      <c r="B87" s="2" t="str">
        <f>inp_KillchainPhase!$A$10</f>
        <v>Track Gen</v>
      </c>
      <c r="C87" s="2" t="s">
        <v>126</v>
      </c>
      <c r="D87" s="2" t="s">
        <v>126</v>
      </c>
      <c r="E87" s="2">
        <f t="shared" si="11"/>
        <v>0</v>
      </c>
      <c r="F87" s="2">
        <f t="shared" si="11"/>
        <v>0</v>
      </c>
      <c r="G87" s="2">
        <f t="shared" si="11"/>
        <v>0</v>
      </c>
      <c r="H87" s="2">
        <f t="shared" si="11"/>
        <v>0</v>
      </c>
      <c r="I87" s="6">
        <v>0</v>
      </c>
      <c r="J87" s="2">
        <f>I88</f>
        <v>0</v>
      </c>
      <c r="K87" s="2">
        <f>I89</f>
        <v>0</v>
      </c>
      <c r="L87" s="2">
        <f>I90</f>
        <v>0</v>
      </c>
      <c r="M87" s="2">
        <f>I91</f>
        <v>0</v>
      </c>
      <c r="N87" s="2">
        <f>I92</f>
        <v>0</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12"/>
        <v>sat_1</v>
      </c>
      <c r="B88" s="2" t="str">
        <f>inp_KillchainPhase!$A$10</f>
        <v>Track Gen</v>
      </c>
      <c r="C88" s="2" t="s">
        <v>126</v>
      </c>
      <c r="D88" s="2" t="s">
        <v>126</v>
      </c>
      <c r="E88" s="2">
        <f t="shared" si="11"/>
        <v>0</v>
      </c>
      <c r="F88" s="2">
        <f t="shared" si="11"/>
        <v>0</v>
      </c>
      <c r="G88" s="2">
        <f t="shared" si="11"/>
        <v>0</v>
      </c>
      <c r="H88" s="2">
        <f t="shared" si="11"/>
        <v>0</v>
      </c>
      <c r="I88" s="2">
        <f t="shared" si="11"/>
        <v>0</v>
      </c>
      <c r="J88" s="6">
        <v>0</v>
      </c>
      <c r="K88" s="2">
        <f>J89</f>
        <v>0</v>
      </c>
      <c r="L88" s="2">
        <f>J90</f>
        <v>0</v>
      </c>
      <c r="M88" s="2">
        <f>J91</f>
        <v>0</v>
      </c>
      <c r="N88" s="2">
        <f>J92</f>
        <v>0</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12"/>
        <v>sat_2</v>
      </c>
      <c r="B89" s="2" t="str">
        <f>inp_KillchainPhase!$A$10</f>
        <v>Track Gen</v>
      </c>
      <c r="C89" s="2" t="s">
        <v>126</v>
      </c>
      <c r="D89" s="2" t="s">
        <v>126</v>
      </c>
      <c r="E89" s="2">
        <f t="shared" si="11"/>
        <v>0</v>
      </c>
      <c r="F89" s="2">
        <f t="shared" si="11"/>
        <v>0</v>
      </c>
      <c r="G89" s="2">
        <f t="shared" si="11"/>
        <v>0</v>
      </c>
      <c r="H89" s="2">
        <f t="shared" si="11"/>
        <v>0</v>
      </c>
      <c r="I89" s="2">
        <f t="shared" si="11"/>
        <v>0</v>
      </c>
      <c r="J89" s="2">
        <f t="shared" si="11"/>
        <v>0</v>
      </c>
      <c r="K89" s="6">
        <v>0</v>
      </c>
      <c r="L89" s="2">
        <f>K90</f>
        <v>0</v>
      </c>
      <c r="M89" s="2">
        <f>K91</f>
        <v>0</v>
      </c>
      <c r="N89" s="2">
        <f>K92</f>
        <v>0</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12"/>
        <v>c2_1</v>
      </c>
      <c r="B90" s="2" t="str">
        <f>inp_KillchainPhase!$A$10</f>
        <v>Track Gen</v>
      </c>
      <c r="C90" s="2" t="s">
        <v>126</v>
      </c>
      <c r="D90" s="2" t="s">
        <v>126</v>
      </c>
      <c r="E90" s="2">
        <f t="shared" si="11"/>
        <v>0</v>
      </c>
      <c r="F90" s="2">
        <f t="shared" si="11"/>
        <v>0</v>
      </c>
      <c r="G90" s="2">
        <f t="shared" si="11"/>
        <v>0</v>
      </c>
      <c r="H90" s="2">
        <f t="shared" si="11"/>
        <v>0</v>
      </c>
      <c r="I90" s="2">
        <f t="shared" si="11"/>
        <v>0</v>
      </c>
      <c r="J90" s="2">
        <f t="shared" si="11"/>
        <v>0</v>
      </c>
      <c r="K90" s="2">
        <f t="shared" si="11"/>
        <v>0</v>
      </c>
      <c r="L90" s="6">
        <v>0</v>
      </c>
      <c r="M90" s="2">
        <f>L91</f>
        <v>0</v>
      </c>
      <c r="N90" s="2">
        <f>L92</f>
        <v>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12"/>
        <v>c2_2</v>
      </c>
      <c r="B91" s="2" t="str">
        <f>inp_KillchainPhase!$A$10</f>
        <v>Track Gen</v>
      </c>
      <c r="C91" s="2" t="s">
        <v>126</v>
      </c>
      <c r="D91" s="2" t="s">
        <v>126</v>
      </c>
      <c r="E91" s="2">
        <f t="shared" si="11"/>
        <v>0</v>
      </c>
      <c r="F91" s="2">
        <f t="shared" si="11"/>
        <v>0</v>
      </c>
      <c r="G91" s="2">
        <f t="shared" si="11"/>
        <v>0</v>
      </c>
      <c r="H91" s="2">
        <f t="shared" si="11"/>
        <v>0</v>
      </c>
      <c r="I91" s="2">
        <f t="shared" si="11"/>
        <v>0</v>
      </c>
      <c r="J91" s="2">
        <f t="shared" si="11"/>
        <v>0</v>
      </c>
      <c r="K91" s="2">
        <f t="shared" si="11"/>
        <v>0</v>
      </c>
      <c r="L91" s="2">
        <f t="shared" si="11"/>
        <v>0</v>
      </c>
      <c r="M91" s="6">
        <v>0</v>
      </c>
      <c r="N91" s="2">
        <f>M92</f>
        <v>0</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12"/>
        <v>grnd_1</v>
      </c>
      <c r="B92" s="2" t="str">
        <f>inp_KillchainPhase!$A$10</f>
        <v>Track Gen</v>
      </c>
      <c r="C92" s="2" t="s">
        <v>126</v>
      </c>
      <c r="D92" s="2" t="s">
        <v>126</v>
      </c>
      <c r="E92" s="2">
        <f t="shared" si="11"/>
        <v>0</v>
      </c>
      <c r="F92" s="2">
        <f t="shared" si="11"/>
        <v>0</v>
      </c>
      <c r="G92" s="2">
        <f t="shared" si="11"/>
        <v>0</v>
      </c>
      <c r="H92" s="2">
        <f t="shared" si="11"/>
        <v>0</v>
      </c>
      <c r="I92" s="2">
        <f t="shared" si="11"/>
        <v>0</v>
      </c>
      <c r="J92" s="2">
        <f t="shared" si="11"/>
        <v>0</v>
      </c>
      <c r="K92" s="2">
        <f t="shared" si="11"/>
        <v>0</v>
      </c>
      <c r="L92" s="2">
        <f t="shared" si="11"/>
        <v>0</v>
      </c>
      <c r="M92" s="2">
        <f>$N$1</f>
        <v>0</v>
      </c>
      <c r="N92" s="6">
        <v>0</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12"/>
        <v>fighter_4th</v>
      </c>
      <c r="B93" s="2" t="str">
        <f>inp_KillchainPhase!$A$11</f>
        <v>Target</v>
      </c>
      <c r="C93" s="2" t="s">
        <v>126</v>
      </c>
      <c r="D93" s="2" t="s">
        <v>126</v>
      </c>
      <c r="E93" s="6">
        <v>0</v>
      </c>
      <c r="F93" s="2">
        <f>E94</f>
        <v>0</v>
      </c>
      <c r="G93" s="2">
        <f>E95</f>
        <v>0</v>
      </c>
      <c r="H93" s="2">
        <f>E96</f>
        <v>0</v>
      </c>
      <c r="I93" s="2">
        <f>E97</f>
        <v>0</v>
      </c>
      <c r="J93" s="2">
        <f>E98</f>
        <v>0</v>
      </c>
      <c r="K93" s="2">
        <f>E99</f>
        <v>0</v>
      </c>
      <c r="L93" s="2">
        <f>E100</f>
        <v>0</v>
      </c>
      <c r="M93" s="2">
        <f>E101</f>
        <v>0</v>
      </c>
      <c r="N93" s="2">
        <f>E102</f>
        <v>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13">A84</f>
        <v>fighter_5th</v>
      </c>
      <c r="B94" s="2" t="str">
        <f>inp_KillchainPhase!$A$11</f>
        <v>Target</v>
      </c>
      <c r="C94" s="2" t="s">
        <v>126</v>
      </c>
      <c r="D94" s="2" t="s">
        <v>126</v>
      </c>
      <c r="E94" s="2">
        <f>$N$1</f>
        <v>0</v>
      </c>
      <c r="F94" s="6">
        <v>0</v>
      </c>
      <c r="G94" s="2">
        <f>F95</f>
        <v>0</v>
      </c>
      <c r="H94" s="2">
        <f>F96</f>
        <v>0</v>
      </c>
      <c r="I94" s="2">
        <f>F97</f>
        <v>0</v>
      </c>
      <c r="J94" s="2">
        <f>F98</f>
        <v>0</v>
      </c>
      <c r="K94" s="2">
        <f>F99</f>
        <v>0</v>
      </c>
      <c r="L94" s="2">
        <f>F100</f>
        <v>0</v>
      </c>
      <c r="M94" s="2">
        <f>F101</f>
        <v>0</v>
      </c>
      <c r="N94" s="2">
        <f>F102</f>
        <v>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14">A85</f>
        <v>CRUDES</v>
      </c>
      <c r="B95" s="2" t="str">
        <f>inp_KillchainPhase!$A$11</f>
        <v>Target</v>
      </c>
      <c r="C95" s="2" t="s">
        <v>126</v>
      </c>
      <c r="D95" s="2" t="s">
        <v>126</v>
      </c>
      <c r="E95" s="2">
        <f t="shared" ref="E95:L102" si="15">$N$1</f>
        <v>0</v>
      </c>
      <c r="F95" s="2">
        <f t="shared" si="15"/>
        <v>0</v>
      </c>
      <c r="G95" s="6">
        <v>0</v>
      </c>
      <c r="H95" s="2">
        <f>G96</f>
        <v>0</v>
      </c>
      <c r="I95" s="2">
        <f>G97</f>
        <v>0</v>
      </c>
      <c r="J95" s="2">
        <f>G98</f>
        <v>0</v>
      </c>
      <c r="K95" s="2">
        <f>G99</f>
        <v>0</v>
      </c>
      <c r="L95" s="2">
        <f>G100</f>
        <v>0</v>
      </c>
      <c r="M95" s="2">
        <f>G101</f>
        <v>0</v>
      </c>
      <c r="N95" s="2">
        <f>G102</f>
        <v>0</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14"/>
        <v>FFG</v>
      </c>
      <c r="B96" s="2" t="str">
        <f>inp_KillchainPhase!$A$11</f>
        <v>Target</v>
      </c>
      <c r="C96" s="2" t="s">
        <v>126</v>
      </c>
      <c r="D96" s="2" t="s">
        <v>126</v>
      </c>
      <c r="E96" s="2">
        <f t="shared" si="15"/>
        <v>0</v>
      </c>
      <c r="F96" s="2">
        <f t="shared" si="15"/>
        <v>0</v>
      </c>
      <c r="G96" s="2">
        <f t="shared" si="15"/>
        <v>0</v>
      </c>
      <c r="H96" s="6">
        <v>0</v>
      </c>
      <c r="I96" s="2">
        <f>H97</f>
        <v>0</v>
      </c>
      <c r="J96" s="2">
        <f>H98</f>
        <v>0</v>
      </c>
      <c r="K96" s="2">
        <f>H99</f>
        <v>0</v>
      </c>
      <c r="L96" s="2">
        <f>H100</f>
        <v>0</v>
      </c>
      <c r="M96" s="2">
        <f>H101</f>
        <v>0</v>
      </c>
      <c r="N96" s="2">
        <f>H102</f>
        <v>0</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14"/>
        <v>CV</v>
      </c>
      <c r="B97" s="2" t="str">
        <f>inp_KillchainPhase!$A$11</f>
        <v>Target</v>
      </c>
      <c r="C97" s="2" t="s">
        <v>126</v>
      </c>
      <c r="D97" s="2" t="s">
        <v>126</v>
      </c>
      <c r="E97" s="2">
        <f t="shared" si="15"/>
        <v>0</v>
      </c>
      <c r="F97" s="2">
        <f t="shared" si="15"/>
        <v>0</v>
      </c>
      <c r="G97" s="2">
        <f t="shared" si="15"/>
        <v>0</v>
      </c>
      <c r="H97" s="2">
        <f t="shared" si="15"/>
        <v>0</v>
      </c>
      <c r="I97" s="6">
        <v>0</v>
      </c>
      <c r="J97" s="2">
        <f>I98</f>
        <v>0</v>
      </c>
      <c r="K97" s="2">
        <f>I99</f>
        <v>0</v>
      </c>
      <c r="L97" s="2">
        <f>I100</f>
        <v>0</v>
      </c>
      <c r="M97" s="2">
        <f>I101</f>
        <v>0</v>
      </c>
      <c r="N97" s="2">
        <f>I102</f>
        <v>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14"/>
        <v>sat_1</v>
      </c>
      <c r="B98" s="2" t="str">
        <f>inp_KillchainPhase!$A$11</f>
        <v>Target</v>
      </c>
      <c r="C98" s="2" t="s">
        <v>126</v>
      </c>
      <c r="D98" s="2" t="s">
        <v>126</v>
      </c>
      <c r="E98" s="2">
        <f t="shared" si="15"/>
        <v>0</v>
      </c>
      <c r="F98" s="2">
        <f t="shared" si="15"/>
        <v>0</v>
      </c>
      <c r="G98" s="2">
        <f t="shared" si="15"/>
        <v>0</v>
      </c>
      <c r="H98" s="2">
        <f t="shared" si="15"/>
        <v>0</v>
      </c>
      <c r="I98" s="2">
        <f t="shared" si="15"/>
        <v>0</v>
      </c>
      <c r="J98" s="6">
        <v>0</v>
      </c>
      <c r="K98" s="2">
        <f>J99</f>
        <v>0</v>
      </c>
      <c r="L98" s="2">
        <f>J100</f>
        <v>0</v>
      </c>
      <c r="M98" s="2">
        <f>J101</f>
        <v>0</v>
      </c>
      <c r="N98" s="2">
        <f>J102</f>
        <v>0</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14"/>
        <v>sat_2</v>
      </c>
      <c r="B99" s="2" t="str">
        <f>inp_KillchainPhase!$A$11</f>
        <v>Target</v>
      </c>
      <c r="C99" s="2" t="s">
        <v>126</v>
      </c>
      <c r="D99" s="2" t="s">
        <v>126</v>
      </c>
      <c r="E99" s="2">
        <f t="shared" si="15"/>
        <v>0</v>
      </c>
      <c r="F99" s="2">
        <f t="shared" si="15"/>
        <v>0</v>
      </c>
      <c r="G99" s="2">
        <f t="shared" si="15"/>
        <v>0</v>
      </c>
      <c r="H99" s="2">
        <f t="shared" si="15"/>
        <v>0</v>
      </c>
      <c r="I99" s="2">
        <f t="shared" si="15"/>
        <v>0</v>
      </c>
      <c r="J99" s="2">
        <f t="shared" si="15"/>
        <v>0</v>
      </c>
      <c r="K99" s="6">
        <v>0</v>
      </c>
      <c r="L99" s="2">
        <f>K100</f>
        <v>0</v>
      </c>
      <c r="M99" s="2">
        <f>K101</f>
        <v>0</v>
      </c>
      <c r="N99" s="2">
        <f>K102</f>
        <v>0</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14"/>
        <v>c2_1</v>
      </c>
      <c r="B100" s="2" t="str">
        <f>inp_KillchainPhase!$A$11</f>
        <v>Target</v>
      </c>
      <c r="C100" s="2" t="s">
        <v>126</v>
      </c>
      <c r="D100" s="2" t="s">
        <v>126</v>
      </c>
      <c r="E100" s="2">
        <f t="shared" si="15"/>
        <v>0</v>
      </c>
      <c r="F100" s="2">
        <f t="shared" si="15"/>
        <v>0</v>
      </c>
      <c r="G100" s="2">
        <f t="shared" si="15"/>
        <v>0</v>
      </c>
      <c r="H100" s="2">
        <f t="shared" si="15"/>
        <v>0</v>
      </c>
      <c r="I100" s="2">
        <f t="shared" si="15"/>
        <v>0</v>
      </c>
      <c r="J100" s="2">
        <f t="shared" si="15"/>
        <v>0</v>
      </c>
      <c r="K100" s="2">
        <f t="shared" si="15"/>
        <v>0</v>
      </c>
      <c r="L100" s="6">
        <v>0</v>
      </c>
      <c r="M100" s="2">
        <f>L101</f>
        <v>0</v>
      </c>
      <c r="N100" s="2">
        <f>L102</f>
        <v>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14"/>
        <v>c2_2</v>
      </c>
      <c r="B101" s="2" t="str">
        <f>inp_KillchainPhase!$A$11</f>
        <v>Target</v>
      </c>
      <c r="C101" s="2" t="s">
        <v>126</v>
      </c>
      <c r="D101" s="2" t="s">
        <v>126</v>
      </c>
      <c r="E101" s="2">
        <f t="shared" si="15"/>
        <v>0</v>
      </c>
      <c r="F101" s="2">
        <f t="shared" si="15"/>
        <v>0</v>
      </c>
      <c r="G101" s="2">
        <f t="shared" si="15"/>
        <v>0</v>
      </c>
      <c r="H101" s="2">
        <f t="shared" si="15"/>
        <v>0</v>
      </c>
      <c r="I101" s="2">
        <f t="shared" si="15"/>
        <v>0</v>
      </c>
      <c r="J101" s="2">
        <f t="shared" si="15"/>
        <v>0</v>
      </c>
      <c r="K101" s="2">
        <f t="shared" si="15"/>
        <v>0</v>
      </c>
      <c r="L101" s="2">
        <f t="shared" si="15"/>
        <v>0</v>
      </c>
      <c r="M101" s="6">
        <v>0</v>
      </c>
      <c r="N101" s="2">
        <f>M102</f>
        <v>0</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14"/>
        <v>grnd_1</v>
      </c>
      <c r="B102" s="2" t="str">
        <f>inp_KillchainPhase!$A$11</f>
        <v>Target</v>
      </c>
      <c r="C102" s="2" t="s">
        <v>126</v>
      </c>
      <c r="D102" s="2" t="s">
        <v>126</v>
      </c>
      <c r="E102" s="2">
        <f t="shared" si="15"/>
        <v>0</v>
      </c>
      <c r="F102" s="2">
        <f t="shared" si="15"/>
        <v>0</v>
      </c>
      <c r="G102" s="2">
        <f t="shared" si="15"/>
        <v>0</v>
      </c>
      <c r="H102" s="2">
        <f t="shared" si="15"/>
        <v>0</v>
      </c>
      <c r="I102" s="2">
        <f t="shared" si="15"/>
        <v>0</v>
      </c>
      <c r="J102" s="2">
        <f t="shared" si="15"/>
        <v>0</v>
      </c>
      <c r="K102" s="2">
        <f t="shared" si="15"/>
        <v>0</v>
      </c>
      <c r="L102" s="2">
        <f t="shared" si="15"/>
        <v>0</v>
      </c>
      <c r="M102" s="2">
        <f>$N$1</f>
        <v>0</v>
      </c>
      <c r="N102" s="6">
        <v>0</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14"/>
        <v>fighter_4th</v>
      </c>
      <c r="B103" s="2" t="str">
        <f>inp_KillchainPhase!$A$12</f>
        <v>Engage</v>
      </c>
      <c r="C103" s="2" t="s">
        <v>126</v>
      </c>
      <c r="D103" s="2" t="s">
        <v>126</v>
      </c>
      <c r="E103" s="6">
        <v>0</v>
      </c>
      <c r="F103" s="2">
        <f>E104</f>
        <v>0</v>
      </c>
      <c r="G103" s="2">
        <f>E105</f>
        <v>0</v>
      </c>
      <c r="H103" s="2">
        <f>E106</f>
        <v>0</v>
      </c>
      <c r="I103" s="2">
        <f>E107</f>
        <v>0</v>
      </c>
      <c r="J103" s="2">
        <f>E108</f>
        <v>0</v>
      </c>
      <c r="K103" s="2">
        <f>E109</f>
        <v>0</v>
      </c>
      <c r="L103" s="2">
        <f>E110</f>
        <v>0</v>
      </c>
      <c r="M103" s="2">
        <f>E111</f>
        <v>0</v>
      </c>
      <c r="N103" s="2">
        <f>E112</f>
        <v>0</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14"/>
        <v>fighter_5th</v>
      </c>
      <c r="B104" s="2" t="str">
        <f>inp_KillchainPhase!$A$12</f>
        <v>Engage</v>
      </c>
      <c r="C104" s="2" t="s">
        <v>126</v>
      </c>
      <c r="D104" s="2" t="s">
        <v>126</v>
      </c>
      <c r="E104" s="2">
        <f>$N$1</f>
        <v>0</v>
      </c>
      <c r="F104" s="6">
        <v>0</v>
      </c>
      <c r="G104" s="2">
        <f>F105</f>
        <v>0</v>
      </c>
      <c r="H104" s="2">
        <f>F106</f>
        <v>0</v>
      </c>
      <c r="I104" s="2">
        <f>F107</f>
        <v>0</v>
      </c>
      <c r="J104" s="2">
        <f>F108</f>
        <v>0</v>
      </c>
      <c r="K104" s="2">
        <f>F109</f>
        <v>0</v>
      </c>
      <c r="L104" s="2">
        <f>F110</f>
        <v>0</v>
      </c>
      <c r="M104" s="2">
        <f>F111</f>
        <v>0</v>
      </c>
      <c r="N104" s="2">
        <f>F112</f>
        <v>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14"/>
        <v>CRUDES</v>
      </c>
      <c r="B105" s="2" t="str">
        <f>inp_KillchainPhase!$A$12</f>
        <v>Engage</v>
      </c>
      <c r="C105" s="2" t="s">
        <v>126</v>
      </c>
      <c r="D105" s="2" t="s">
        <v>126</v>
      </c>
      <c r="E105" s="2">
        <f t="shared" ref="E105:L112" si="16">$N$1</f>
        <v>0</v>
      </c>
      <c r="F105" s="2">
        <f t="shared" si="16"/>
        <v>0</v>
      </c>
      <c r="G105" s="6">
        <v>0</v>
      </c>
      <c r="H105" s="2">
        <f>G106</f>
        <v>0</v>
      </c>
      <c r="I105" s="2">
        <f>G107</f>
        <v>0</v>
      </c>
      <c r="J105" s="2">
        <f>G108</f>
        <v>0</v>
      </c>
      <c r="K105" s="2">
        <f>G109</f>
        <v>0</v>
      </c>
      <c r="L105" s="2">
        <f>G110</f>
        <v>0</v>
      </c>
      <c r="M105" s="2">
        <f>G111</f>
        <v>0</v>
      </c>
      <c r="N105" s="2">
        <f>G112</f>
        <v>0</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14"/>
        <v>FFG</v>
      </c>
      <c r="B106" s="2" t="str">
        <f>inp_KillchainPhase!$A$12</f>
        <v>Engage</v>
      </c>
      <c r="C106" s="2" t="s">
        <v>126</v>
      </c>
      <c r="D106" s="2" t="s">
        <v>126</v>
      </c>
      <c r="E106" s="2">
        <f t="shared" si="16"/>
        <v>0</v>
      </c>
      <c r="F106" s="2">
        <f t="shared" si="16"/>
        <v>0</v>
      </c>
      <c r="G106" s="2">
        <f t="shared" si="16"/>
        <v>0</v>
      </c>
      <c r="H106" s="6">
        <v>0</v>
      </c>
      <c r="I106" s="2">
        <f>H107</f>
        <v>0</v>
      </c>
      <c r="J106" s="2">
        <f>H108</f>
        <v>0</v>
      </c>
      <c r="K106" s="2">
        <f>H109</f>
        <v>0</v>
      </c>
      <c r="L106" s="2">
        <f>H110</f>
        <v>0</v>
      </c>
      <c r="M106" s="2">
        <f>H111</f>
        <v>0</v>
      </c>
      <c r="N106" s="2">
        <f>H112</f>
        <v>0</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14"/>
        <v>CV</v>
      </c>
      <c r="B107" s="2" t="str">
        <f>inp_KillchainPhase!$A$12</f>
        <v>Engage</v>
      </c>
      <c r="C107" s="2" t="s">
        <v>126</v>
      </c>
      <c r="D107" s="2" t="s">
        <v>126</v>
      </c>
      <c r="E107" s="2">
        <f t="shared" si="16"/>
        <v>0</v>
      </c>
      <c r="F107" s="2">
        <f t="shared" si="16"/>
        <v>0</v>
      </c>
      <c r="G107" s="2">
        <f t="shared" si="16"/>
        <v>0</v>
      </c>
      <c r="H107" s="2">
        <f t="shared" si="16"/>
        <v>0</v>
      </c>
      <c r="I107" s="6">
        <v>0</v>
      </c>
      <c r="J107" s="2">
        <f>I108</f>
        <v>0</v>
      </c>
      <c r="K107" s="2">
        <f>I109</f>
        <v>0</v>
      </c>
      <c r="L107" s="2">
        <f>I110</f>
        <v>0</v>
      </c>
      <c r="M107" s="2">
        <f>I111</f>
        <v>0</v>
      </c>
      <c r="N107" s="2">
        <f>I112</f>
        <v>0</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14"/>
        <v>sat_1</v>
      </c>
      <c r="B108" s="2" t="str">
        <f>inp_KillchainPhase!$A$12</f>
        <v>Engage</v>
      </c>
      <c r="C108" s="2" t="s">
        <v>126</v>
      </c>
      <c r="D108" s="2" t="s">
        <v>126</v>
      </c>
      <c r="E108" s="2">
        <f t="shared" si="16"/>
        <v>0</v>
      </c>
      <c r="F108" s="2">
        <f t="shared" si="16"/>
        <v>0</v>
      </c>
      <c r="G108" s="2">
        <f t="shared" si="16"/>
        <v>0</v>
      </c>
      <c r="H108" s="2">
        <f t="shared" si="16"/>
        <v>0</v>
      </c>
      <c r="I108" s="2">
        <f t="shared" si="16"/>
        <v>0</v>
      </c>
      <c r="J108" s="6">
        <v>0</v>
      </c>
      <c r="K108" s="2">
        <f>J109</f>
        <v>0</v>
      </c>
      <c r="L108" s="2">
        <f>J110</f>
        <v>0</v>
      </c>
      <c r="M108" s="2">
        <f>J111</f>
        <v>0</v>
      </c>
      <c r="N108" s="2">
        <f>J112</f>
        <v>0</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14"/>
        <v>sat_2</v>
      </c>
      <c r="B109" s="2" t="str">
        <f>inp_KillchainPhase!$A$12</f>
        <v>Engage</v>
      </c>
      <c r="C109" s="2" t="s">
        <v>126</v>
      </c>
      <c r="D109" s="2" t="s">
        <v>126</v>
      </c>
      <c r="E109" s="2">
        <f t="shared" si="16"/>
        <v>0</v>
      </c>
      <c r="F109" s="2">
        <f t="shared" si="16"/>
        <v>0</v>
      </c>
      <c r="G109" s="2">
        <f t="shared" si="16"/>
        <v>0</v>
      </c>
      <c r="H109" s="2">
        <f t="shared" si="16"/>
        <v>0</v>
      </c>
      <c r="I109" s="2">
        <f t="shared" si="16"/>
        <v>0</v>
      </c>
      <c r="J109" s="2">
        <f t="shared" si="16"/>
        <v>0</v>
      </c>
      <c r="K109" s="6">
        <v>0</v>
      </c>
      <c r="L109" s="2">
        <f>K110</f>
        <v>0</v>
      </c>
      <c r="M109" s="2">
        <f>K111</f>
        <v>0</v>
      </c>
      <c r="N109" s="2">
        <f>K112</f>
        <v>0</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14"/>
        <v>c2_1</v>
      </c>
      <c r="B110" s="2" t="str">
        <f>inp_KillchainPhase!$A$12</f>
        <v>Engage</v>
      </c>
      <c r="C110" s="2" t="s">
        <v>126</v>
      </c>
      <c r="D110" s="2" t="s">
        <v>126</v>
      </c>
      <c r="E110" s="2">
        <f t="shared" si="16"/>
        <v>0</v>
      </c>
      <c r="F110" s="2">
        <f t="shared" si="16"/>
        <v>0</v>
      </c>
      <c r="G110" s="2">
        <f t="shared" si="16"/>
        <v>0</v>
      </c>
      <c r="H110" s="2">
        <f t="shared" si="16"/>
        <v>0</v>
      </c>
      <c r="I110" s="2">
        <f t="shared" si="16"/>
        <v>0</v>
      </c>
      <c r="J110" s="2">
        <f t="shared" si="16"/>
        <v>0</v>
      </c>
      <c r="K110" s="2">
        <f t="shared" si="16"/>
        <v>0</v>
      </c>
      <c r="L110" s="6">
        <v>0</v>
      </c>
      <c r="M110" s="2">
        <f>L111</f>
        <v>0</v>
      </c>
      <c r="N110" s="2">
        <f>L112</f>
        <v>0</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14"/>
        <v>c2_2</v>
      </c>
      <c r="B111" s="2" t="str">
        <f>inp_KillchainPhase!$A$12</f>
        <v>Engage</v>
      </c>
      <c r="C111" s="2" t="s">
        <v>126</v>
      </c>
      <c r="D111" s="2" t="s">
        <v>126</v>
      </c>
      <c r="E111" s="2">
        <f t="shared" si="16"/>
        <v>0</v>
      </c>
      <c r="F111" s="2">
        <f t="shared" si="16"/>
        <v>0</v>
      </c>
      <c r="G111" s="2">
        <f t="shared" si="16"/>
        <v>0</v>
      </c>
      <c r="H111" s="2">
        <f t="shared" si="16"/>
        <v>0</v>
      </c>
      <c r="I111" s="2">
        <f t="shared" si="16"/>
        <v>0</v>
      </c>
      <c r="J111" s="2">
        <f t="shared" si="16"/>
        <v>0</v>
      </c>
      <c r="K111" s="2">
        <f t="shared" si="16"/>
        <v>0</v>
      </c>
      <c r="L111" s="2">
        <f t="shared" si="16"/>
        <v>0</v>
      </c>
      <c r="M111" s="6">
        <v>0</v>
      </c>
      <c r="N111" s="2">
        <f>M112</f>
        <v>0</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14"/>
        <v>grnd_1</v>
      </c>
      <c r="B112" s="2" t="str">
        <f>inp_KillchainPhase!$A$12</f>
        <v>Engage</v>
      </c>
      <c r="C112" s="2" t="s">
        <v>126</v>
      </c>
      <c r="D112" s="2" t="s">
        <v>126</v>
      </c>
      <c r="E112" s="2">
        <f t="shared" si="16"/>
        <v>0</v>
      </c>
      <c r="F112" s="2">
        <f t="shared" si="16"/>
        <v>0</v>
      </c>
      <c r="G112" s="2">
        <f t="shared" si="16"/>
        <v>0</v>
      </c>
      <c r="H112" s="2">
        <f t="shared" si="16"/>
        <v>0</v>
      </c>
      <c r="I112" s="2">
        <f t="shared" si="16"/>
        <v>0</v>
      </c>
      <c r="J112" s="2">
        <f t="shared" si="16"/>
        <v>0</v>
      </c>
      <c r="K112" s="2">
        <f t="shared" si="16"/>
        <v>0</v>
      </c>
      <c r="L112" s="2">
        <f t="shared" si="16"/>
        <v>0</v>
      </c>
      <c r="M112" s="2">
        <f>$N$1</f>
        <v>0</v>
      </c>
      <c r="N112" s="6">
        <v>0</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14"/>
        <v>fighter_4th</v>
      </c>
      <c r="B113" s="2" t="str">
        <f>inp_KillchainPhase!$A$13</f>
        <v>IFTU</v>
      </c>
      <c r="C113" s="2" t="s">
        <v>126</v>
      </c>
      <c r="D113" s="2" t="s">
        <v>126</v>
      </c>
      <c r="E113" s="6">
        <v>0</v>
      </c>
      <c r="F113" s="2">
        <f>E114</f>
        <v>0</v>
      </c>
      <c r="G113" s="2">
        <f>E115</f>
        <v>0</v>
      </c>
      <c r="H113" s="2">
        <f>E116</f>
        <v>0</v>
      </c>
      <c r="I113" s="2">
        <f>E117</f>
        <v>0</v>
      </c>
      <c r="J113" s="2">
        <f>E118</f>
        <v>0</v>
      </c>
      <c r="K113" s="2">
        <f>E119</f>
        <v>0</v>
      </c>
      <c r="L113" s="2">
        <f>E120</f>
        <v>0</v>
      </c>
      <c r="M113" s="2">
        <f>E121</f>
        <v>0</v>
      </c>
      <c r="N113" s="2">
        <f>E122</f>
        <v>0</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14"/>
        <v>fighter_5th</v>
      </c>
      <c r="B114" s="2" t="str">
        <f>inp_KillchainPhase!$A$13</f>
        <v>IFTU</v>
      </c>
      <c r="C114" s="2" t="s">
        <v>126</v>
      </c>
      <c r="D114" s="2" t="s">
        <v>126</v>
      </c>
      <c r="E114" s="2">
        <f>$N$1</f>
        <v>0</v>
      </c>
      <c r="F114" s="6">
        <v>0</v>
      </c>
      <c r="G114" s="2">
        <f>F115</f>
        <v>0</v>
      </c>
      <c r="H114" s="2">
        <f>F116</f>
        <v>0</v>
      </c>
      <c r="I114" s="2">
        <f>F117</f>
        <v>0</v>
      </c>
      <c r="J114" s="2">
        <f>F118</f>
        <v>0</v>
      </c>
      <c r="K114" s="2">
        <f>F119</f>
        <v>0</v>
      </c>
      <c r="L114" s="2">
        <f>F120</f>
        <v>0</v>
      </c>
      <c r="M114" s="2">
        <f>F121</f>
        <v>0</v>
      </c>
      <c r="N114" s="2">
        <f>F122</f>
        <v>0</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14"/>
        <v>CRUDES</v>
      </c>
      <c r="B115" s="2" t="str">
        <f>inp_KillchainPhase!$A$13</f>
        <v>IFTU</v>
      </c>
      <c r="C115" s="2" t="s">
        <v>126</v>
      </c>
      <c r="D115" s="2" t="s">
        <v>126</v>
      </c>
      <c r="E115" s="2">
        <f t="shared" ref="E115:L122" si="17">$N$1</f>
        <v>0</v>
      </c>
      <c r="F115" s="2">
        <f t="shared" si="17"/>
        <v>0</v>
      </c>
      <c r="G115" s="6">
        <v>0</v>
      </c>
      <c r="H115" s="2">
        <f>G116</f>
        <v>0</v>
      </c>
      <c r="I115" s="2">
        <f>G117</f>
        <v>0</v>
      </c>
      <c r="J115" s="2">
        <f>G118</f>
        <v>0</v>
      </c>
      <c r="K115" s="2">
        <f>G119</f>
        <v>0</v>
      </c>
      <c r="L115" s="2">
        <f>G120</f>
        <v>0</v>
      </c>
      <c r="M115" s="2">
        <f>G121</f>
        <v>0</v>
      </c>
      <c r="N115" s="2">
        <f>G122</f>
        <v>0</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14"/>
        <v>FFG</v>
      </c>
      <c r="B116" s="2" t="str">
        <f>inp_KillchainPhase!$A$13</f>
        <v>IFTU</v>
      </c>
      <c r="C116" s="2" t="s">
        <v>126</v>
      </c>
      <c r="D116" s="2" t="s">
        <v>126</v>
      </c>
      <c r="E116" s="2">
        <f t="shared" si="17"/>
        <v>0</v>
      </c>
      <c r="F116" s="2">
        <f t="shared" si="17"/>
        <v>0</v>
      </c>
      <c r="G116" s="2">
        <f t="shared" si="17"/>
        <v>0</v>
      </c>
      <c r="H116" s="6">
        <v>0</v>
      </c>
      <c r="I116" s="2">
        <f>H117</f>
        <v>0</v>
      </c>
      <c r="J116" s="2">
        <f>H118</f>
        <v>0</v>
      </c>
      <c r="K116" s="2">
        <f>H119</f>
        <v>0</v>
      </c>
      <c r="L116" s="2">
        <f>H120</f>
        <v>0</v>
      </c>
      <c r="M116" s="2">
        <f>H121</f>
        <v>0</v>
      </c>
      <c r="N116" s="2">
        <f>H122</f>
        <v>0</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14"/>
        <v>CV</v>
      </c>
      <c r="B117" s="2" t="str">
        <f>inp_KillchainPhase!$A$13</f>
        <v>IFTU</v>
      </c>
      <c r="C117" s="2" t="s">
        <v>126</v>
      </c>
      <c r="D117" s="2" t="s">
        <v>126</v>
      </c>
      <c r="E117" s="2">
        <f t="shared" si="17"/>
        <v>0</v>
      </c>
      <c r="F117" s="2">
        <f t="shared" si="17"/>
        <v>0</v>
      </c>
      <c r="G117" s="2">
        <f t="shared" si="17"/>
        <v>0</v>
      </c>
      <c r="H117" s="2">
        <f t="shared" si="17"/>
        <v>0</v>
      </c>
      <c r="I117" s="6">
        <v>0</v>
      </c>
      <c r="J117" s="2">
        <f>I118</f>
        <v>0</v>
      </c>
      <c r="K117" s="2">
        <f>I119</f>
        <v>0</v>
      </c>
      <c r="L117" s="2">
        <f>I120</f>
        <v>0</v>
      </c>
      <c r="M117" s="2">
        <f>I121</f>
        <v>0</v>
      </c>
      <c r="N117" s="2">
        <f>I122</f>
        <v>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14"/>
        <v>sat_1</v>
      </c>
      <c r="B118" s="2" t="str">
        <f>inp_KillchainPhase!$A$13</f>
        <v>IFTU</v>
      </c>
      <c r="C118" s="2" t="s">
        <v>126</v>
      </c>
      <c r="D118" s="2" t="s">
        <v>126</v>
      </c>
      <c r="E118" s="2">
        <f t="shared" si="17"/>
        <v>0</v>
      </c>
      <c r="F118" s="2">
        <f t="shared" si="17"/>
        <v>0</v>
      </c>
      <c r="G118" s="2">
        <f t="shared" si="17"/>
        <v>0</v>
      </c>
      <c r="H118" s="2">
        <f t="shared" si="17"/>
        <v>0</v>
      </c>
      <c r="I118" s="2">
        <f t="shared" si="17"/>
        <v>0</v>
      </c>
      <c r="J118" s="6">
        <v>0</v>
      </c>
      <c r="K118" s="2">
        <f>J119</f>
        <v>0</v>
      </c>
      <c r="L118" s="2">
        <f>J120</f>
        <v>0</v>
      </c>
      <c r="M118" s="2">
        <f>J121</f>
        <v>0</v>
      </c>
      <c r="N118" s="2">
        <f>J122</f>
        <v>0</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14"/>
        <v>sat_2</v>
      </c>
      <c r="B119" s="2" t="str">
        <f>inp_KillchainPhase!$A$13</f>
        <v>IFTU</v>
      </c>
      <c r="C119" s="2" t="s">
        <v>126</v>
      </c>
      <c r="D119" s="2" t="s">
        <v>126</v>
      </c>
      <c r="E119" s="2">
        <f t="shared" si="17"/>
        <v>0</v>
      </c>
      <c r="F119" s="2">
        <f t="shared" si="17"/>
        <v>0</v>
      </c>
      <c r="G119" s="2">
        <f t="shared" si="17"/>
        <v>0</v>
      </c>
      <c r="H119" s="2">
        <f t="shared" si="17"/>
        <v>0</v>
      </c>
      <c r="I119" s="2">
        <f t="shared" si="17"/>
        <v>0</v>
      </c>
      <c r="J119" s="2">
        <f t="shared" si="17"/>
        <v>0</v>
      </c>
      <c r="K119" s="6">
        <v>0</v>
      </c>
      <c r="L119" s="2">
        <f>K120</f>
        <v>0</v>
      </c>
      <c r="M119" s="2">
        <f>K121</f>
        <v>0</v>
      </c>
      <c r="N119" s="2">
        <f>K122</f>
        <v>0</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14"/>
        <v>c2_1</v>
      </c>
      <c r="B120" s="2" t="str">
        <f>inp_KillchainPhase!$A$13</f>
        <v>IFTU</v>
      </c>
      <c r="C120" s="2" t="s">
        <v>126</v>
      </c>
      <c r="D120" s="2" t="s">
        <v>126</v>
      </c>
      <c r="E120" s="2">
        <f t="shared" si="17"/>
        <v>0</v>
      </c>
      <c r="F120" s="2">
        <f t="shared" si="17"/>
        <v>0</v>
      </c>
      <c r="G120" s="2">
        <f t="shared" si="17"/>
        <v>0</v>
      </c>
      <c r="H120" s="2">
        <f t="shared" si="17"/>
        <v>0</v>
      </c>
      <c r="I120" s="2">
        <f t="shared" si="17"/>
        <v>0</v>
      </c>
      <c r="J120" s="2">
        <f t="shared" si="17"/>
        <v>0</v>
      </c>
      <c r="K120" s="2">
        <f t="shared" si="17"/>
        <v>0</v>
      </c>
      <c r="L120" s="6">
        <v>0</v>
      </c>
      <c r="M120" s="2">
        <f>L121</f>
        <v>0</v>
      </c>
      <c r="N120" s="2">
        <f>L122</f>
        <v>0</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14"/>
        <v>c2_2</v>
      </c>
      <c r="B121" s="2" t="str">
        <f>inp_KillchainPhase!$A$13</f>
        <v>IFTU</v>
      </c>
      <c r="C121" s="2" t="s">
        <v>126</v>
      </c>
      <c r="D121" s="2" t="s">
        <v>126</v>
      </c>
      <c r="E121" s="2">
        <f t="shared" si="17"/>
        <v>0</v>
      </c>
      <c r="F121" s="2">
        <f t="shared" si="17"/>
        <v>0</v>
      </c>
      <c r="G121" s="2">
        <f t="shared" si="17"/>
        <v>0</v>
      </c>
      <c r="H121" s="2">
        <f t="shared" si="17"/>
        <v>0</v>
      </c>
      <c r="I121" s="2">
        <f t="shared" si="17"/>
        <v>0</v>
      </c>
      <c r="J121" s="2">
        <f t="shared" si="17"/>
        <v>0</v>
      </c>
      <c r="K121" s="2">
        <f t="shared" si="17"/>
        <v>0</v>
      </c>
      <c r="L121" s="2">
        <f t="shared" si="17"/>
        <v>0</v>
      </c>
      <c r="M121" s="6">
        <v>0</v>
      </c>
      <c r="N121" s="2">
        <f>M122</f>
        <v>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14"/>
        <v>grnd_1</v>
      </c>
      <c r="B122" s="2" t="str">
        <f>inp_KillchainPhase!$A$13</f>
        <v>IFTU</v>
      </c>
      <c r="C122" s="2" t="s">
        <v>126</v>
      </c>
      <c r="D122" s="2" t="s">
        <v>126</v>
      </c>
      <c r="E122" s="2">
        <f t="shared" si="17"/>
        <v>0</v>
      </c>
      <c r="F122" s="2">
        <f t="shared" si="17"/>
        <v>0</v>
      </c>
      <c r="G122" s="2">
        <f t="shared" si="17"/>
        <v>0</v>
      </c>
      <c r="H122" s="2">
        <f t="shared" si="17"/>
        <v>0</v>
      </c>
      <c r="I122" s="2">
        <f t="shared" si="17"/>
        <v>0</v>
      </c>
      <c r="J122" s="2">
        <f t="shared" si="17"/>
        <v>0</v>
      </c>
      <c r="K122" s="2">
        <f t="shared" si="17"/>
        <v>0</v>
      </c>
      <c r="L122" s="2">
        <f t="shared" si="17"/>
        <v>0</v>
      </c>
      <c r="M122" s="2">
        <f>$N$1</f>
        <v>0</v>
      </c>
      <c r="N122" s="6">
        <v>0</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14"/>
        <v>fighter_4th</v>
      </c>
      <c r="B123" s="2" t="str">
        <f>inp_KillchainPhase!$A$14</f>
        <v>Assess</v>
      </c>
      <c r="C123" s="2" t="s">
        <v>126</v>
      </c>
      <c r="D123" s="2" t="s">
        <v>126</v>
      </c>
      <c r="E123" s="6">
        <v>0</v>
      </c>
      <c r="F123" s="2">
        <f>E124</f>
        <v>0</v>
      </c>
      <c r="G123" s="2">
        <f>E125</f>
        <v>0</v>
      </c>
      <c r="H123" s="2">
        <f>E126</f>
        <v>0</v>
      </c>
      <c r="I123" s="2">
        <f>E127</f>
        <v>0</v>
      </c>
      <c r="J123" s="2">
        <f>E128</f>
        <v>0</v>
      </c>
      <c r="K123" s="2">
        <f>E129</f>
        <v>0</v>
      </c>
      <c r="L123" s="2">
        <f>E130</f>
        <v>0</v>
      </c>
      <c r="M123" s="2">
        <f>E131</f>
        <v>0</v>
      </c>
      <c r="N123" s="2">
        <f>E132</f>
        <v>0</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14"/>
        <v>fighter_5th</v>
      </c>
      <c r="B124" s="2" t="str">
        <f>inp_KillchainPhase!$A$14</f>
        <v>Assess</v>
      </c>
      <c r="C124" s="2" t="s">
        <v>126</v>
      </c>
      <c r="D124" s="2" t="s">
        <v>126</v>
      </c>
      <c r="E124" s="2">
        <f>$N$1</f>
        <v>0</v>
      </c>
      <c r="F124" s="6">
        <v>0</v>
      </c>
      <c r="G124" s="2">
        <f>F125</f>
        <v>0</v>
      </c>
      <c r="H124" s="2">
        <f>F126</f>
        <v>0</v>
      </c>
      <c r="I124" s="2">
        <f>F127</f>
        <v>0</v>
      </c>
      <c r="J124" s="2">
        <f>F128</f>
        <v>0</v>
      </c>
      <c r="K124" s="2">
        <f>F129</f>
        <v>0</v>
      </c>
      <c r="L124" s="2">
        <f>F130</f>
        <v>0</v>
      </c>
      <c r="M124" s="2">
        <f>F131</f>
        <v>0</v>
      </c>
      <c r="N124" s="2">
        <f>F132</f>
        <v>0</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14"/>
        <v>CRUDES</v>
      </c>
      <c r="B125" s="2" t="str">
        <f>inp_KillchainPhase!$A$14</f>
        <v>Assess</v>
      </c>
      <c r="C125" s="2" t="s">
        <v>126</v>
      </c>
      <c r="D125" s="2" t="s">
        <v>126</v>
      </c>
      <c r="E125" s="2">
        <f t="shared" ref="E125:L132" si="18">$N$1</f>
        <v>0</v>
      </c>
      <c r="F125" s="2">
        <f t="shared" si="18"/>
        <v>0</v>
      </c>
      <c r="G125" s="6">
        <v>0</v>
      </c>
      <c r="H125" s="2">
        <f>G126</f>
        <v>0</v>
      </c>
      <c r="I125" s="2">
        <f>G127</f>
        <v>0</v>
      </c>
      <c r="J125" s="2">
        <f>G128</f>
        <v>0</v>
      </c>
      <c r="K125" s="2">
        <f>G129</f>
        <v>0</v>
      </c>
      <c r="L125" s="2">
        <f>G130</f>
        <v>0</v>
      </c>
      <c r="M125" s="2">
        <f>G131</f>
        <v>0</v>
      </c>
      <c r="N125" s="2">
        <f>G132</f>
        <v>0</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14"/>
        <v>FFG</v>
      </c>
      <c r="B126" s="2" t="str">
        <f>inp_KillchainPhase!$A$14</f>
        <v>Assess</v>
      </c>
      <c r="C126" s="2" t="s">
        <v>126</v>
      </c>
      <c r="D126" s="2" t="s">
        <v>126</v>
      </c>
      <c r="E126" s="2">
        <f t="shared" si="18"/>
        <v>0</v>
      </c>
      <c r="F126" s="2">
        <f t="shared" si="18"/>
        <v>0</v>
      </c>
      <c r="G126" s="2">
        <f t="shared" si="18"/>
        <v>0</v>
      </c>
      <c r="H126" s="6">
        <v>0</v>
      </c>
      <c r="I126" s="2">
        <f>H127</f>
        <v>0</v>
      </c>
      <c r="J126" s="2">
        <f>H128</f>
        <v>0</v>
      </c>
      <c r="K126" s="2">
        <f>H129</f>
        <v>0</v>
      </c>
      <c r="L126" s="2">
        <f>H130</f>
        <v>0</v>
      </c>
      <c r="M126" s="2">
        <f>H131</f>
        <v>0</v>
      </c>
      <c r="N126" s="2">
        <f>H132</f>
        <v>0</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14"/>
        <v>CV</v>
      </c>
      <c r="B127" s="2" t="str">
        <f>inp_KillchainPhase!$A$14</f>
        <v>Assess</v>
      </c>
      <c r="C127" s="2" t="s">
        <v>126</v>
      </c>
      <c r="D127" s="2" t="s">
        <v>126</v>
      </c>
      <c r="E127" s="2">
        <f t="shared" si="18"/>
        <v>0</v>
      </c>
      <c r="F127" s="2">
        <f t="shared" si="18"/>
        <v>0</v>
      </c>
      <c r="G127" s="2">
        <f t="shared" si="18"/>
        <v>0</v>
      </c>
      <c r="H127" s="2">
        <f t="shared" si="18"/>
        <v>0</v>
      </c>
      <c r="I127" s="6">
        <v>0</v>
      </c>
      <c r="J127" s="2">
        <f>I128</f>
        <v>0</v>
      </c>
      <c r="K127" s="2">
        <f>I129</f>
        <v>0</v>
      </c>
      <c r="L127" s="2">
        <f>I130</f>
        <v>0</v>
      </c>
      <c r="M127" s="2">
        <f>I131</f>
        <v>0</v>
      </c>
      <c r="N127" s="2">
        <f>I132</f>
        <v>0</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14"/>
        <v>sat_1</v>
      </c>
      <c r="B128" s="2" t="str">
        <f>inp_KillchainPhase!$A$14</f>
        <v>Assess</v>
      </c>
      <c r="C128" s="2" t="s">
        <v>126</v>
      </c>
      <c r="D128" s="2" t="s">
        <v>126</v>
      </c>
      <c r="E128" s="2">
        <f t="shared" si="18"/>
        <v>0</v>
      </c>
      <c r="F128" s="2">
        <f t="shared" si="18"/>
        <v>0</v>
      </c>
      <c r="G128" s="2">
        <f t="shared" si="18"/>
        <v>0</v>
      </c>
      <c r="H128" s="2">
        <f t="shared" si="18"/>
        <v>0</v>
      </c>
      <c r="I128" s="2">
        <f t="shared" si="18"/>
        <v>0</v>
      </c>
      <c r="J128" s="6">
        <v>0</v>
      </c>
      <c r="K128" s="2">
        <f>J129</f>
        <v>0</v>
      </c>
      <c r="L128" s="2">
        <f>J130</f>
        <v>0</v>
      </c>
      <c r="M128" s="2">
        <f>J131</f>
        <v>0</v>
      </c>
      <c r="N128" s="2">
        <f>J132</f>
        <v>0</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14"/>
        <v>sat_2</v>
      </c>
      <c r="B129" s="2" t="str">
        <f>inp_KillchainPhase!$A$14</f>
        <v>Assess</v>
      </c>
      <c r="C129" s="2" t="s">
        <v>126</v>
      </c>
      <c r="D129" s="2" t="s">
        <v>126</v>
      </c>
      <c r="E129" s="2">
        <f t="shared" si="18"/>
        <v>0</v>
      </c>
      <c r="F129" s="2">
        <f t="shared" si="18"/>
        <v>0</v>
      </c>
      <c r="G129" s="2">
        <f t="shared" si="18"/>
        <v>0</v>
      </c>
      <c r="H129" s="2">
        <f t="shared" si="18"/>
        <v>0</v>
      </c>
      <c r="I129" s="2">
        <f t="shared" si="18"/>
        <v>0</v>
      </c>
      <c r="J129" s="2">
        <f t="shared" si="18"/>
        <v>0</v>
      </c>
      <c r="K129" s="6">
        <v>0</v>
      </c>
      <c r="L129" s="2">
        <f>K130</f>
        <v>0</v>
      </c>
      <c r="M129" s="2">
        <f>K131</f>
        <v>0</v>
      </c>
      <c r="N129" s="2">
        <f>K132</f>
        <v>0</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14"/>
        <v>c2_1</v>
      </c>
      <c r="B130" s="2" t="str">
        <f>inp_KillchainPhase!$A$14</f>
        <v>Assess</v>
      </c>
      <c r="C130" s="2" t="s">
        <v>126</v>
      </c>
      <c r="D130" s="2" t="s">
        <v>126</v>
      </c>
      <c r="E130" s="2">
        <f t="shared" si="18"/>
        <v>0</v>
      </c>
      <c r="F130" s="2">
        <f t="shared" si="18"/>
        <v>0</v>
      </c>
      <c r="G130" s="2">
        <f t="shared" si="18"/>
        <v>0</v>
      </c>
      <c r="H130" s="2">
        <f t="shared" si="18"/>
        <v>0</v>
      </c>
      <c r="I130" s="2">
        <f t="shared" si="18"/>
        <v>0</v>
      </c>
      <c r="J130" s="2">
        <f t="shared" si="18"/>
        <v>0</v>
      </c>
      <c r="K130" s="2">
        <f t="shared" si="18"/>
        <v>0</v>
      </c>
      <c r="L130" s="6">
        <v>0</v>
      </c>
      <c r="M130" s="2">
        <f>L131</f>
        <v>0</v>
      </c>
      <c r="N130" s="2">
        <f>L132</f>
        <v>0</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14"/>
        <v>c2_2</v>
      </c>
      <c r="B131" s="2" t="str">
        <f>inp_KillchainPhase!$A$14</f>
        <v>Assess</v>
      </c>
      <c r="C131" s="2" t="s">
        <v>126</v>
      </c>
      <c r="D131" s="2" t="s">
        <v>126</v>
      </c>
      <c r="E131" s="2">
        <f t="shared" si="18"/>
        <v>0</v>
      </c>
      <c r="F131" s="2">
        <f t="shared" si="18"/>
        <v>0</v>
      </c>
      <c r="G131" s="2">
        <f t="shared" si="18"/>
        <v>0</v>
      </c>
      <c r="H131" s="2">
        <f t="shared" si="18"/>
        <v>0</v>
      </c>
      <c r="I131" s="2">
        <f t="shared" si="18"/>
        <v>0</v>
      </c>
      <c r="J131" s="2">
        <f t="shared" si="18"/>
        <v>0</v>
      </c>
      <c r="K131" s="2">
        <f t="shared" si="18"/>
        <v>0</v>
      </c>
      <c r="L131" s="2">
        <f t="shared" si="18"/>
        <v>0</v>
      </c>
      <c r="M131" s="6">
        <v>0</v>
      </c>
      <c r="N131" s="2">
        <f>M132</f>
        <v>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14"/>
        <v>grnd_1</v>
      </c>
      <c r="B132" s="2" t="str">
        <f>inp_KillchainPhase!$A$14</f>
        <v>Assess</v>
      </c>
      <c r="C132" s="2" t="s">
        <v>126</v>
      </c>
      <c r="D132" s="2" t="s">
        <v>126</v>
      </c>
      <c r="E132" s="2">
        <f t="shared" si="18"/>
        <v>0</v>
      </c>
      <c r="F132" s="2">
        <f t="shared" si="18"/>
        <v>0</v>
      </c>
      <c r="G132" s="2">
        <f t="shared" si="18"/>
        <v>0</v>
      </c>
      <c r="H132" s="2">
        <f t="shared" si="18"/>
        <v>0</v>
      </c>
      <c r="I132" s="2">
        <f t="shared" si="18"/>
        <v>0</v>
      </c>
      <c r="J132" s="2">
        <f t="shared" si="18"/>
        <v>0</v>
      </c>
      <c r="K132" s="2">
        <f t="shared" si="18"/>
        <v>0</v>
      </c>
      <c r="L132" s="2">
        <f t="shared" si="18"/>
        <v>0</v>
      </c>
      <c r="M132" s="2">
        <f>$N$1</f>
        <v>0</v>
      </c>
      <c r="N132" s="6">
        <v>0</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14"/>
        <v>fighter_4th</v>
      </c>
      <c r="B133" s="2" t="str">
        <f>inp_KillchainPhase!$A$15</f>
        <v>Assess Decision</v>
      </c>
      <c r="C133" s="2" t="s">
        <v>126</v>
      </c>
      <c r="D133" s="2" t="s">
        <v>126</v>
      </c>
      <c r="E133" s="6">
        <v>0</v>
      </c>
      <c r="F133" s="2">
        <f>E134</f>
        <v>0</v>
      </c>
      <c r="G133" s="2">
        <f>E135</f>
        <v>0</v>
      </c>
      <c r="H133" s="2">
        <f>E136</f>
        <v>0</v>
      </c>
      <c r="I133" s="2">
        <f>E137</f>
        <v>0</v>
      </c>
      <c r="J133" s="2">
        <f>E138</f>
        <v>0</v>
      </c>
      <c r="K133" s="2">
        <f>E139</f>
        <v>0</v>
      </c>
      <c r="L133" s="2">
        <f>E140</f>
        <v>0</v>
      </c>
      <c r="M133" s="2">
        <f>E141</f>
        <v>0</v>
      </c>
      <c r="N133" s="2">
        <f>E142</f>
        <v>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14"/>
        <v>fighter_5th</v>
      </c>
      <c r="B134" s="2" t="str">
        <f>inp_KillchainPhase!$A$15</f>
        <v>Assess Decision</v>
      </c>
      <c r="C134" s="2" t="s">
        <v>126</v>
      </c>
      <c r="D134" s="2" t="s">
        <v>126</v>
      </c>
      <c r="E134" s="2">
        <f>$N$1</f>
        <v>0</v>
      </c>
      <c r="F134" s="6">
        <v>0</v>
      </c>
      <c r="G134" s="2">
        <f>F135</f>
        <v>0</v>
      </c>
      <c r="H134" s="2">
        <f>F136</f>
        <v>0</v>
      </c>
      <c r="I134" s="2">
        <f>F137</f>
        <v>0</v>
      </c>
      <c r="J134" s="2">
        <f>F138</f>
        <v>0</v>
      </c>
      <c r="K134" s="2">
        <f>F139</f>
        <v>0</v>
      </c>
      <c r="L134" s="2">
        <f>F140</f>
        <v>0</v>
      </c>
      <c r="M134" s="2">
        <f>F141</f>
        <v>0</v>
      </c>
      <c r="N134" s="2">
        <f>F142</f>
        <v>0</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14"/>
        <v>CRUDES</v>
      </c>
      <c r="B135" s="2" t="str">
        <f>inp_KillchainPhase!$A$15</f>
        <v>Assess Decision</v>
      </c>
      <c r="C135" s="2" t="s">
        <v>126</v>
      </c>
      <c r="D135" s="2" t="s">
        <v>126</v>
      </c>
      <c r="E135" s="2">
        <f t="shared" ref="E135:L142" si="19">$N$1</f>
        <v>0</v>
      </c>
      <c r="F135" s="2">
        <f t="shared" si="19"/>
        <v>0</v>
      </c>
      <c r="G135" s="6">
        <v>0</v>
      </c>
      <c r="H135" s="2">
        <f>G136</f>
        <v>0</v>
      </c>
      <c r="I135" s="2">
        <f>G137</f>
        <v>0</v>
      </c>
      <c r="J135" s="2">
        <f>G138</f>
        <v>0</v>
      </c>
      <c r="K135" s="2">
        <f>G139</f>
        <v>0</v>
      </c>
      <c r="L135" s="2">
        <f>G140</f>
        <v>0</v>
      </c>
      <c r="M135" s="2">
        <f>G141</f>
        <v>0</v>
      </c>
      <c r="N135" s="2">
        <f>G142</f>
        <v>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14"/>
        <v>FFG</v>
      </c>
      <c r="B136" s="2" t="str">
        <f>inp_KillchainPhase!$A$15</f>
        <v>Assess Decision</v>
      </c>
      <c r="C136" s="2" t="s">
        <v>126</v>
      </c>
      <c r="D136" s="2" t="s">
        <v>126</v>
      </c>
      <c r="E136" s="2">
        <f t="shared" si="19"/>
        <v>0</v>
      </c>
      <c r="F136" s="2">
        <f t="shared" si="19"/>
        <v>0</v>
      </c>
      <c r="G136" s="2">
        <f t="shared" si="19"/>
        <v>0</v>
      </c>
      <c r="H136" s="6">
        <v>0</v>
      </c>
      <c r="I136" s="2">
        <f>H137</f>
        <v>0</v>
      </c>
      <c r="J136" s="2">
        <f>H138</f>
        <v>0</v>
      </c>
      <c r="K136" s="2">
        <f>H139</f>
        <v>0</v>
      </c>
      <c r="L136" s="2">
        <f>H140</f>
        <v>0</v>
      </c>
      <c r="M136" s="2">
        <f>H141</f>
        <v>0</v>
      </c>
      <c r="N136" s="2">
        <f>H142</f>
        <v>0</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14"/>
        <v>CV</v>
      </c>
      <c r="B137" s="2" t="str">
        <f>inp_KillchainPhase!$A$15</f>
        <v>Assess Decision</v>
      </c>
      <c r="C137" s="2" t="s">
        <v>126</v>
      </c>
      <c r="D137" s="2" t="s">
        <v>126</v>
      </c>
      <c r="E137" s="2">
        <f t="shared" si="19"/>
        <v>0</v>
      </c>
      <c r="F137" s="2">
        <f t="shared" si="19"/>
        <v>0</v>
      </c>
      <c r="G137" s="2">
        <f t="shared" si="19"/>
        <v>0</v>
      </c>
      <c r="H137" s="2">
        <f t="shared" si="19"/>
        <v>0</v>
      </c>
      <c r="I137" s="6">
        <v>0</v>
      </c>
      <c r="J137" s="2">
        <f>I138</f>
        <v>0</v>
      </c>
      <c r="K137" s="2">
        <f>I139</f>
        <v>0</v>
      </c>
      <c r="L137" s="2">
        <f>I140</f>
        <v>0</v>
      </c>
      <c r="M137" s="2">
        <f>I141</f>
        <v>0</v>
      </c>
      <c r="N137" s="2">
        <f>I142</f>
        <v>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14"/>
        <v>sat_1</v>
      </c>
      <c r="B138" s="2" t="str">
        <f>inp_KillchainPhase!$A$15</f>
        <v>Assess Decision</v>
      </c>
      <c r="C138" s="2" t="s">
        <v>126</v>
      </c>
      <c r="D138" s="2" t="s">
        <v>126</v>
      </c>
      <c r="E138" s="2">
        <f t="shared" si="19"/>
        <v>0</v>
      </c>
      <c r="F138" s="2">
        <f t="shared" si="19"/>
        <v>0</v>
      </c>
      <c r="G138" s="2">
        <f t="shared" si="19"/>
        <v>0</v>
      </c>
      <c r="H138" s="2">
        <f t="shared" si="19"/>
        <v>0</v>
      </c>
      <c r="I138" s="2">
        <f t="shared" si="19"/>
        <v>0</v>
      </c>
      <c r="J138" s="6">
        <v>0</v>
      </c>
      <c r="K138" s="2">
        <f>J139</f>
        <v>0</v>
      </c>
      <c r="L138" s="2">
        <f>J140</f>
        <v>0</v>
      </c>
      <c r="M138" s="2">
        <f>J141</f>
        <v>0</v>
      </c>
      <c r="N138" s="2">
        <f>J142</f>
        <v>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14"/>
        <v>sat_2</v>
      </c>
      <c r="B139" s="2" t="str">
        <f>inp_KillchainPhase!$A$15</f>
        <v>Assess Decision</v>
      </c>
      <c r="C139" s="2" t="s">
        <v>126</v>
      </c>
      <c r="D139" s="2" t="s">
        <v>126</v>
      </c>
      <c r="E139" s="2">
        <f t="shared" si="19"/>
        <v>0</v>
      </c>
      <c r="F139" s="2">
        <f t="shared" si="19"/>
        <v>0</v>
      </c>
      <c r="G139" s="2">
        <f t="shared" si="19"/>
        <v>0</v>
      </c>
      <c r="H139" s="2">
        <f t="shared" si="19"/>
        <v>0</v>
      </c>
      <c r="I139" s="2">
        <f t="shared" si="19"/>
        <v>0</v>
      </c>
      <c r="J139" s="2">
        <f t="shared" si="19"/>
        <v>0</v>
      </c>
      <c r="K139" s="6">
        <v>0</v>
      </c>
      <c r="L139" s="2">
        <f>K140</f>
        <v>0</v>
      </c>
      <c r="M139" s="2">
        <f>K141</f>
        <v>0</v>
      </c>
      <c r="N139" s="2">
        <f>K142</f>
        <v>0</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14"/>
        <v>c2_1</v>
      </c>
      <c r="B140" s="2" t="str">
        <f>inp_KillchainPhase!$A$15</f>
        <v>Assess Decision</v>
      </c>
      <c r="C140" s="2" t="s">
        <v>126</v>
      </c>
      <c r="D140" s="2" t="s">
        <v>126</v>
      </c>
      <c r="E140" s="2">
        <f t="shared" si="19"/>
        <v>0</v>
      </c>
      <c r="F140" s="2">
        <f t="shared" si="19"/>
        <v>0</v>
      </c>
      <c r="G140" s="2">
        <f t="shared" si="19"/>
        <v>0</v>
      </c>
      <c r="H140" s="2">
        <f t="shared" si="19"/>
        <v>0</v>
      </c>
      <c r="I140" s="2">
        <f t="shared" si="19"/>
        <v>0</v>
      </c>
      <c r="J140" s="2">
        <f t="shared" si="19"/>
        <v>0</v>
      </c>
      <c r="K140" s="2">
        <f t="shared" si="19"/>
        <v>0</v>
      </c>
      <c r="L140" s="6">
        <v>0</v>
      </c>
      <c r="M140" s="2">
        <f>L141</f>
        <v>0</v>
      </c>
      <c r="N140" s="2">
        <f>L142</f>
        <v>0</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14"/>
        <v>c2_2</v>
      </c>
      <c r="B141" s="2" t="str">
        <f>inp_KillchainPhase!$A$15</f>
        <v>Assess Decision</v>
      </c>
      <c r="C141" s="2" t="s">
        <v>126</v>
      </c>
      <c r="D141" s="2" t="s">
        <v>126</v>
      </c>
      <c r="E141" s="2">
        <f t="shared" si="19"/>
        <v>0</v>
      </c>
      <c r="F141" s="2">
        <f t="shared" si="19"/>
        <v>0</v>
      </c>
      <c r="G141" s="2">
        <f t="shared" si="19"/>
        <v>0</v>
      </c>
      <c r="H141" s="2">
        <f t="shared" si="19"/>
        <v>0</v>
      </c>
      <c r="I141" s="2">
        <f t="shared" si="19"/>
        <v>0</v>
      </c>
      <c r="J141" s="2">
        <f t="shared" si="19"/>
        <v>0</v>
      </c>
      <c r="K141" s="2">
        <f t="shared" si="19"/>
        <v>0</v>
      </c>
      <c r="L141" s="2">
        <f t="shared" si="19"/>
        <v>0</v>
      </c>
      <c r="M141" s="6">
        <v>0</v>
      </c>
      <c r="N141" s="2">
        <f>M142</f>
        <v>0</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14"/>
        <v>grnd_1</v>
      </c>
      <c r="B142" s="2" t="str">
        <f>inp_KillchainPhase!$A$15</f>
        <v>Assess Decision</v>
      </c>
      <c r="C142" s="2" t="s">
        <v>126</v>
      </c>
      <c r="D142" s="2" t="s">
        <v>126</v>
      </c>
      <c r="E142" s="2">
        <f t="shared" si="19"/>
        <v>0</v>
      </c>
      <c r="F142" s="2">
        <f t="shared" si="19"/>
        <v>0</v>
      </c>
      <c r="G142" s="2">
        <f t="shared" si="19"/>
        <v>0</v>
      </c>
      <c r="H142" s="2">
        <f t="shared" si="19"/>
        <v>0</v>
      </c>
      <c r="I142" s="2">
        <f t="shared" si="19"/>
        <v>0</v>
      </c>
      <c r="J142" s="2">
        <f t="shared" si="19"/>
        <v>0</v>
      </c>
      <c r="K142" s="2">
        <f t="shared" si="19"/>
        <v>0</v>
      </c>
      <c r="L142" s="2">
        <f t="shared" si="19"/>
        <v>0</v>
      </c>
      <c r="M142" s="2">
        <f>$N$1</f>
        <v>0</v>
      </c>
      <c r="N142" s="6">
        <v>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inp_KillchainPhase!$A$2</f>
        <v>Find</v>
      </c>
      <c r="C143" s="2" t="s">
        <v>127</v>
      </c>
      <c r="D143" s="2" t="s">
        <v>126</v>
      </c>
      <c r="E143" s="6">
        <v>0</v>
      </c>
      <c r="F143" s="2">
        <f>E144</f>
        <v>0</v>
      </c>
      <c r="G143" s="2">
        <f>E145</f>
        <v>0</v>
      </c>
      <c r="H143" s="2">
        <f>E146</f>
        <v>0</v>
      </c>
      <c r="I143" s="2">
        <f>E147</f>
        <v>0</v>
      </c>
      <c r="J143" s="2">
        <f>E148</f>
        <v>0</v>
      </c>
      <c r="K143" s="2">
        <f>E149</f>
        <v>0</v>
      </c>
      <c r="L143" s="2">
        <f>E150</f>
        <v>0</v>
      </c>
      <c r="M143" s="2">
        <f>E151</f>
        <v>0</v>
      </c>
      <c r="N143" s="2">
        <f>E152</f>
        <v>0</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20">A134</f>
        <v>fighter_5th</v>
      </c>
      <c r="B144" s="2" t="str">
        <f>inp_KillchainPhase!$A$2</f>
        <v>Find</v>
      </c>
      <c r="C144" s="2" t="s">
        <v>127</v>
      </c>
      <c r="D144" s="2" t="s">
        <v>126</v>
      </c>
      <c r="E144" s="2">
        <f>$N$1</f>
        <v>0</v>
      </c>
      <c r="F144" s="6">
        <v>0</v>
      </c>
      <c r="G144" s="2">
        <f>F145</f>
        <v>0</v>
      </c>
      <c r="H144" s="2">
        <f>F146</f>
        <v>0</v>
      </c>
      <c r="I144" s="2">
        <f>F147</f>
        <v>0</v>
      </c>
      <c r="J144" s="2">
        <f>F148</f>
        <v>0</v>
      </c>
      <c r="K144" s="2">
        <f>F149</f>
        <v>0</v>
      </c>
      <c r="L144" s="2">
        <f>F150</f>
        <v>0</v>
      </c>
      <c r="M144" s="2">
        <f>F151</f>
        <v>0</v>
      </c>
      <c r="N144" s="2">
        <f>F152</f>
        <v>0</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20"/>
        <v>CRUDES</v>
      </c>
      <c r="B145" s="2" t="str">
        <f>inp_KillchainPhase!$A$2</f>
        <v>Find</v>
      </c>
      <c r="C145" s="2" t="s">
        <v>127</v>
      </c>
      <c r="D145" s="2" t="s">
        <v>126</v>
      </c>
      <c r="E145" s="2">
        <f t="shared" ref="E145:L152" si="21">$N$1</f>
        <v>0</v>
      </c>
      <c r="F145" s="2">
        <f t="shared" si="21"/>
        <v>0</v>
      </c>
      <c r="G145" s="6">
        <v>0</v>
      </c>
      <c r="H145" s="2">
        <f>G146</f>
        <v>0</v>
      </c>
      <c r="I145" s="2">
        <f>G147</f>
        <v>0</v>
      </c>
      <c r="J145" s="2">
        <f>G148</f>
        <v>0</v>
      </c>
      <c r="K145" s="2">
        <f>G149</f>
        <v>0</v>
      </c>
      <c r="L145" s="2">
        <f>G150</f>
        <v>0</v>
      </c>
      <c r="M145" s="2">
        <f>G151</f>
        <v>0</v>
      </c>
      <c r="N145" s="2">
        <f>G152</f>
        <v>0</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20"/>
        <v>FFG</v>
      </c>
      <c r="B146" s="2" t="str">
        <f>inp_KillchainPhase!$A$2</f>
        <v>Find</v>
      </c>
      <c r="C146" s="2" t="s">
        <v>127</v>
      </c>
      <c r="D146" s="2" t="s">
        <v>126</v>
      </c>
      <c r="E146" s="2">
        <f t="shared" si="21"/>
        <v>0</v>
      </c>
      <c r="F146" s="2">
        <f t="shared" si="21"/>
        <v>0</v>
      </c>
      <c r="G146" s="2">
        <f t="shared" si="21"/>
        <v>0</v>
      </c>
      <c r="H146" s="6">
        <v>0</v>
      </c>
      <c r="I146" s="2">
        <f>H147</f>
        <v>0</v>
      </c>
      <c r="J146" s="2">
        <f>H148</f>
        <v>0</v>
      </c>
      <c r="K146" s="2">
        <f>H149</f>
        <v>0</v>
      </c>
      <c r="L146" s="2">
        <f>H150</f>
        <v>0</v>
      </c>
      <c r="M146" s="2">
        <f>H151</f>
        <v>0</v>
      </c>
      <c r="N146" s="2">
        <f>H152</f>
        <v>0</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20"/>
        <v>CV</v>
      </c>
      <c r="B147" s="2" t="str">
        <f>inp_KillchainPhase!$A$2</f>
        <v>Find</v>
      </c>
      <c r="C147" s="2" t="s">
        <v>127</v>
      </c>
      <c r="D147" s="2" t="s">
        <v>126</v>
      </c>
      <c r="E147" s="2">
        <f t="shared" si="21"/>
        <v>0</v>
      </c>
      <c r="F147" s="2">
        <f t="shared" si="21"/>
        <v>0</v>
      </c>
      <c r="G147" s="2">
        <f t="shared" si="21"/>
        <v>0</v>
      </c>
      <c r="H147" s="2">
        <f t="shared" si="21"/>
        <v>0</v>
      </c>
      <c r="I147" s="6">
        <v>0</v>
      </c>
      <c r="J147" s="2">
        <f>I148</f>
        <v>0</v>
      </c>
      <c r="K147" s="2">
        <f>I149</f>
        <v>0</v>
      </c>
      <c r="L147" s="2">
        <f>I150</f>
        <v>0</v>
      </c>
      <c r="M147" s="2">
        <f>I151</f>
        <v>0</v>
      </c>
      <c r="N147" s="2">
        <f>I152</f>
        <v>0</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20"/>
        <v>sat_1</v>
      </c>
      <c r="B148" s="2" t="str">
        <f>inp_KillchainPhase!$A$2</f>
        <v>Find</v>
      </c>
      <c r="C148" s="2" t="s">
        <v>127</v>
      </c>
      <c r="D148" s="2" t="s">
        <v>126</v>
      </c>
      <c r="E148" s="2">
        <f t="shared" si="21"/>
        <v>0</v>
      </c>
      <c r="F148" s="2">
        <f t="shared" si="21"/>
        <v>0</v>
      </c>
      <c r="G148" s="2">
        <f t="shared" si="21"/>
        <v>0</v>
      </c>
      <c r="H148" s="2">
        <f t="shared" si="21"/>
        <v>0</v>
      </c>
      <c r="I148" s="2">
        <f t="shared" si="21"/>
        <v>0</v>
      </c>
      <c r="J148" s="6">
        <v>0</v>
      </c>
      <c r="K148" s="2">
        <f>J149</f>
        <v>0</v>
      </c>
      <c r="L148" s="2">
        <f>J150</f>
        <v>0</v>
      </c>
      <c r="M148" s="2">
        <f>J151</f>
        <v>0</v>
      </c>
      <c r="N148" s="2">
        <f>J152</f>
        <v>0</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20"/>
        <v>sat_2</v>
      </c>
      <c r="B149" s="2" t="str">
        <f>inp_KillchainPhase!$A$2</f>
        <v>Find</v>
      </c>
      <c r="C149" s="2" t="s">
        <v>127</v>
      </c>
      <c r="D149" s="2" t="s">
        <v>126</v>
      </c>
      <c r="E149" s="2">
        <f t="shared" si="21"/>
        <v>0</v>
      </c>
      <c r="F149" s="2">
        <f t="shared" si="21"/>
        <v>0</v>
      </c>
      <c r="G149" s="2">
        <f t="shared" si="21"/>
        <v>0</v>
      </c>
      <c r="H149" s="2">
        <f t="shared" si="21"/>
        <v>0</v>
      </c>
      <c r="I149" s="2">
        <f t="shared" si="21"/>
        <v>0</v>
      </c>
      <c r="J149" s="2">
        <f t="shared" si="21"/>
        <v>0</v>
      </c>
      <c r="K149" s="6">
        <v>0</v>
      </c>
      <c r="L149" s="2">
        <f>K150</f>
        <v>0</v>
      </c>
      <c r="M149" s="2">
        <f>K151</f>
        <v>0</v>
      </c>
      <c r="N149" s="2">
        <f>K152</f>
        <v>0</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20"/>
        <v>c2_1</v>
      </c>
      <c r="B150" s="2" t="str">
        <f>inp_KillchainPhase!$A$2</f>
        <v>Find</v>
      </c>
      <c r="C150" s="2" t="s">
        <v>127</v>
      </c>
      <c r="D150" s="2" t="s">
        <v>126</v>
      </c>
      <c r="E150" s="2">
        <f t="shared" si="21"/>
        <v>0</v>
      </c>
      <c r="F150" s="2">
        <f t="shared" si="21"/>
        <v>0</v>
      </c>
      <c r="G150" s="2">
        <f t="shared" si="21"/>
        <v>0</v>
      </c>
      <c r="H150" s="2">
        <f t="shared" si="21"/>
        <v>0</v>
      </c>
      <c r="I150" s="2">
        <f t="shared" si="21"/>
        <v>0</v>
      </c>
      <c r="J150" s="2">
        <f t="shared" si="21"/>
        <v>0</v>
      </c>
      <c r="K150" s="2">
        <f t="shared" si="21"/>
        <v>0</v>
      </c>
      <c r="L150" s="6">
        <v>0</v>
      </c>
      <c r="M150" s="2">
        <f>L151</f>
        <v>0</v>
      </c>
      <c r="N150" s="2">
        <f>L152</f>
        <v>0</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20"/>
        <v>c2_2</v>
      </c>
      <c r="B151" s="2" t="str">
        <f>inp_KillchainPhase!$A$2</f>
        <v>Find</v>
      </c>
      <c r="C151" s="2" t="s">
        <v>127</v>
      </c>
      <c r="D151" s="2" t="s">
        <v>126</v>
      </c>
      <c r="E151" s="2">
        <f t="shared" si="21"/>
        <v>0</v>
      </c>
      <c r="F151" s="2">
        <f t="shared" si="21"/>
        <v>0</v>
      </c>
      <c r="G151" s="2">
        <f t="shared" si="21"/>
        <v>0</v>
      </c>
      <c r="H151" s="2">
        <f t="shared" si="21"/>
        <v>0</v>
      </c>
      <c r="I151" s="2">
        <f t="shared" si="21"/>
        <v>0</v>
      </c>
      <c r="J151" s="2">
        <f t="shared" si="21"/>
        <v>0</v>
      </c>
      <c r="K151" s="2">
        <f t="shared" si="21"/>
        <v>0</v>
      </c>
      <c r="L151" s="2">
        <f t="shared" si="21"/>
        <v>0</v>
      </c>
      <c r="M151" s="6">
        <v>0</v>
      </c>
      <c r="N151" s="2">
        <f>M152</f>
        <v>0</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20"/>
        <v>grnd_1</v>
      </c>
      <c r="B152" s="2" t="str">
        <f>inp_KillchainPhase!$A$2</f>
        <v>Find</v>
      </c>
      <c r="C152" s="2" t="s">
        <v>127</v>
      </c>
      <c r="D152" s="2" t="s">
        <v>126</v>
      </c>
      <c r="E152" s="2">
        <f t="shared" si="21"/>
        <v>0</v>
      </c>
      <c r="F152" s="2">
        <f t="shared" si="21"/>
        <v>0</v>
      </c>
      <c r="G152" s="2">
        <f t="shared" si="21"/>
        <v>0</v>
      </c>
      <c r="H152" s="2">
        <f t="shared" si="21"/>
        <v>0</v>
      </c>
      <c r="I152" s="2">
        <f t="shared" si="21"/>
        <v>0</v>
      </c>
      <c r="J152" s="2">
        <f t="shared" si="21"/>
        <v>0</v>
      </c>
      <c r="K152" s="2">
        <f t="shared" si="21"/>
        <v>0</v>
      </c>
      <c r="L152" s="2">
        <f t="shared" si="21"/>
        <v>0</v>
      </c>
      <c r="M152" s="2">
        <f>$N$1</f>
        <v>0</v>
      </c>
      <c r="N152" s="6">
        <v>0</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22">A143</f>
        <v>fighter_4th</v>
      </c>
      <c r="B153" s="2" t="str">
        <f>inp_KillchainPhase!$A$3</f>
        <v>PED</v>
      </c>
      <c r="C153" s="2" t="s">
        <v>127</v>
      </c>
      <c r="D153" s="2" t="s">
        <v>126</v>
      </c>
      <c r="E153" s="6">
        <v>0</v>
      </c>
      <c r="F153" s="2">
        <f>E154</f>
        <v>0</v>
      </c>
      <c r="G153" s="2">
        <f>E155</f>
        <v>0</v>
      </c>
      <c r="H153" s="2">
        <f>E156</f>
        <v>0</v>
      </c>
      <c r="I153" s="2">
        <f>E157</f>
        <v>0</v>
      </c>
      <c r="J153" s="2">
        <f>E158</f>
        <v>0</v>
      </c>
      <c r="K153" s="2">
        <f>E159</f>
        <v>0</v>
      </c>
      <c r="L153" s="2">
        <f>E160</f>
        <v>0</v>
      </c>
      <c r="M153" s="2">
        <f>E161</f>
        <v>0</v>
      </c>
      <c r="N153" s="2">
        <f>E162</f>
        <v>0</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22"/>
        <v>fighter_5th</v>
      </c>
      <c r="B154" s="2" t="str">
        <f>inp_KillchainPhase!$A$3</f>
        <v>PED</v>
      </c>
      <c r="C154" s="2" t="s">
        <v>127</v>
      </c>
      <c r="D154" s="2" t="s">
        <v>126</v>
      </c>
      <c r="E154" s="2">
        <f>$N$1</f>
        <v>0</v>
      </c>
      <c r="F154" s="6">
        <v>0</v>
      </c>
      <c r="G154" s="2">
        <f>F155</f>
        <v>0</v>
      </c>
      <c r="H154" s="2">
        <f>F156</f>
        <v>0</v>
      </c>
      <c r="I154" s="2">
        <f>F157</f>
        <v>0</v>
      </c>
      <c r="J154" s="2">
        <f>F158</f>
        <v>0</v>
      </c>
      <c r="K154" s="2">
        <f>F159</f>
        <v>0</v>
      </c>
      <c r="L154" s="2">
        <f>F160</f>
        <v>0</v>
      </c>
      <c r="M154" s="2">
        <f>F161</f>
        <v>0</v>
      </c>
      <c r="N154" s="2">
        <f>F162</f>
        <v>0</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22"/>
        <v>CRUDES</v>
      </c>
      <c r="B155" s="2" t="str">
        <f>inp_KillchainPhase!$A$3</f>
        <v>PED</v>
      </c>
      <c r="C155" s="2" t="s">
        <v>127</v>
      </c>
      <c r="D155" s="2" t="s">
        <v>126</v>
      </c>
      <c r="E155" s="2">
        <f t="shared" ref="E155:L162" si="23">$N$1</f>
        <v>0</v>
      </c>
      <c r="F155" s="2">
        <f t="shared" si="23"/>
        <v>0</v>
      </c>
      <c r="G155" s="6">
        <v>0</v>
      </c>
      <c r="H155" s="2">
        <f>G156</f>
        <v>0</v>
      </c>
      <c r="I155" s="2">
        <f>G157</f>
        <v>0</v>
      </c>
      <c r="J155" s="2">
        <f>G158</f>
        <v>0</v>
      </c>
      <c r="K155" s="2">
        <f>G159</f>
        <v>0</v>
      </c>
      <c r="L155" s="2">
        <f>G160</f>
        <v>0</v>
      </c>
      <c r="M155" s="2">
        <f>G161</f>
        <v>0</v>
      </c>
      <c r="N155" s="2">
        <f>G162</f>
        <v>0</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22"/>
        <v>FFG</v>
      </c>
      <c r="B156" s="2" t="str">
        <f>inp_KillchainPhase!$A$3</f>
        <v>PED</v>
      </c>
      <c r="C156" s="2" t="s">
        <v>127</v>
      </c>
      <c r="D156" s="2" t="s">
        <v>126</v>
      </c>
      <c r="E156" s="2">
        <f t="shared" si="23"/>
        <v>0</v>
      </c>
      <c r="F156" s="2">
        <f t="shared" si="23"/>
        <v>0</v>
      </c>
      <c r="G156" s="2">
        <f t="shared" si="23"/>
        <v>0</v>
      </c>
      <c r="H156" s="6">
        <v>0</v>
      </c>
      <c r="I156" s="2">
        <f>H157</f>
        <v>0</v>
      </c>
      <c r="J156" s="2">
        <f>H158</f>
        <v>0</v>
      </c>
      <c r="K156" s="2">
        <f>H159</f>
        <v>0</v>
      </c>
      <c r="L156" s="2">
        <f>H160</f>
        <v>0</v>
      </c>
      <c r="M156" s="2">
        <f>H161</f>
        <v>0</v>
      </c>
      <c r="N156" s="2">
        <f>H162</f>
        <v>0</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22"/>
        <v>CV</v>
      </c>
      <c r="B157" s="2" t="str">
        <f>inp_KillchainPhase!$A$3</f>
        <v>PED</v>
      </c>
      <c r="C157" s="2" t="s">
        <v>127</v>
      </c>
      <c r="D157" s="2" t="s">
        <v>126</v>
      </c>
      <c r="E157" s="2">
        <f t="shared" si="23"/>
        <v>0</v>
      </c>
      <c r="F157" s="2">
        <f t="shared" si="23"/>
        <v>0</v>
      </c>
      <c r="G157" s="2">
        <f t="shared" si="23"/>
        <v>0</v>
      </c>
      <c r="H157" s="2">
        <f t="shared" si="23"/>
        <v>0</v>
      </c>
      <c r="I157" s="6">
        <v>0</v>
      </c>
      <c r="J157" s="2">
        <f>I158</f>
        <v>0</v>
      </c>
      <c r="K157" s="2">
        <f>I159</f>
        <v>0</v>
      </c>
      <c r="L157" s="2">
        <f>I160</f>
        <v>0</v>
      </c>
      <c r="M157" s="2">
        <f>I161</f>
        <v>0</v>
      </c>
      <c r="N157" s="2">
        <f>I162</f>
        <v>0</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22"/>
        <v>sat_1</v>
      </c>
      <c r="B158" s="2" t="str">
        <f>inp_KillchainPhase!$A$3</f>
        <v>PED</v>
      </c>
      <c r="C158" s="2" t="s">
        <v>127</v>
      </c>
      <c r="D158" s="2" t="s">
        <v>126</v>
      </c>
      <c r="E158" s="2">
        <f t="shared" si="23"/>
        <v>0</v>
      </c>
      <c r="F158" s="2">
        <f t="shared" si="23"/>
        <v>0</v>
      </c>
      <c r="G158" s="2">
        <f t="shared" si="23"/>
        <v>0</v>
      </c>
      <c r="H158" s="2">
        <f t="shared" si="23"/>
        <v>0</v>
      </c>
      <c r="I158" s="2">
        <f t="shared" si="23"/>
        <v>0</v>
      </c>
      <c r="J158" s="6">
        <v>0</v>
      </c>
      <c r="K158" s="2">
        <f>J159</f>
        <v>0</v>
      </c>
      <c r="L158" s="2">
        <f>J160</f>
        <v>0</v>
      </c>
      <c r="M158" s="2">
        <f>J161</f>
        <v>0</v>
      </c>
      <c r="N158" s="2">
        <f>J162</f>
        <v>0</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22"/>
        <v>sat_2</v>
      </c>
      <c r="B159" s="2" t="str">
        <f>inp_KillchainPhase!$A$3</f>
        <v>PED</v>
      </c>
      <c r="C159" s="2" t="s">
        <v>127</v>
      </c>
      <c r="D159" s="2" t="s">
        <v>126</v>
      </c>
      <c r="E159" s="2">
        <f t="shared" si="23"/>
        <v>0</v>
      </c>
      <c r="F159" s="2">
        <f t="shared" si="23"/>
        <v>0</v>
      </c>
      <c r="G159" s="2">
        <f t="shared" si="23"/>
        <v>0</v>
      </c>
      <c r="H159" s="2">
        <f t="shared" si="23"/>
        <v>0</v>
      </c>
      <c r="I159" s="2">
        <f t="shared" si="23"/>
        <v>0</v>
      </c>
      <c r="J159" s="2">
        <f t="shared" si="23"/>
        <v>0</v>
      </c>
      <c r="K159" s="6">
        <v>0</v>
      </c>
      <c r="L159" s="2">
        <f>K160</f>
        <v>0</v>
      </c>
      <c r="M159" s="2">
        <f>K161</f>
        <v>0</v>
      </c>
      <c r="N159" s="2">
        <f>K162</f>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22"/>
        <v>c2_1</v>
      </c>
      <c r="B160" s="2" t="str">
        <f>inp_KillchainPhase!$A$3</f>
        <v>PED</v>
      </c>
      <c r="C160" s="2" t="s">
        <v>127</v>
      </c>
      <c r="D160" s="2" t="s">
        <v>126</v>
      </c>
      <c r="E160" s="2">
        <f t="shared" si="23"/>
        <v>0</v>
      </c>
      <c r="F160" s="2">
        <f t="shared" si="23"/>
        <v>0</v>
      </c>
      <c r="G160" s="2">
        <f t="shared" si="23"/>
        <v>0</v>
      </c>
      <c r="H160" s="2">
        <f t="shared" si="23"/>
        <v>0</v>
      </c>
      <c r="I160" s="2">
        <f t="shared" si="23"/>
        <v>0</v>
      </c>
      <c r="J160" s="2">
        <f t="shared" si="23"/>
        <v>0</v>
      </c>
      <c r="K160" s="2">
        <f t="shared" si="23"/>
        <v>0</v>
      </c>
      <c r="L160" s="6">
        <v>0</v>
      </c>
      <c r="M160" s="2">
        <f>L161</f>
        <v>0</v>
      </c>
      <c r="N160" s="2">
        <f>L162</f>
        <v>0</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22"/>
        <v>c2_2</v>
      </c>
      <c r="B161" s="2" t="str">
        <f>inp_KillchainPhase!$A$3</f>
        <v>PED</v>
      </c>
      <c r="C161" s="2" t="s">
        <v>127</v>
      </c>
      <c r="D161" s="2" t="s">
        <v>126</v>
      </c>
      <c r="E161" s="2">
        <f t="shared" si="23"/>
        <v>0</v>
      </c>
      <c r="F161" s="2">
        <f t="shared" si="23"/>
        <v>0</v>
      </c>
      <c r="G161" s="2">
        <f t="shared" si="23"/>
        <v>0</v>
      </c>
      <c r="H161" s="2">
        <f t="shared" si="23"/>
        <v>0</v>
      </c>
      <c r="I161" s="2">
        <f t="shared" si="23"/>
        <v>0</v>
      </c>
      <c r="J161" s="2">
        <f t="shared" si="23"/>
        <v>0</v>
      </c>
      <c r="K161" s="2">
        <f t="shared" si="23"/>
        <v>0</v>
      </c>
      <c r="L161" s="2">
        <f t="shared" si="23"/>
        <v>0</v>
      </c>
      <c r="M161" s="6">
        <v>0</v>
      </c>
      <c r="N161" s="2">
        <f>M162</f>
        <v>0</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22"/>
        <v>grnd_1</v>
      </c>
      <c r="B162" s="2" t="str">
        <f>inp_KillchainPhase!$A$3</f>
        <v>PED</v>
      </c>
      <c r="C162" s="2" t="s">
        <v>127</v>
      </c>
      <c r="D162" s="2" t="s">
        <v>126</v>
      </c>
      <c r="E162" s="2">
        <f t="shared" si="23"/>
        <v>0</v>
      </c>
      <c r="F162" s="2">
        <f t="shared" si="23"/>
        <v>0</v>
      </c>
      <c r="G162" s="2">
        <f t="shared" si="23"/>
        <v>0</v>
      </c>
      <c r="H162" s="2">
        <f t="shared" si="23"/>
        <v>0</v>
      </c>
      <c r="I162" s="2">
        <f t="shared" si="23"/>
        <v>0</v>
      </c>
      <c r="J162" s="2">
        <f t="shared" si="23"/>
        <v>0</v>
      </c>
      <c r="K162" s="2">
        <f t="shared" si="23"/>
        <v>0</v>
      </c>
      <c r="L162" s="2">
        <f t="shared" si="23"/>
        <v>0</v>
      </c>
      <c r="M162" s="2">
        <f>$N$1</f>
        <v>0</v>
      </c>
      <c r="N162" s="6">
        <v>0</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22"/>
        <v>fighter_4th</v>
      </c>
      <c r="B163" s="2" t="str">
        <f>inp_KillchainPhase!$A$4</f>
        <v>Fix</v>
      </c>
      <c r="C163" s="2" t="s">
        <v>127</v>
      </c>
      <c r="D163" s="2" t="s">
        <v>126</v>
      </c>
      <c r="E163" s="6">
        <v>0</v>
      </c>
      <c r="F163" s="2">
        <f>E164</f>
        <v>0</v>
      </c>
      <c r="G163" s="2">
        <f>E165</f>
        <v>0</v>
      </c>
      <c r="H163" s="2">
        <f>E166</f>
        <v>0</v>
      </c>
      <c r="I163" s="2">
        <f>E167</f>
        <v>0</v>
      </c>
      <c r="J163" s="2">
        <f>E168</f>
        <v>0</v>
      </c>
      <c r="K163" s="2">
        <f>E169</f>
        <v>0</v>
      </c>
      <c r="L163" s="2">
        <f>E170</f>
        <v>0</v>
      </c>
      <c r="M163" s="2">
        <f>E171</f>
        <v>0</v>
      </c>
      <c r="N163" s="2">
        <f>E172</f>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22"/>
        <v>fighter_5th</v>
      </c>
      <c r="B164" s="2" t="str">
        <f>inp_KillchainPhase!$A$4</f>
        <v>Fix</v>
      </c>
      <c r="C164" s="2" t="s">
        <v>127</v>
      </c>
      <c r="D164" s="2" t="s">
        <v>126</v>
      </c>
      <c r="E164" s="2">
        <f>$N$1</f>
        <v>0</v>
      </c>
      <c r="F164" s="6">
        <v>0</v>
      </c>
      <c r="G164" s="2">
        <f>F165</f>
        <v>0</v>
      </c>
      <c r="H164" s="2">
        <f>F166</f>
        <v>0</v>
      </c>
      <c r="I164" s="2">
        <f>F167</f>
        <v>0</v>
      </c>
      <c r="J164" s="2">
        <f>F168</f>
        <v>0</v>
      </c>
      <c r="K164" s="2">
        <f>F169</f>
        <v>0</v>
      </c>
      <c r="L164" s="2">
        <f>F170</f>
        <v>0</v>
      </c>
      <c r="M164" s="2">
        <f>F171</f>
        <v>0</v>
      </c>
      <c r="N164" s="2">
        <f>F172</f>
        <v>0</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22"/>
        <v>CRUDES</v>
      </c>
      <c r="B165" s="2" t="str">
        <f>inp_KillchainPhase!$A$4</f>
        <v>Fix</v>
      </c>
      <c r="C165" s="2" t="s">
        <v>127</v>
      </c>
      <c r="D165" s="2" t="s">
        <v>126</v>
      </c>
      <c r="E165" s="2">
        <f t="shared" ref="E165:L172" si="24">$N$1</f>
        <v>0</v>
      </c>
      <c r="F165" s="2">
        <f t="shared" si="24"/>
        <v>0</v>
      </c>
      <c r="G165" s="6">
        <v>0</v>
      </c>
      <c r="H165" s="2">
        <f>G166</f>
        <v>0</v>
      </c>
      <c r="I165" s="2">
        <f>G167</f>
        <v>0</v>
      </c>
      <c r="J165" s="2">
        <f>G168</f>
        <v>0</v>
      </c>
      <c r="K165" s="2">
        <f>G169</f>
        <v>0</v>
      </c>
      <c r="L165" s="2">
        <f>G170</f>
        <v>0</v>
      </c>
      <c r="M165" s="2">
        <f>G171</f>
        <v>0</v>
      </c>
      <c r="N165" s="2">
        <f>G172</f>
        <v>0</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22"/>
        <v>FFG</v>
      </c>
      <c r="B166" s="2" t="str">
        <f>inp_KillchainPhase!$A$4</f>
        <v>Fix</v>
      </c>
      <c r="C166" s="2" t="s">
        <v>127</v>
      </c>
      <c r="D166" s="2" t="s">
        <v>126</v>
      </c>
      <c r="E166" s="2">
        <f t="shared" si="24"/>
        <v>0</v>
      </c>
      <c r="F166" s="2">
        <f t="shared" si="24"/>
        <v>0</v>
      </c>
      <c r="G166" s="2">
        <f t="shared" si="24"/>
        <v>0</v>
      </c>
      <c r="H166" s="6">
        <v>0</v>
      </c>
      <c r="I166" s="2">
        <f>H167</f>
        <v>0</v>
      </c>
      <c r="J166" s="2">
        <f>H168</f>
        <v>0</v>
      </c>
      <c r="K166" s="2">
        <f>H169</f>
        <v>0</v>
      </c>
      <c r="L166" s="2">
        <f>H170</f>
        <v>0</v>
      </c>
      <c r="M166" s="2">
        <f>H171</f>
        <v>0</v>
      </c>
      <c r="N166" s="2">
        <f>H172</f>
        <v>0</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22"/>
        <v>CV</v>
      </c>
      <c r="B167" s="2" t="str">
        <f>inp_KillchainPhase!$A$4</f>
        <v>Fix</v>
      </c>
      <c r="C167" s="2" t="s">
        <v>127</v>
      </c>
      <c r="D167" s="2" t="s">
        <v>126</v>
      </c>
      <c r="E167" s="2">
        <f t="shared" si="24"/>
        <v>0</v>
      </c>
      <c r="F167" s="2">
        <f t="shared" si="24"/>
        <v>0</v>
      </c>
      <c r="G167" s="2">
        <f t="shared" si="24"/>
        <v>0</v>
      </c>
      <c r="H167" s="2">
        <f t="shared" si="24"/>
        <v>0</v>
      </c>
      <c r="I167" s="6">
        <v>0</v>
      </c>
      <c r="J167" s="2">
        <f>I168</f>
        <v>0</v>
      </c>
      <c r="K167" s="2">
        <f>I169</f>
        <v>0</v>
      </c>
      <c r="L167" s="2">
        <f>I170</f>
        <v>0</v>
      </c>
      <c r="M167" s="2">
        <f>I171</f>
        <v>0</v>
      </c>
      <c r="N167" s="2">
        <f>I172</f>
        <v>0</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22"/>
        <v>sat_1</v>
      </c>
      <c r="B168" s="2" t="str">
        <f>inp_KillchainPhase!$A$4</f>
        <v>Fix</v>
      </c>
      <c r="C168" s="2" t="s">
        <v>127</v>
      </c>
      <c r="D168" s="2" t="s">
        <v>126</v>
      </c>
      <c r="E168" s="2">
        <f t="shared" si="24"/>
        <v>0</v>
      </c>
      <c r="F168" s="2">
        <f t="shared" si="24"/>
        <v>0</v>
      </c>
      <c r="G168" s="2">
        <f t="shared" si="24"/>
        <v>0</v>
      </c>
      <c r="H168" s="2">
        <f t="shared" si="24"/>
        <v>0</v>
      </c>
      <c r="I168" s="2">
        <f t="shared" si="24"/>
        <v>0</v>
      </c>
      <c r="J168" s="6">
        <v>0</v>
      </c>
      <c r="K168" s="2">
        <f>J169</f>
        <v>0</v>
      </c>
      <c r="L168" s="2">
        <f>J170</f>
        <v>0</v>
      </c>
      <c r="M168" s="2">
        <f>J171</f>
        <v>0</v>
      </c>
      <c r="N168" s="2">
        <f>J172</f>
        <v>0</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22"/>
        <v>sat_2</v>
      </c>
      <c r="B169" s="2" t="str">
        <f>inp_KillchainPhase!$A$4</f>
        <v>Fix</v>
      </c>
      <c r="C169" s="2" t="s">
        <v>127</v>
      </c>
      <c r="D169" s="2" t="s">
        <v>126</v>
      </c>
      <c r="E169" s="2">
        <f t="shared" si="24"/>
        <v>0</v>
      </c>
      <c r="F169" s="2">
        <f t="shared" si="24"/>
        <v>0</v>
      </c>
      <c r="G169" s="2">
        <f t="shared" si="24"/>
        <v>0</v>
      </c>
      <c r="H169" s="2">
        <f t="shared" si="24"/>
        <v>0</v>
      </c>
      <c r="I169" s="2">
        <f t="shared" si="24"/>
        <v>0</v>
      </c>
      <c r="J169" s="2">
        <f t="shared" si="24"/>
        <v>0</v>
      </c>
      <c r="K169" s="6">
        <v>0</v>
      </c>
      <c r="L169" s="2">
        <f>K170</f>
        <v>0</v>
      </c>
      <c r="M169" s="2">
        <f>K171</f>
        <v>0</v>
      </c>
      <c r="N169" s="2">
        <f>K172</f>
        <v>0</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22"/>
        <v>c2_1</v>
      </c>
      <c r="B170" s="2" t="str">
        <f>inp_KillchainPhase!$A$4</f>
        <v>Fix</v>
      </c>
      <c r="C170" s="2" t="s">
        <v>127</v>
      </c>
      <c r="D170" s="2" t="s">
        <v>126</v>
      </c>
      <c r="E170" s="2">
        <f t="shared" si="24"/>
        <v>0</v>
      </c>
      <c r="F170" s="2">
        <f t="shared" si="24"/>
        <v>0</v>
      </c>
      <c r="G170" s="2">
        <f t="shared" si="24"/>
        <v>0</v>
      </c>
      <c r="H170" s="2">
        <f t="shared" si="24"/>
        <v>0</v>
      </c>
      <c r="I170" s="2">
        <f t="shared" si="24"/>
        <v>0</v>
      </c>
      <c r="J170" s="2">
        <f t="shared" si="24"/>
        <v>0</v>
      </c>
      <c r="K170" s="2">
        <f t="shared" si="24"/>
        <v>0</v>
      </c>
      <c r="L170" s="6">
        <v>0</v>
      </c>
      <c r="M170" s="2">
        <f>L171</f>
        <v>0</v>
      </c>
      <c r="N170" s="2">
        <f>L172</f>
        <v>0</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22"/>
        <v>c2_2</v>
      </c>
      <c r="B171" s="2" t="str">
        <f>inp_KillchainPhase!$A$4</f>
        <v>Fix</v>
      </c>
      <c r="C171" s="2" t="s">
        <v>127</v>
      </c>
      <c r="D171" s="2" t="s">
        <v>126</v>
      </c>
      <c r="E171" s="2">
        <f t="shared" si="24"/>
        <v>0</v>
      </c>
      <c r="F171" s="2">
        <f t="shared" si="24"/>
        <v>0</v>
      </c>
      <c r="G171" s="2">
        <f t="shared" si="24"/>
        <v>0</v>
      </c>
      <c r="H171" s="2">
        <f t="shared" si="24"/>
        <v>0</v>
      </c>
      <c r="I171" s="2">
        <f t="shared" si="24"/>
        <v>0</v>
      </c>
      <c r="J171" s="2">
        <f t="shared" si="24"/>
        <v>0</v>
      </c>
      <c r="K171" s="2">
        <f t="shared" si="24"/>
        <v>0</v>
      </c>
      <c r="L171" s="2">
        <f t="shared" si="24"/>
        <v>0</v>
      </c>
      <c r="M171" s="6">
        <v>0</v>
      </c>
      <c r="N171" s="2">
        <f>M172</f>
        <v>0</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22"/>
        <v>grnd_1</v>
      </c>
      <c r="B172" s="2" t="str">
        <f>inp_KillchainPhase!$A$4</f>
        <v>Fix</v>
      </c>
      <c r="C172" s="2" t="s">
        <v>127</v>
      </c>
      <c r="D172" s="2" t="s">
        <v>126</v>
      </c>
      <c r="E172" s="2">
        <f t="shared" si="24"/>
        <v>0</v>
      </c>
      <c r="F172" s="2">
        <f t="shared" si="24"/>
        <v>0</v>
      </c>
      <c r="G172" s="2">
        <f t="shared" si="24"/>
        <v>0</v>
      </c>
      <c r="H172" s="2">
        <f t="shared" si="24"/>
        <v>0</v>
      </c>
      <c r="I172" s="2">
        <f t="shared" si="24"/>
        <v>0</v>
      </c>
      <c r="J172" s="2">
        <f t="shared" si="24"/>
        <v>0</v>
      </c>
      <c r="K172" s="2">
        <f t="shared" si="24"/>
        <v>0</v>
      </c>
      <c r="L172" s="2">
        <f t="shared" si="24"/>
        <v>0</v>
      </c>
      <c r="M172" s="2">
        <f>$N$1</f>
        <v>0</v>
      </c>
      <c r="N172" s="6">
        <v>0</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22"/>
        <v>fighter_4th</v>
      </c>
      <c r="B173" s="2" t="str">
        <f>inp_KillchainPhase!$A$5</f>
        <v>PED2</v>
      </c>
      <c r="C173" s="2" t="s">
        <v>127</v>
      </c>
      <c r="D173" s="2" t="s">
        <v>126</v>
      </c>
      <c r="E173" s="6">
        <v>0</v>
      </c>
      <c r="F173" s="2">
        <f>E174</f>
        <v>0</v>
      </c>
      <c r="G173" s="2">
        <f>E175</f>
        <v>0</v>
      </c>
      <c r="H173" s="2">
        <f>E176</f>
        <v>0</v>
      </c>
      <c r="I173" s="2">
        <f>E177</f>
        <v>0</v>
      </c>
      <c r="J173" s="2">
        <f>E178</f>
        <v>0</v>
      </c>
      <c r="K173" s="2">
        <f>E179</f>
        <v>0</v>
      </c>
      <c r="L173" s="2">
        <f>E180</f>
        <v>0</v>
      </c>
      <c r="M173" s="2">
        <f>E181</f>
        <v>0</v>
      </c>
      <c r="N173" s="2">
        <f>E182</f>
        <v>0</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22"/>
        <v>fighter_5th</v>
      </c>
      <c r="B174" s="2" t="str">
        <f>inp_KillchainPhase!$A$5</f>
        <v>PED2</v>
      </c>
      <c r="C174" s="2" t="s">
        <v>127</v>
      </c>
      <c r="D174" s="2" t="s">
        <v>126</v>
      </c>
      <c r="E174" s="2">
        <f>$N$1</f>
        <v>0</v>
      </c>
      <c r="F174" s="6">
        <v>0</v>
      </c>
      <c r="G174" s="2">
        <f>F175</f>
        <v>0</v>
      </c>
      <c r="H174" s="2">
        <f>F176</f>
        <v>0</v>
      </c>
      <c r="I174" s="2">
        <f>F177</f>
        <v>0</v>
      </c>
      <c r="J174" s="2">
        <f>F178</f>
        <v>0</v>
      </c>
      <c r="K174" s="2">
        <f>F179</f>
        <v>0</v>
      </c>
      <c r="L174" s="2">
        <f>F180</f>
        <v>0</v>
      </c>
      <c r="M174" s="2">
        <f>F181</f>
        <v>0</v>
      </c>
      <c r="N174" s="2">
        <f>F182</f>
        <v>0</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22"/>
        <v>CRUDES</v>
      </c>
      <c r="B175" s="2" t="str">
        <f>inp_KillchainPhase!$A$5</f>
        <v>PED2</v>
      </c>
      <c r="C175" s="2" t="s">
        <v>127</v>
      </c>
      <c r="D175" s="2" t="s">
        <v>126</v>
      </c>
      <c r="E175" s="2">
        <f t="shared" ref="E175:L182" si="25">$N$1</f>
        <v>0</v>
      </c>
      <c r="F175" s="2">
        <f t="shared" si="25"/>
        <v>0</v>
      </c>
      <c r="G175" s="6">
        <v>0</v>
      </c>
      <c r="H175" s="2">
        <f>G176</f>
        <v>0</v>
      </c>
      <c r="I175" s="2">
        <f>G177</f>
        <v>0</v>
      </c>
      <c r="J175" s="2">
        <f>G178</f>
        <v>0</v>
      </c>
      <c r="K175" s="2">
        <f>G179</f>
        <v>0</v>
      </c>
      <c r="L175" s="2">
        <f>G180</f>
        <v>0</v>
      </c>
      <c r="M175" s="2">
        <f>G181</f>
        <v>0</v>
      </c>
      <c r="N175" s="2">
        <f>G182</f>
        <v>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22"/>
        <v>FFG</v>
      </c>
      <c r="B176" s="2" t="str">
        <f>inp_KillchainPhase!$A$5</f>
        <v>PED2</v>
      </c>
      <c r="C176" s="2" t="s">
        <v>127</v>
      </c>
      <c r="D176" s="2" t="s">
        <v>126</v>
      </c>
      <c r="E176" s="2">
        <f t="shared" si="25"/>
        <v>0</v>
      </c>
      <c r="F176" s="2">
        <f t="shared" si="25"/>
        <v>0</v>
      </c>
      <c r="G176" s="2">
        <f t="shared" si="25"/>
        <v>0</v>
      </c>
      <c r="H176" s="6">
        <v>0</v>
      </c>
      <c r="I176" s="2">
        <f>H177</f>
        <v>0</v>
      </c>
      <c r="J176" s="2">
        <f>H178</f>
        <v>0</v>
      </c>
      <c r="K176" s="2">
        <f>H179</f>
        <v>0</v>
      </c>
      <c r="L176" s="2">
        <f>H180</f>
        <v>0</v>
      </c>
      <c r="M176" s="2">
        <f>H181</f>
        <v>0</v>
      </c>
      <c r="N176" s="2">
        <f>H182</f>
        <v>0</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22"/>
        <v>CV</v>
      </c>
      <c r="B177" s="2" t="str">
        <f>inp_KillchainPhase!$A$5</f>
        <v>PED2</v>
      </c>
      <c r="C177" s="2" t="s">
        <v>127</v>
      </c>
      <c r="D177" s="2" t="s">
        <v>126</v>
      </c>
      <c r="E177" s="2">
        <f t="shared" si="25"/>
        <v>0</v>
      </c>
      <c r="F177" s="2">
        <f t="shared" si="25"/>
        <v>0</v>
      </c>
      <c r="G177" s="2">
        <f t="shared" si="25"/>
        <v>0</v>
      </c>
      <c r="H177" s="2">
        <f t="shared" si="25"/>
        <v>0</v>
      </c>
      <c r="I177" s="6">
        <v>0</v>
      </c>
      <c r="J177" s="2">
        <f>I178</f>
        <v>0</v>
      </c>
      <c r="K177" s="2">
        <f>I179</f>
        <v>0</v>
      </c>
      <c r="L177" s="2">
        <f>I180</f>
        <v>0</v>
      </c>
      <c r="M177" s="2">
        <f>I181</f>
        <v>0</v>
      </c>
      <c r="N177" s="2">
        <f>I182</f>
        <v>0</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22"/>
        <v>sat_1</v>
      </c>
      <c r="B178" s="2" t="str">
        <f>inp_KillchainPhase!$A$5</f>
        <v>PED2</v>
      </c>
      <c r="C178" s="2" t="s">
        <v>127</v>
      </c>
      <c r="D178" s="2" t="s">
        <v>126</v>
      </c>
      <c r="E178" s="2">
        <f t="shared" si="25"/>
        <v>0</v>
      </c>
      <c r="F178" s="2">
        <f t="shared" si="25"/>
        <v>0</v>
      </c>
      <c r="G178" s="2">
        <f t="shared" si="25"/>
        <v>0</v>
      </c>
      <c r="H178" s="2">
        <f t="shared" si="25"/>
        <v>0</v>
      </c>
      <c r="I178" s="2">
        <f t="shared" si="25"/>
        <v>0</v>
      </c>
      <c r="J178" s="6">
        <v>0</v>
      </c>
      <c r="K178" s="2">
        <f>J179</f>
        <v>0</v>
      </c>
      <c r="L178" s="2">
        <f>J180</f>
        <v>0</v>
      </c>
      <c r="M178" s="2">
        <f>J181</f>
        <v>0</v>
      </c>
      <c r="N178" s="2">
        <f>J182</f>
        <v>0</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22"/>
        <v>sat_2</v>
      </c>
      <c r="B179" s="2" t="str">
        <f>inp_KillchainPhase!$A$5</f>
        <v>PED2</v>
      </c>
      <c r="C179" s="2" t="s">
        <v>127</v>
      </c>
      <c r="D179" s="2" t="s">
        <v>126</v>
      </c>
      <c r="E179" s="2">
        <f t="shared" si="25"/>
        <v>0</v>
      </c>
      <c r="F179" s="2">
        <f t="shared" si="25"/>
        <v>0</v>
      </c>
      <c r="G179" s="2">
        <f t="shared" si="25"/>
        <v>0</v>
      </c>
      <c r="H179" s="2">
        <f t="shared" si="25"/>
        <v>0</v>
      </c>
      <c r="I179" s="2">
        <f t="shared" si="25"/>
        <v>0</v>
      </c>
      <c r="J179" s="2">
        <f t="shared" si="25"/>
        <v>0</v>
      </c>
      <c r="K179" s="6">
        <v>0</v>
      </c>
      <c r="L179" s="2">
        <f>K180</f>
        <v>0</v>
      </c>
      <c r="M179" s="2">
        <f>K181</f>
        <v>0</v>
      </c>
      <c r="N179" s="2">
        <f>K182</f>
        <v>0</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22"/>
        <v>c2_1</v>
      </c>
      <c r="B180" s="2" t="str">
        <f>inp_KillchainPhase!$A$5</f>
        <v>PED2</v>
      </c>
      <c r="C180" s="2" t="s">
        <v>127</v>
      </c>
      <c r="D180" s="2" t="s">
        <v>126</v>
      </c>
      <c r="E180" s="2">
        <f t="shared" si="25"/>
        <v>0</v>
      </c>
      <c r="F180" s="2">
        <f t="shared" si="25"/>
        <v>0</v>
      </c>
      <c r="G180" s="2">
        <f t="shared" si="25"/>
        <v>0</v>
      </c>
      <c r="H180" s="2">
        <f t="shared" si="25"/>
        <v>0</v>
      </c>
      <c r="I180" s="2">
        <f t="shared" si="25"/>
        <v>0</v>
      </c>
      <c r="J180" s="2">
        <f t="shared" si="25"/>
        <v>0</v>
      </c>
      <c r="K180" s="2">
        <f t="shared" si="25"/>
        <v>0</v>
      </c>
      <c r="L180" s="6">
        <v>0</v>
      </c>
      <c r="M180" s="2">
        <f>L181</f>
        <v>0</v>
      </c>
      <c r="N180" s="2">
        <f>L182</f>
        <v>0</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22"/>
        <v>c2_2</v>
      </c>
      <c r="B181" s="2" t="str">
        <f>inp_KillchainPhase!$A$5</f>
        <v>PED2</v>
      </c>
      <c r="C181" s="2" t="s">
        <v>127</v>
      </c>
      <c r="D181" s="2" t="s">
        <v>126</v>
      </c>
      <c r="E181" s="2">
        <f t="shared" si="25"/>
        <v>0</v>
      </c>
      <c r="F181" s="2">
        <f t="shared" si="25"/>
        <v>0</v>
      </c>
      <c r="G181" s="2">
        <f t="shared" si="25"/>
        <v>0</v>
      </c>
      <c r="H181" s="2">
        <f t="shared" si="25"/>
        <v>0</v>
      </c>
      <c r="I181" s="2">
        <f t="shared" si="25"/>
        <v>0</v>
      </c>
      <c r="J181" s="2">
        <f t="shared" si="25"/>
        <v>0</v>
      </c>
      <c r="K181" s="2">
        <f t="shared" si="25"/>
        <v>0</v>
      </c>
      <c r="L181" s="2">
        <f t="shared" si="25"/>
        <v>0</v>
      </c>
      <c r="M181" s="6">
        <v>0</v>
      </c>
      <c r="N181" s="2">
        <f>M182</f>
        <v>0</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22"/>
        <v>grnd_1</v>
      </c>
      <c r="B182" s="2" t="str">
        <f>inp_KillchainPhase!$A$5</f>
        <v>PED2</v>
      </c>
      <c r="C182" s="2" t="s">
        <v>127</v>
      </c>
      <c r="D182" s="2" t="s">
        <v>126</v>
      </c>
      <c r="E182" s="2">
        <f t="shared" si="25"/>
        <v>0</v>
      </c>
      <c r="F182" s="2">
        <f t="shared" si="25"/>
        <v>0</v>
      </c>
      <c r="G182" s="2">
        <f t="shared" si="25"/>
        <v>0</v>
      </c>
      <c r="H182" s="2">
        <f t="shared" si="25"/>
        <v>0</v>
      </c>
      <c r="I182" s="2">
        <f t="shared" si="25"/>
        <v>0</v>
      </c>
      <c r="J182" s="2">
        <f t="shared" si="25"/>
        <v>0</v>
      </c>
      <c r="K182" s="2">
        <f t="shared" si="25"/>
        <v>0</v>
      </c>
      <c r="L182" s="2">
        <f t="shared" si="25"/>
        <v>0</v>
      </c>
      <c r="M182" s="2">
        <f>$N$1</f>
        <v>0</v>
      </c>
      <c r="N182" s="6">
        <v>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26">A163</f>
        <v>fighter_4th</v>
      </c>
      <c r="B183" s="2" t="str">
        <f>inp_KillchainPhase!$A$6</f>
        <v>Track1</v>
      </c>
      <c r="C183" s="2" t="s">
        <v>127</v>
      </c>
      <c r="D183" s="2" t="s">
        <v>126</v>
      </c>
      <c r="E183" s="6">
        <v>0</v>
      </c>
      <c r="F183" s="2">
        <f>E184</f>
        <v>0</v>
      </c>
      <c r="G183" s="2">
        <f>E185</f>
        <v>0</v>
      </c>
      <c r="H183" s="2">
        <f>E186</f>
        <v>0</v>
      </c>
      <c r="I183" s="2">
        <f>E187</f>
        <v>0</v>
      </c>
      <c r="J183" s="2">
        <f>E188</f>
        <v>0</v>
      </c>
      <c r="K183" s="2">
        <f>E189</f>
        <v>0</v>
      </c>
      <c r="L183" s="2">
        <f>E190</f>
        <v>0</v>
      </c>
      <c r="M183" s="2">
        <f>E191</f>
        <v>0</v>
      </c>
      <c r="N183" s="2">
        <f>E192</f>
        <v>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26"/>
        <v>fighter_5th</v>
      </c>
      <c r="B184" s="2" t="str">
        <f>inp_KillchainPhase!$A$6</f>
        <v>Track1</v>
      </c>
      <c r="C184" s="2" t="s">
        <v>127</v>
      </c>
      <c r="D184" s="2" t="s">
        <v>126</v>
      </c>
      <c r="E184" s="2">
        <f>$N$1</f>
        <v>0</v>
      </c>
      <c r="F184" s="6">
        <v>0</v>
      </c>
      <c r="G184" s="2">
        <f>F185</f>
        <v>0</v>
      </c>
      <c r="H184" s="2">
        <f>F186</f>
        <v>0</v>
      </c>
      <c r="I184" s="2">
        <f>F187</f>
        <v>0</v>
      </c>
      <c r="J184" s="2">
        <f>F188</f>
        <v>0</v>
      </c>
      <c r="K184" s="2">
        <f>F189</f>
        <v>0</v>
      </c>
      <c r="L184" s="2">
        <f>F190</f>
        <v>0</v>
      </c>
      <c r="M184" s="2">
        <f>F191</f>
        <v>0</v>
      </c>
      <c r="N184" s="2">
        <f>F192</f>
        <v>0</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26"/>
        <v>CRUDES</v>
      </c>
      <c r="B185" s="2" t="str">
        <f>inp_KillchainPhase!$A$6</f>
        <v>Track1</v>
      </c>
      <c r="C185" s="2" t="s">
        <v>127</v>
      </c>
      <c r="D185" s="2" t="s">
        <v>126</v>
      </c>
      <c r="E185" s="2">
        <f t="shared" ref="E185:L192" si="27">$N$1</f>
        <v>0</v>
      </c>
      <c r="F185" s="2">
        <f t="shared" si="27"/>
        <v>0</v>
      </c>
      <c r="G185" s="6">
        <v>0</v>
      </c>
      <c r="H185" s="2">
        <f>G186</f>
        <v>0</v>
      </c>
      <c r="I185" s="2">
        <f>G187</f>
        <v>0</v>
      </c>
      <c r="J185" s="2">
        <f>G188</f>
        <v>0</v>
      </c>
      <c r="K185" s="2">
        <f>G189</f>
        <v>0</v>
      </c>
      <c r="L185" s="2">
        <f>G190</f>
        <v>0</v>
      </c>
      <c r="M185" s="2">
        <f>G191</f>
        <v>0</v>
      </c>
      <c r="N185" s="2">
        <f>G192</f>
        <v>0</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26"/>
        <v>FFG</v>
      </c>
      <c r="B186" s="2" t="str">
        <f>inp_KillchainPhase!$A$6</f>
        <v>Track1</v>
      </c>
      <c r="C186" s="2" t="s">
        <v>127</v>
      </c>
      <c r="D186" s="2" t="s">
        <v>126</v>
      </c>
      <c r="E186" s="2">
        <f t="shared" si="27"/>
        <v>0</v>
      </c>
      <c r="F186" s="2">
        <f t="shared" si="27"/>
        <v>0</v>
      </c>
      <c r="G186" s="2">
        <f t="shared" si="27"/>
        <v>0</v>
      </c>
      <c r="H186" s="6">
        <v>0</v>
      </c>
      <c r="I186" s="2">
        <f>H187</f>
        <v>0</v>
      </c>
      <c r="J186" s="2">
        <f>H188</f>
        <v>0</v>
      </c>
      <c r="K186" s="2">
        <f>H189</f>
        <v>0</v>
      </c>
      <c r="L186" s="2">
        <f>H190</f>
        <v>0</v>
      </c>
      <c r="M186" s="2">
        <f>H191</f>
        <v>0</v>
      </c>
      <c r="N186" s="2">
        <f>H192</f>
        <v>0</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26"/>
        <v>CV</v>
      </c>
      <c r="B187" s="2" t="str">
        <f>inp_KillchainPhase!$A$6</f>
        <v>Track1</v>
      </c>
      <c r="C187" s="2" t="s">
        <v>127</v>
      </c>
      <c r="D187" s="2" t="s">
        <v>126</v>
      </c>
      <c r="E187" s="2">
        <f t="shared" si="27"/>
        <v>0</v>
      </c>
      <c r="F187" s="2">
        <f t="shared" si="27"/>
        <v>0</v>
      </c>
      <c r="G187" s="2">
        <f t="shared" si="27"/>
        <v>0</v>
      </c>
      <c r="H187" s="2">
        <f t="shared" si="27"/>
        <v>0</v>
      </c>
      <c r="I187" s="6">
        <v>0</v>
      </c>
      <c r="J187" s="2">
        <f>I188</f>
        <v>0</v>
      </c>
      <c r="K187" s="2">
        <f>I189</f>
        <v>0</v>
      </c>
      <c r="L187" s="2">
        <f>I190</f>
        <v>0</v>
      </c>
      <c r="M187" s="2">
        <f>I191</f>
        <v>0</v>
      </c>
      <c r="N187" s="2">
        <f>I192</f>
        <v>0</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26"/>
        <v>sat_1</v>
      </c>
      <c r="B188" s="2" t="str">
        <f>inp_KillchainPhase!$A$6</f>
        <v>Track1</v>
      </c>
      <c r="C188" s="2" t="s">
        <v>127</v>
      </c>
      <c r="D188" s="2" t="s">
        <v>126</v>
      </c>
      <c r="E188" s="2">
        <f t="shared" si="27"/>
        <v>0</v>
      </c>
      <c r="F188" s="2">
        <f t="shared" si="27"/>
        <v>0</v>
      </c>
      <c r="G188" s="2">
        <f t="shared" si="27"/>
        <v>0</v>
      </c>
      <c r="H188" s="2">
        <f t="shared" si="27"/>
        <v>0</v>
      </c>
      <c r="I188" s="2">
        <f t="shared" si="27"/>
        <v>0</v>
      </c>
      <c r="J188" s="6">
        <v>0</v>
      </c>
      <c r="K188" s="2">
        <f>J189</f>
        <v>0</v>
      </c>
      <c r="L188" s="2">
        <f>J190</f>
        <v>0</v>
      </c>
      <c r="M188" s="2">
        <f>J191</f>
        <v>0</v>
      </c>
      <c r="N188" s="2">
        <f>J192</f>
        <v>0</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26"/>
        <v>sat_2</v>
      </c>
      <c r="B189" s="2" t="str">
        <f>inp_KillchainPhase!$A$6</f>
        <v>Track1</v>
      </c>
      <c r="C189" s="2" t="s">
        <v>127</v>
      </c>
      <c r="D189" s="2" t="s">
        <v>126</v>
      </c>
      <c r="E189" s="2">
        <f t="shared" si="27"/>
        <v>0</v>
      </c>
      <c r="F189" s="2">
        <f t="shared" si="27"/>
        <v>0</v>
      </c>
      <c r="G189" s="2">
        <f t="shared" si="27"/>
        <v>0</v>
      </c>
      <c r="H189" s="2">
        <f t="shared" si="27"/>
        <v>0</v>
      </c>
      <c r="I189" s="2">
        <f t="shared" si="27"/>
        <v>0</v>
      </c>
      <c r="J189" s="2">
        <f t="shared" si="27"/>
        <v>0</v>
      </c>
      <c r="K189" s="6">
        <v>0</v>
      </c>
      <c r="L189" s="2">
        <f>K190</f>
        <v>0</v>
      </c>
      <c r="M189" s="2">
        <f>K191</f>
        <v>0</v>
      </c>
      <c r="N189" s="2">
        <f>K192</f>
        <v>0</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26"/>
        <v>c2_1</v>
      </c>
      <c r="B190" s="2" t="str">
        <f>inp_KillchainPhase!$A$6</f>
        <v>Track1</v>
      </c>
      <c r="C190" s="2" t="s">
        <v>127</v>
      </c>
      <c r="D190" s="2" t="s">
        <v>126</v>
      </c>
      <c r="E190" s="2">
        <f t="shared" si="27"/>
        <v>0</v>
      </c>
      <c r="F190" s="2">
        <f t="shared" si="27"/>
        <v>0</v>
      </c>
      <c r="G190" s="2">
        <f t="shared" si="27"/>
        <v>0</v>
      </c>
      <c r="H190" s="2">
        <f t="shared" si="27"/>
        <v>0</v>
      </c>
      <c r="I190" s="2">
        <f t="shared" si="27"/>
        <v>0</v>
      </c>
      <c r="J190" s="2">
        <f t="shared" si="27"/>
        <v>0</v>
      </c>
      <c r="K190" s="2">
        <f t="shared" si="27"/>
        <v>0</v>
      </c>
      <c r="L190" s="6">
        <v>0</v>
      </c>
      <c r="M190" s="2">
        <f>L191</f>
        <v>0</v>
      </c>
      <c r="N190" s="2">
        <f>L192</f>
        <v>0</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26"/>
        <v>c2_2</v>
      </c>
      <c r="B191" s="2" t="str">
        <f>inp_KillchainPhase!$A$6</f>
        <v>Track1</v>
      </c>
      <c r="C191" s="2" t="s">
        <v>127</v>
      </c>
      <c r="D191" s="2" t="s">
        <v>126</v>
      </c>
      <c r="E191" s="2">
        <f t="shared" si="27"/>
        <v>0</v>
      </c>
      <c r="F191" s="2">
        <f t="shared" si="27"/>
        <v>0</v>
      </c>
      <c r="G191" s="2">
        <f t="shared" si="27"/>
        <v>0</v>
      </c>
      <c r="H191" s="2">
        <f t="shared" si="27"/>
        <v>0</v>
      </c>
      <c r="I191" s="2">
        <f t="shared" si="27"/>
        <v>0</v>
      </c>
      <c r="J191" s="2">
        <f t="shared" si="27"/>
        <v>0</v>
      </c>
      <c r="K191" s="2">
        <f t="shared" si="27"/>
        <v>0</v>
      </c>
      <c r="L191" s="2">
        <f t="shared" si="27"/>
        <v>0</v>
      </c>
      <c r="M191" s="6">
        <v>0</v>
      </c>
      <c r="N191" s="2">
        <f>M192</f>
        <v>0</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26"/>
        <v>grnd_1</v>
      </c>
      <c r="B192" s="2" t="str">
        <f>inp_KillchainPhase!$A$6</f>
        <v>Track1</v>
      </c>
      <c r="C192" s="2" t="s">
        <v>127</v>
      </c>
      <c r="D192" s="2" t="s">
        <v>126</v>
      </c>
      <c r="E192" s="2">
        <f t="shared" si="27"/>
        <v>0</v>
      </c>
      <c r="F192" s="2">
        <f t="shared" si="27"/>
        <v>0</v>
      </c>
      <c r="G192" s="2">
        <f t="shared" si="27"/>
        <v>0</v>
      </c>
      <c r="H192" s="2">
        <f t="shared" si="27"/>
        <v>0</v>
      </c>
      <c r="I192" s="2">
        <f t="shared" si="27"/>
        <v>0</v>
      </c>
      <c r="J192" s="2">
        <f t="shared" si="27"/>
        <v>0</v>
      </c>
      <c r="K192" s="2">
        <f t="shared" si="27"/>
        <v>0</v>
      </c>
      <c r="L192" s="2">
        <f t="shared" si="27"/>
        <v>0</v>
      </c>
      <c r="M192" s="2">
        <f>$N$1</f>
        <v>0</v>
      </c>
      <c r="N192" s="6">
        <v>0</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22"/>
        <v>fighter_4th</v>
      </c>
      <c r="B193" s="2" t="str">
        <f>inp_KillchainPhase!$A$7</f>
        <v>Track2</v>
      </c>
      <c r="C193" s="2" t="s">
        <v>127</v>
      </c>
      <c r="D193" s="2" t="s">
        <v>126</v>
      </c>
      <c r="E193" s="6">
        <v>0</v>
      </c>
      <c r="F193" s="2">
        <f>E194</f>
        <v>0</v>
      </c>
      <c r="G193" s="2">
        <f>E195</f>
        <v>0</v>
      </c>
      <c r="H193" s="2">
        <f>E196</f>
        <v>0</v>
      </c>
      <c r="I193" s="2">
        <f>E197</f>
        <v>0</v>
      </c>
      <c r="J193" s="2">
        <f>E198</f>
        <v>0</v>
      </c>
      <c r="K193" s="2">
        <f>E199</f>
        <v>0</v>
      </c>
      <c r="L193" s="2">
        <f>E200</f>
        <v>0</v>
      </c>
      <c r="M193" s="2">
        <f>E201</f>
        <v>0</v>
      </c>
      <c r="N193" s="2">
        <f>E202</f>
        <v>0</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22"/>
        <v>fighter_5th</v>
      </c>
      <c r="B194" s="2" t="str">
        <f>inp_KillchainPhase!$A$7</f>
        <v>Track2</v>
      </c>
      <c r="C194" s="2" t="s">
        <v>127</v>
      </c>
      <c r="D194" s="2" t="s">
        <v>126</v>
      </c>
      <c r="E194" s="2">
        <f>$N$1</f>
        <v>0</v>
      </c>
      <c r="F194" s="6">
        <v>0</v>
      </c>
      <c r="G194" s="2">
        <f>F195</f>
        <v>0</v>
      </c>
      <c r="H194" s="2">
        <f>F196</f>
        <v>0</v>
      </c>
      <c r="I194" s="2">
        <f>F197</f>
        <v>0</v>
      </c>
      <c r="J194" s="2">
        <f>F198</f>
        <v>0</v>
      </c>
      <c r="K194" s="2">
        <f>F199</f>
        <v>0</v>
      </c>
      <c r="L194" s="2">
        <f>F200</f>
        <v>0</v>
      </c>
      <c r="M194" s="2">
        <f>F201</f>
        <v>0</v>
      </c>
      <c r="N194" s="2">
        <f>F202</f>
        <v>0</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22"/>
        <v>CRUDES</v>
      </c>
      <c r="B195" s="2" t="str">
        <f>inp_KillchainPhase!$A$7</f>
        <v>Track2</v>
      </c>
      <c r="C195" s="2" t="s">
        <v>127</v>
      </c>
      <c r="D195" s="2" t="s">
        <v>126</v>
      </c>
      <c r="E195" s="2">
        <f t="shared" ref="E195:L202" si="28">$N$1</f>
        <v>0</v>
      </c>
      <c r="F195" s="2">
        <f t="shared" si="28"/>
        <v>0</v>
      </c>
      <c r="G195" s="6">
        <v>0</v>
      </c>
      <c r="H195" s="2">
        <f>G196</f>
        <v>0</v>
      </c>
      <c r="I195" s="2">
        <f>G197</f>
        <v>0</v>
      </c>
      <c r="J195" s="2">
        <f>G198</f>
        <v>0</v>
      </c>
      <c r="K195" s="2">
        <f>G199</f>
        <v>0</v>
      </c>
      <c r="L195" s="2">
        <f>G200</f>
        <v>0</v>
      </c>
      <c r="M195" s="2">
        <f>G201</f>
        <v>0</v>
      </c>
      <c r="N195" s="2">
        <f>G202</f>
        <v>0</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22"/>
        <v>FFG</v>
      </c>
      <c r="B196" s="2" t="str">
        <f>inp_KillchainPhase!$A$7</f>
        <v>Track2</v>
      </c>
      <c r="C196" s="2" t="s">
        <v>127</v>
      </c>
      <c r="D196" s="2" t="s">
        <v>126</v>
      </c>
      <c r="E196" s="2">
        <f t="shared" si="28"/>
        <v>0</v>
      </c>
      <c r="F196" s="2">
        <f t="shared" si="28"/>
        <v>0</v>
      </c>
      <c r="G196" s="2">
        <f t="shared" si="28"/>
        <v>0</v>
      </c>
      <c r="H196" s="6">
        <v>0</v>
      </c>
      <c r="I196" s="2">
        <f>H197</f>
        <v>0</v>
      </c>
      <c r="J196" s="2">
        <f>H198</f>
        <v>0</v>
      </c>
      <c r="K196" s="2">
        <f>H199</f>
        <v>0</v>
      </c>
      <c r="L196" s="2">
        <f>H200</f>
        <v>0</v>
      </c>
      <c r="M196" s="2">
        <f>H201</f>
        <v>0</v>
      </c>
      <c r="N196" s="2">
        <f>H202</f>
        <v>0</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22"/>
        <v>CV</v>
      </c>
      <c r="B197" s="2" t="str">
        <f>inp_KillchainPhase!$A$7</f>
        <v>Track2</v>
      </c>
      <c r="C197" s="2" t="s">
        <v>127</v>
      </c>
      <c r="D197" s="2" t="s">
        <v>126</v>
      </c>
      <c r="E197" s="2">
        <f t="shared" si="28"/>
        <v>0</v>
      </c>
      <c r="F197" s="2">
        <f t="shared" si="28"/>
        <v>0</v>
      </c>
      <c r="G197" s="2">
        <f t="shared" si="28"/>
        <v>0</v>
      </c>
      <c r="H197" s="2">
        <f t="shared" si="28"/>
        <v>0</v>
      </c>
      <c r="I197" s="6">
        <v>0</v>
      </c>
      <c r="J197" s="2">
        <f>I198</f>
        <v>0</v>
      </c>
      <c r="K197" s="2">
        <f>I199</f>
        <v>0</v>
      </c>
      <c r="L197" s="2">
        <f>I200</f>
        <v>0</v>
      </c>
      <c r="M197" s="2">
        <f>I201</f>
        <v>0</v>
      </c>
      <c r="N197" s="2">
        <f>I202</f>
        <v>0</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22"/>
        <v>sat_1</v>
      </c>
      <c r="B198" s="2" t="str">
        <f>inp_KillchainPhase!$A$7</f>
        <v>Track2</v>
      </c>
      <c r="C198" s="2" t="s">
        <v>127</v>
      </c>
      <c r="D198" s="2" t="s">
        <v>126</v>
      </c>
      <c r="E198" s="2">
        <f t="shared" si="28"/>
        <v>0</v>
      </c>
      <c r="F198" s="2">
        <f t="shared" si="28"/>
        <v>0</v>
      </c>
      <c r="G198" s="2">
        <f t="shared" si="28"/>
        <v>0</v>
      </c>
      <c r="H198" s="2">
        <f t="shared" si="28"/>
        <v>0</v>
      </c>
      <c r="I198" s="2">
        <f t="shared" si="28"/>
        <v>0</v>
      </c>
      <c r="J198" s="6">
        <v>0</v>
      </c>
      <c r="K198" s="2">
        <f>J199</f>
        <v>0</v>
      </c>
      <c r="L198" s="2">
        <f>J200</f>
        <v>0</v>
      </c>
      <c r="M198" s="2">
        <f>J201</f>
        <v>0</v>
      </c>
      <c r="N198" s="2">
        <f>J202</f>
        <v>0</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22"/>
        <v>sat_2</v>
      </c>
      <c r="B199" s="2" t="str">
        <f>inp_KillchainPhase!$A$7</f>
        <v>Track2</v>
      </c>
      <c r="C199" s="2" t="s">
        <v>127</v>
      </c>
      <c r="D199" s="2" t="s">
        <v>126</v>
      </c>
      <c r="E199" s="2">
        <f t="shared" si="28"/>
        <v>0</v>
      </c>
      <c r="F199" s="2">
        <f t="shared" si="28"/>
        <v>0</v>
      </c>
      <c r="G199" s="2">
        <f t="shared" si="28"/>
        <v>0</v>
      </c>
      <c r="H199" s="2">
        <f t="shared" si="28"/>
        <v>0</v>
      </c>
      <c r="I199" s="2">
        <f t="shared" si="28"/>
        <v>0</v>
      </c>
      <c r="J199" s="2">
        <f t="shared" si="28"/>
        <v>0</v>
      </c>
      <c r="K199" s="6">
        <v>0</v>
      </c>
      <c r="L199" s="2">
        <f>K200</f>
        <v>0</v>
      </c>
      <c r="M199" s="2">
        <f>K201</f>
        <v>0</v>
      </c>
      <c r="N199" s="2">
        <f>K202</f>
        <v>0</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22"/>
        <v>c2_1</v>
      </c>
      <c r="B200" s="2" t="str">
        <f>inp_KillchainPhase!$A$7</f>
        <v>Track2</v>
      </c>
      <c r="C200" s="2" t="s">
        <v>127</v>
      </c>
      <c r="D200" s="2" t="s">
        <v>126</v>
      </c>
      <c r="E200" s="2">
        <f t="shared" si="28"/>
        <v>0</v>
      </c>
      <c r="F200" s="2">
        <f t="shared" si="28"/>
        <v>0</v>
      </c>
      <c r="G200" s="2">
        <f t="shared" si="28"/>
        <v>0</v>
      </c>
      <c r="H200" s="2">
        <f t="shared" si="28"/>
        <v>0</v>
      </c>
      <c r="I200" s="2">
        <f t="shared" si="28"/>
        <v>0</v>
      </c>
      <c r="J200" s="2">
        <f t="shared" si="28"/>
        <v>0</v>
      </c>
      <c r="K200" s="2">
        <f t="shared" si="28"/>
        <v>0</v>
      </c>
      <c r="L200" s="6">
        <v>0</v>
      </c>
      <c r="M200" s="2">
        <f>L201</f>
        <v>0</v>
      </c>
      <c r="N200" s="2">
        <f>L202</f>
        <v>0</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22"/>
        <v>c2_2</v>
      </c>
      <c r="B201" s="2" t="str">
        <f>inp_KillchainPhase!$A$7</f>
        <v>Track2</v>
      </c>
      <c r="C201" s="2" t="s">
        <v>127</v>
      </c>
      <c r="D201" s="2" t="s">
        <v>126</v>
      </c>
      <c r="E201" s="2">
        <f t="shared" si="28"/>
        <v>0</v>
      </c>
      <c r="F201" s="2">
        <f t="shared" si="28"/>
        <v>0</v>
      </c>
      <c r="G201" s="2">
        <f t="shared" si="28"/>
        <v>0</v>
      </c>
      <c r="H201" s="2">
        <f t="shared" si="28"/>
        <v>0</v>
      </c>
      <c r="I201" s="2">
        <f t="shared" si="28"/>
        <v>0</v>
      </c>
      <c r="J201" s="2">
        <f t="shared" si="28"/>
        <v>0</v>
      </c>
      <c r="K201" s="2">
        <f t="shared" si="28"/>
        <v>0</v>
      </c>
      <c r="L201" s="2">
        <f t="shared" si="28"/>
        <v>0</v>
      </c>
      <c r="M201" s="6">
        <v>0</v>
      </c>
      <c r="N201" s="2">
        <f>M202</f>
        <v>0</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22"/>
        <v>grnd_1</v>
      </c>
      <c r="B202" s="2" t="str">
        <f>inp_KillchainPhase!$A$7</f>
        <v>Track2</v>
      </c>
      <c r="C202" s="2" t="s">
        <v>127</v>
      </c>
      <c r="D202" s="2" t="s">
        <v>126</v>
      </c>
      <c r="E202" s="2">
        <f t="shared" si="28"/>
        <v>0</v>
      </c>
      <c r="F202" s="2">
        <f t="shared" si="28"/>
        <v>0</v>
      </c>
      <c r="G202" s="2">
        <f t="shared" si="28"/>
        <v>0</v>
      </c>
      <c r="H202" s="2">
        <f t="shared" si="28"/>
        <v>0</v>
      </c>
      <c r="I202" s="2">
        <f t="shared" si="28"/>
        <v>0</v>
      </c>
      <c r="J202" s="2">
        <f t="shared" si="28"/>
        <v>0</v>
      </c>
      <c r="K202" s="2">
        <f t="shared" si="28"/>
        <v>0</v>
      </c>
      <c r="L202" s="2">
        <f t="shared" si="28"/>
        <v>0</v>
      </c>
      <c r="M202" s="2">
        <f>$N$1</f>
        <v>0</v>
      </c>
      <c r="N202" s="6">
        <v>0</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22"/>
        <v>fighter_4th</v>
      </c>
      <c r="B203" s="2" t="str">
        <f>inp_KillchainPhase!$A$8</f>
        <v>Track3</v>
      </c>
      <c r="C203" s="2" t="s">
        <v>127</v>
      </c>
      <c r="D203" s="2" t="s">
        <v>126</v>
      </c>
      <c r="E203" s="6">
        <v>0</v>
      </c>
      <c r="F203" s="2">
        <f>E204</f>
        <v>0</v>
      </c>
      <c r="G203" s="2">
        <f>E205</f>
        <v>0</v>
      </c>
      <c r="H203" s="2">
        <f>E206</f>
        <v>0</v>
      </c>
      <c r="I203" s="2">
        <f>E207</f>
        <v>0</v>
      </c>
      <c r="J203" s="2">
        <f>E208</f>
        <v>0</v>
      </c>
      <c r="K203" s="2">
        <f>E209</f>
        <v>0</v>
      </c>
      <c r="L203" s="2">
        <f>E210</f>
        <v>0</v>
      </c>
      <c r="M203" s="2">
        <f>E211</f>
        <v>0</v>
      </c>
      <c r="N203" s="2">
        <f>E212</f>
        <v>0</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22"/>
        <v>fighter_5th</v>
      </c>
      <c r="B204" s="2" t="str">
        <f>inp_KillchainPhase!$A$8</f>
        <v>Track3</v>
      </c>
      <c r="C204" s="2" t="s">
        <v>127</v>
      </c>
      <c r="D204" s="2" t="s">
        <v>126</v>
      </c>
      <c r="E204" s="2">
        <f>$N$1</f>
        <v>0</v>
      </c>
      <c r="F204" s="6">
        <v>0</v>
      </c>
      <c r="G204" s="2">
        <f>F205</f>
        <v>0</v>
      </c>
      <c r="H204" s="2">
        <f>F206</f>
        <v>0</v>
      </c>
      <c r="I204" s="2">
        <f>F207</f>
        <v>0</v>
      </c>
      <c r="J204" s="2">
        <f>F208</f>
        <v>0</v>
      </c>
      <c r="K204" s="2">
        <f>F209</f>
        <v>0</v>
      </c>
      <c r="L204" s="2">
        <f>F210</f>
        <v>0</v>
      </c>
      <c r="M204" s="2">
        <f>F211</f>
        <v>0</v>
      </c>
      <c r="N204" s="2">
        <f>F212</f>
        <v>0</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22"/>
        <v>CRUDES</v>
      </c>
      <c r="B205" s="2" t="str">
        <f>inp_KillchainPhase!$A$8</f>
        <v>Track3</v>
      </c>
      <c r="C205" s="2" t="s">
        <v>127</v>
      </c>
      <c r="D205" s="2" t="s">
        <v>126</v>
      </c>
      <c r="E205" s="2">
        <f t="shared" ref="E205:L212" si="29">$N$1</f>
        <v>0</v>
      </c>
      <c r="F205" s="2">
        <f t="shared" si="29"/>
        <v>0</v>
      </c>
      <c r="G205" s="6">
        <v>0</v>
      </c>
      <c r="H205" s="2">
        <f>G206</f>
        <v>0</v>
      </c>
      <c r="I205" s="2">
        <f>G207</f>
        <v>0</v>
      </c>
      <c r="J205" s="2">
        <f>G208</f>
        <v>0</v>
      </c>
      <c r="K205" s="2">
        <f>G209</f>
        <v>0</v>
      </c>
      <c r="L205" s="2">
        <f>G210</f>
        <v>0</v>
      </c>
      <c r="M205" s="2">
        <f>G211</f>
        <v>0</v>
      </c>
      <c r="N205" s="2">
        <f>G212</f>
        <v>0</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22"/>
        <v>FFG</v>
      </c>
      <c r="B206" s="2" t="str">
        <f>inp_KillchainPhase!$A$8</f>
        <v>Track3</v>
      </c>
      <c r="C206" s="2" t="s">
        <v>127</v>
      </c>
      <c r="D206" s="2" t="s">
        <v>126</v>
      </c>
      <c r="E206" s="2">
        <f t="shared" si="29"/>
        <v>0</v>
      </c>
      <c r="F206" s="2">
        <f t="shared" si="29"/>
        <v>0</v>
      </c>
      <c r="G206" s="2">
        <f t="shared" si="29"/>
        <v>0</v>
      </c>
      <c r="H206" s="6">
        <v>0</v>
      </c>
      <c r="I206" s="2">
        <f>H207</f>
        <v>0</v>
      </c>
      <c r="J206" s="2">
        <f>H208</f>
        <v>0</v>
      </c>
      <c r="K206" s="2">
        <f>H209</f>
        <v>0</v>
      </c>
      <c r="L206" s="2">
        <f>H210</f>
        <v>0</v>
      </c>
      <c r="M206" s="2">
        <f>H211</f>
        <v>0</v>
      </c>
      <c r="N206" s="2">
        <f>H212</f>
        <v>0</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22"/>
        <v>CV</v>
      </c>
      <c r="B207" s="2" t="str">
        <f>inp_KillchainPhase!$A$8</f>
        <v>Track3</v>
      </c>
      <c r="C207" s="2" t="s">
        <v>127</v>
      </c>
      <c r="D207" s="2" t="s">
        <v>126</v>
      </c>
      <c r="E207" s="2">
        <f t="shared" si="29"/>
        <v>0</v>
      </c>
      <c r="F207" s="2">
        <f t="shared" si="29"/>
        <v>0</v>
      </c>
      <c r="G207" s="2">
        <f t="shared" si="29"/>
        <v>0</v>
      </c>
      <c r="H207" s="2">
        <f t="shared" si="29"/>
        <v>0</v>
      </c>
      <c r="I207" s="6">
        <v>0</v>
      </c>
      <c r="J207" s="2">
        <f>I208</f>
        <v>0</v>
      </c>
      <c r="K207" s="2">
        <f>I209</f>
        <v>0</v>
      </c>
      <c r="L207" s="2">
        <f>I210</f>
        <v>0</v>
      </c>
      <c r="M207" s="2">
        <f>I211</f>
        <v>0</v>
      </c>
      <c r="N207" s="2">
        <f>I212</f>
        <v>0</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22"/>
        <v>sat_1</v>
      </c>
      <c r="B208" s="2" t="str">
        <f>inp_KillchainPhase!$A$8</f>
        <v>Track3</v>
      </c>
      <c r="C208" s="2" t="s">
        <v>127</v>
      </c>
      <c r="D208" s="2" t="s">
        <v>126</v>
      </c>
      <c r="E208" s="2">
        <f t="shared" si="29"/>
        <v>0</v>
      </c>
      <c r="F208" s="2">
        <f t="shared" si="29"/>
        <v>0</v>
      </c>
      <c r="G208" s="2">
        <f t="shared" si="29"/>
        <v>0</v>
      </c>
      <c r="H208" s="2">
        <f t="shared" si="29"/>
        <v>0</v>
      </c>
      <c r="I208" s="2">
        <f t="shared" si="29"/>
        <v>0</v>
      </c>
      <c r="J208" s="6">
        <v>0</v>
      </c>
      <c r="K208" s="2">
        <f>J209</f>
        <v>0</v>
      </c>
      <c r="L208" s="2">
        <f>J210</f>
        <v>0</v>
      </c>
      <c r="M208" s="2">
        <f>J211</f>
        <v>0</v>
      </c>
      <c r="N208" s="2">
        <f>J212</f>
        <v>0</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22"/>
        <v>sat_2</v>
      </c>
      <c r="B209" s="2" t="str">
        <f>inp_KillchainPhase!$A$8</f>
        <v>Track3</v>
      </c>
      <c r="C209" s="2" t="s">
        <v>127</v>
      </c>
      <c r="D209" s="2" t="s">
        <v>126</v>
      </c>
      <c r="E209" s="2">
        <f t="shared" si="29"/>
        <v>0</v>
      </c>
      <c r="F209" s="2">
        <f t="shared" si="29"/>
        <v>0</v>
      </c>
      <c r="G209" s="2">
        <f t="shared" si="29"/>
        <v>0</v>
      </c>
      <c r="H209" s="2">
        <f t="shared" si="29"/>
        <v>0</v>
      </c>
      <c r="I209" s="2">
        <f t="shared" si="29"/>
        <v>0</v>
      </c>
      <c r="J209" s="2">
        <f t="shared" si="29"/>
        <v>0</v>
      </c>
      <c r="K209" s="6">
        <v>0</v>
      </c>
      <c r="L209" s="2">
        <f>K210</f>
        <v>0</v>
      </c>
      <c r="M209" s="2">
        <f>K211</f>
        <v>0</v>
      </c>
      <c r="N209" s="2">
        <f>K212</f>
        <v>0</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22"/>
        <v>c2_1</v>
      </c>
      <c r="B210" s="2" t="str">
        <f>inp_KillchainPhase!$A$8</f>
        <v>Track3</v>
      </c>
      <c r="C210" s="2" t="s">
        <v>127</v>
      </c>
      <c r="D210" s="2" t="s">
        <v>126</v>
      </c>
      <c r="E210" s="2">
        <f t="shared" si="29"/>
        <v>0</v>
      </c>
      <c r="F210" s="2">
        <f t="shared" si="29"/>
        <v>0</v>
      </c>
      <c r="G210" s="2">
        <f t="shared" si="29"/>
        <v>0</v>
      </c>
      <c r="H210" s="2">
        <f t="shared" si="29"/>
        <v>0</v>
      </c>
      <c r="I210" s="2">
        <f t="shared" si="29"/>
        <v>0</v>
      </c>
      <c r="J210" s="2">
        <f t="shared" si="29"/>
        <v>0</v>
      </c>
      <c r="K210" s="2">
        <f t="shared" si="29"/>
        <v>0</v>
      </c>
      <c r="L210" s="6">
        <v>0</v>
      </c>
      <c r="M210" s="2">
        <f>L211</f>
        <v>0</v>
      </c>
      <c r="N210" s="2">
        <f>L212</f>
        <v>0</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22"/>
        <v>c2_2</v>
      </c>
      <c r="B211" s="2" t="str">
        <f>inp_KillchainPhase!$A$8</f>
        <v>Track3</v>
      </c>
      <c r="C211" s="2" t="s">
        <v>127</v>
      </c>
      <c r="D211" s="2" t="s">
        <v>126</v>
      </c>
      <c r="E211" s="2">
        <f t="shared" si="29"/>
        <v>0</v>
      </c>
      <c r="F211" s="2">
        <f t="shared" si="29"/>
        <v>0</v>
      </c>
      <c r="G211" s="2">
        <f t="shared" si="29"/>
        <v>0</v>
      </c>
      <c r="H211" s="2">
        <f t="shared" si="29"/>
        <v>0</v>
      </c>
      <c r="I211" s="2">
        <f t="shared" si="29"/>
        <v>0</v>
      </c>
      <c r="J211" s="2">
        <f t="shared" si="29"/>
        <v>0</v>
      </c>
      <c r="K211" s="2">
        <f t="shared" si="29"/>
        <v>0</v>
      </c>
      <c r="L211" s="2">
        <f t="shared" si="29"/>
        <v>0</v>
      </c>
      <c r="M211" s="6">
        <v>0</v>
      </c>
      <c r="N211" s="2">
        <f>M212</f>
        <v>0</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22"/>
        <v>grnd_1</v>
      </c>
      <c r="B212" s="2" t="str">
        <f>inp_KillchainPhase!$A$8</f>
        <v>Track3</v>
      </c>
      <c r="C212" s="2" t="s">
        <v>127</v>
      </c>
      <c r="D212" s="2" t="s">
        <v>126</v>
      </c>
      <c r="E212" s="2">
        <f t="shared" si="29"/>
        <v>0</v>
      </c>
      <c r="F212" s="2">
        <f t="shared" si="29"/>
        <v>0</v>
      </c>
      <c r="G212" s="2">
        <f t="shared" si="29"/>
        <v>0</v>
      </c>
      <c r="H212" s="2">
        <f t="shared" si="29"/>
        <v>0</v>
      </c>
      <c r="I212" s="2">
        <f t="shared" si="29"/>
        <v>0</v>
      </c>
      <c r="J212" s="2">
        <f t="shared" si="29"/>
        <v>0</v>
      </c>
      <c r="K212" s="2">
        <f t="shared" si="29"/>
        <v>0</v>
      </c>
      <c r="L212" s="2">
        <f t="shared" si="29"/>
        <v>0</v>
      </c>
      <c r="M212" s="2">
        <f>$N$1</f>
        <v>0</v>
      </c>
      <c r="N212" s="6">
        <v>0</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22"/>
        <v>fighter_4th</v>
      </c>
      <c r="B213" s="2" t="str">
        <f>inp_KillchainPhase!$A$9</f>
        <v>Track Build</v>
      </c>
      <c r="C213" s="2" t="s">
        <v>127</v>
      </c>
      <c r="D213" s="2" t="s">
        <v>126</v>
      </c>
      <c r="E213" s="6">
        <v>0</v>
      </c>
      <c r="F213" s="2">
        <f>E214</f>
        <v>0</v>
      </c>
      <c r="G213" s="2">
        <f>E215</f>
        <v>0</v>
      </c>
      <c r="H213" s="2">
        <f>E216</f>
        <v>0</v>
      </c>
      <c r="I213" s="2">
        <f>E217</f>
        <v>0</v>
      </c>
      <c r="J213" s="2">
        <f>E218</f>
        <v>0</v>
      </c>
      <c r="K213" s="2">
        <f>E219</f>
        <v>0</v>
      </c>
      <c r="L213" s="2">
        <f>E220</f>
        <v>0</v>
      </c>
      <c r="M213" s="2">
        <f>E221</f>
        <v>0</v>
      </c>
      <c r="N213" s="2">
        <f>E222</f>
        <v>0</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22"/>
        <v>fighter_5th</v>
      </c>
      <c r="B214" s="2" t="str">
        <f>inp_KillchainPhase!$A$9</f>
        <v>Track Build</v>
      </c>
      <c r="C214" s="2" t="s">
        <v>127</v>
      </c>
      <c r="D214" s="2" t="s">
        <v>126</v>
      </c>
      <c r="E214" s="2">
        <f>$N$1</f>
        <v>0</v>
      </c>
      <c r="F214" s="6">
        <v>0</v>
      </c>
      <c r="G214" s="2">
        <f>F215</f>
        <v>0</v>
      </c>
      <c r="H214" s="2">
        <f>F216</f>
        <v>0</v>
      </c>
      <c r="I214" s="2">
        <f>F217</f>
        <v>0</v>
      </c>
      <c r="J214" s="2">
        <f>F218</f>
        <v>0</v>
      </c>
      <c r="K214" s="2">
        <f>F219</f>
        <v>0</v>
      </c>
      <c r="L214" s="2">
        <f>F220</f>
        <v>0</v>
      </c>
      <c r="M214" s="2">
        <f>F221</f>
        <v>0</v>
      </c>
      <c r="N214" s="2">
        <f>F222</f>
        <v>0</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22"/>
        <v>CRUDES</v>
      </c>
      <c r="B215" s="2" t="str">
        <f>inp_KillchainPhase!$A$9</f>
        <v>Track Build</v>
      </c>
      <c r="C215" s="2" t="s">
        <v>127</v>
      </c>
      <c r="D215" s="2" t="s">
        <v>126</v>
      </c>
      <c r="E215" s="2">
        <f t="shared" ref="E215:L222" si="30">$N$1</f>
        <v>0</v>
      </c>
      <c r="F215" s="2">
        <f t="shared" si="30"/>
        <v>0</v>
      </c>
      <c r="G215" s="6">
        <v>0</v>
      </c>
      <c r="H215" s="2">
        <f>G216</f>
        <v>0</v>
      </c>
      <c r="I215" s="2">
        <f>G217</f>
        <v>0</v>
      </c>
      <c r="J215" s="2">
        <f>G218</f>
        <v>0</v>
      </c>
      <c r="K215" s="2">
        <f>G219</f>
        <v>0</v>
      </c>
      <c r="L215" s="2">
        <f>G220</f>
        <v>0</v>
      </c>
      <c r="M215" s="2">
        <f>G221</f>
        <v>0</v>
      </c>
      <c r="N215" s="2">
        <f>G222</f>
        <v>0</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22"/>
        <v>FFG</v>
      </c>
      <c r="B216" s="2" t="str">
        <f>inp_KillchainPhase!$A$9</f>
        <v>Track Build</v>
      </c>
      <c r="C216" s="2" t="s">
        <v>127</v>
      </c>
      <c r="D216" s="2" t="s">
        <v>126</v>
      </c>
      <c r="E216" s="2">
        <f t="shared" si="30"/>
        <v>0</v>
      </c>
      <c r="F216" s="2">
        <f t="shared" si="30"/>
        <v>0</v>
      </c>
      <c r="G216" s="2">
        <f t="shared" si="30"/>
        <v>0</v>
      </c>
      <c r="H216" s="6">
        <v>0</v>
      </c>
      <c r="I216" s="2">
        <f>H217</f>
        <v>0</v>
      </c>
      <c r="J216" s="2">
        <f>H218</f>
        <v>0</v>
      </c>
      <c r="K216" s="2">
        <f>H219</f>
        <v>0</v>
      </c>
      <c r="L216" s="2">
        <f>H220</f>
        <v>0</v>
      </c>
      <c r="M216" s="2">
        <f>H221</f>
        <v>0</v>
      </c>
      <c r="N216" s="2">
        <f>H222</f>
        <v>0</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22"/>
        <v>CV</v>
      </c>
      <c r="B217" s="2" t="str">
        <f>inp_KillchainPhase!$A$9</f>
        <v>Track Build</v>
      </c>
      <c r="C217" s="2" t="s">
        <v>127</v>
      </c>
      <c r="D217" s="2" t="s">
        <v>126</v>
      </c>
      <c r="E217" s="2">
        <f t="shared" si="30"/>
        <v>0</v>
      </c>
      <c r="F217" s="2">
        <f t="shared" si="30"/>
        <v>0</v>
      </c>
      <c r="G217" s="2">
        <f t="shared" si="30"/>
        <v>0</v>
      </c>
      <c r="H217" s="2">
        <f t="shared" si="30"/>
        <v>0</v>
      </c>
      <c r="I217" s="6">
        <v>0</v>
      </c>
      <c r="J217" s="2">
        <f>I218</f>
        <v>0</v>
      </c>
      <c r="K217" s="2">
        <f>I219</f>
        <v>0</v>
      </c>
      <c r="L217" s="2">
        <f>I220</f>
        <v>0</v>
      </c>
      <c r="M217" s="2">
        <f>I221</f>
        <v>0</v>
      </c>
      <c r="N217" s="2">
        <f>I222</f>
        <v>0</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22"/>
        <v>sat_1</v>
      </c>
      <c r="B218" s="2" t="str">
        <f>inp_KillchainPhase!$A$9</f>
        <v>Track Build</v>
      </c>
      <c r="C218" s="2" t="s">
        <v>127</v>
      </c>
      <c r="D218" s="2" t="s">
        <v>126</v>
      </c>
      <c r="E218" s="2">
        <f t="shared" si="30"/>
        <v>0</v>
      </c>
      <c r="F218" s="2">
        <f t="shared" si="30"/>
        <v>0</v>
      </c>
      <c r="G218" s="2">
        <f t="shared" si="30"/>
        <v>0</v>
      </c>
      <c r="H218" s="2">
        <f t="shared" si="30"/>
        <v>0</v>
      </c>
      <c r="I218" s="2">
        <f t="shared" si="30"/>
        <v>0</v>
      </c>
      <c r="J218" s="6">
        <v>0</v>
      </c>
      <c r="K218" s="2">
        <f>J219</f>
        <v>0</v>
      </c>
      <c r="L218" s="2">
        <f>J220</f>
        <v>0</v>
      </c>
      <c r="M218" s="2">
        <f>J221</f>
        <v>0</v>
      </c>
      <c r="N218" s="2">
        <f>J222</f>
        <v>0</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22"/>
        <v>sat_2</v>
      </c>
      <c r="B219" s="2" t="str">
        <f>inp_KillchainPhase!$A$9</f>
        <v>Track Build</v>
      </c>
      <c r="C219" s="2" t="s">
        <v>127</v>
      </c>
      <c r="D219" s="2" t="s">
        <v>126</v>
      </c>
      <c r="E219" s="2">
        <f t="shared" si="30"/>
        <v>0</v>
      </c>
      <c r="F219" s="2">
        <f t="shared" si="30"/>
        <v>0</v>
      </c>
      <c r="G219" s="2">
        <f t="shared" si="30"/>
        <v>0</v>
      </c>
      <c r="H219" s="2">
        <f t="shared" si="30"/>
        <v>0</v>
      </c>
      <c r="I219" s="2">
        <f t="shared" si="30"/>
        <v>0</v>
      </c>
      <c r="J219" s="2">
        <f t="shared" si="30"/>
        <v>0</v>
      </c>
      <c r="K219" s="6">
        <v>0</v>
      </c>
      <c r="L219" s="2">
        <f>K220</f>
        <v>0</v>
      </c>
      <c r="M219" s="2">
        <f>K221</f>
        <v>0</v>
      </c>
      <c r="N219" s="2">
        <f>K222</f>
        <v>0</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22"/>
        <v>c2_1</v>
      </c>
      <c r="B220" s="2" t="str">
        <f>inp_KillchainPhase!$A$9</f>
        <v>Track Build</v>
      </c>
      <c r="C220" s="2" t="s">
        <v>127</v>
      </c>
      <c r="D220" s="2" t="s">
        <v>126</v>
      </c>
      <c r="E220" s="2">
        <f t="shared" si="30"/>
        <v>0</v>
      </c>
      <c r="F220" s="2">
        <f t="shared" si="30"/>
        <v>0</v>
      </c>
      <c r="G220" s="2">
        <f t="shared" si="30"/>
        <v>0</v>
      </c>
      <c r="H220" s="2">
        <f t="shared" si="30"/>
        <v>0</v>
      </c>
      <c r="I220" s="2">
        <f t="shared" si="30"/>
        <v>0</v>
      </c>
      <c r="J220" s="2">
        <f t="shared" si="30"/>
        <v>0</v>
      </c>
      <c r="K220" s="2">
        <f t="shared" si="30"/>
        <v>0</v>
      </c>
      <c r="L220" s="6">
        <v>0</v>
      </c>
      <c r="M220" s="2">
        <f>L221</f>
        <v>0</v>
      </c>
      <c r="N220" s="2">
        <f>L222</f>
        <v>0</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22"/>
        <v>c2_2</v>
      </c>
      <c r="B221" s="2" t="str">
        <f>inp_KillchainPhase!$A$9</f>
        <v>Track Build</v>
      </c>
      <c r="C221" s="2" t="s">
        <v>127</v>
      </c>
      <c r="D221" s="2" t="s">
        <v>126</v>
      </c>
      <c r="E221" s="2">
        <f t="shared" si="30"/>
        <v>0</v>
      </c>
      <c r="F221" s="2">
        <f t="shared" si="30"/>
        <v>0</v>
      </c>
      <c r="G221" s="2">
        <f t="shared" si="30"/>
        <v>0</v>
      </c>
      <c r="H221" s="2">
        <f t="shared" si="30"/>
        <v>0</v>
      </c>
      <c r="I221" s="2">
        <f t="shared" si="30"/>
        <v>0</v>
      </c>
      <c r="J221" s="2">
        <f t="shared" si="30"/>
        <v>0</v>
      </c>
      <c r="K221" s="2">
        <f t="shared" si="30"/>
        <v>0</v>
      </c>
      <c r="L221" s="2">
        <f t="shared" si="30"/>
        <v>0</v>
      </c>
      <c r="M221" s="6">
        <v>0</v>
      </c>
      <c r="N221" s="2">
        <f>M222</f>
        <v>0</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22"/>
        <v>grnd_1</v>
      </c>
      <c r="B222" s="2" t="str">
        <f>inp_KillchainPhase!$A$9</f>
        <v>Track Build</v>
      </c>
      <c r="C222" s="2" t="s">
        <v>127</v>
      </c>
      <c r="D222" s="2" t="s">
        <v>126</v>
      </c>
      <c r="E222" s="2">
        <f t="shared" si="30"/>
        <v>0</v>
      </c>
      <c r="F222" s="2">
        <f t="shared" si="30"/>
        <v>0</v>
      </c>
      <c r="G222" s="2">
        <f t="shared" si="30"/>
        <v>0</v>
      </c>
      <c r="H222" s="2">
        <f t="shared" si="30"/>
        <v>0</v>
      </c>
      <c r="I222" s="2">
        <f t="shared" si="30"/>
        <v>0</v>
      </c>
      <c r="J222" s="2">
        <f t="shared" si="30"/>
        <v>0</v>
      </c>
      <c r="K222" s="2">
        <f t="shared" si="30"/>
        <v>0</v>
      </c>
      <c r="L222" s="2">
        <f t="shared" si="30"/>
        <v>0</v>
      </c>
      <c r="M222" s="2">
        <f>$N$1</f>
        <v>0</v>
      </c>
      <c r="N222" s="6">
        <v>0</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22"/>
        <v>fighter_4th</v>
      </c>
      <c r="B223" s="2" t="str">
        <f>inp_KillchainPhase!$A$10</f>
        <v>Track Gen</v>
      </c>
      <c r="C223" s="2" t="s">
        <v>127</v>
      </c>
      <c r="D223" s="2" t="s">
        <v>126</v>
      </c>
      <c r="E223" s="6">
        <v>0</v>
      </c>
      <c r="F223" s="2">
        <f>E224</f>
        <v>0</v>
      </c>
      <c r="G223" s="2">
        <f>E225</f>
        <v>0</v>
      </c>
      <c r="H223" s="2">
        <f>E226</f>
        <v>0</v>
      </c>
      <c r="I223" s="2">
        <f>E227</f>
        <v>0</v>
      </c>
      <c r="J223" s="2">
        <f>E228</f>
        <v>0</v>
      </c>
      <c r="K223" s="2">
        <f>E229</f>
        <v>0</v>
      </c>
      <c r="L223" s="2">
        <f>E230</f>
        <v>0</v>
      </c>
      <c r="M223" s="2">
        <f>E231</f>
        <v>0</v>
      </c>
      <c r="N223" s="2">
        <f>E232</f>
        <v>0</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22"/>
        <v>fighter_5th</v>
      </c>
      <c r="B224" s="2" t="str">
        <f>inp_KillchainPhase!$A$10</f>
        <v>Track Gen</v>
      </c>
      <c r="C224" s="2" t="s">
        <v>127</v>
      </c>
      <c r="D224" s="2" t="s">
        <v>126</v>
      </c>
      <c r="E224" s="2">
        <f>$N$1</f>
        <v>0</v>
      </c>
      <c r="F224" s="6">
        <v>0</v>
      </c>
      <c r="G224" s="2">
        <f>F225</f>
        <v>0</v>
      </c>
      <c r="H224" s="2">
        <f>F226</f>
        <v>0</v>
      </c>
      <c r="I224" s="2">
        <f>F227</f>
        <v>0</v>
      </c>
      <c r="J224" s="2">
        <f>F228</f>
        <v>0</v>
      </c>
      <c r="K224" s="2">
        <f>F229</f>
        <v>0</v>
      </c>
      <c r="L224" s="2">
        <f>F230</f>
        <v>0</v>
      </c>
      <c r="M224" s="2">
        <f>F231</f>
        <v>0</v>
      </c>
      <c r="N224" s="2">
        <f>F232</f>
        <v>0</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22"/>
        <v>CRUDES</v>
      </c>
      <c r="B225" s="2" t="str">
        <f>inp_KillchainPhase!$A$10</f>
        <v>Track Gen</v>
      </c>
      <c r="C225" s="2" t="s">
        <v>127</v>
      </c>
      <c r="D225" s="2" t="s">
        <v>126</v>
      </c>
      <c r="E225" s="2">
        <f t="shared" ref="E225:L232" si="31">$N$1</f>
        <v>0</v>
      </c>
      <c r="F225" s="2">
        <f t="shared" si="31"/>
        <v>0</v>
      </c>
      <c r="G225" s="6">
        <v>0</v>
      </c>
      <c r="H225" s="2">
        <f>G226</f>
        <v>0</v>
      </c>
      <c r="I225" s="2">
        <f>G227</f>
        <v>0</v>
      </c>
      <c r="J225" s="2">
        <f>G228</f>
        <v>0</v>
      </c>
      <c r="K225" s="2">
        <f>G229</f>
        <v>0</v>
      </c>
      <c r="L225" s="2">
        <f>G230</f>
        <v>0</v>
      </c>
      <c r="M225" s="2">
        <f>G231</f>
        <v>0</v>
      </c>
      <c r="N225" s="2">
        <f>G232</f>
        <v>0</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22"/>
        <v>FFG</v>
      </c>
      <c r="B226" s="2" t="str">
        <f>inp_KillchainPhase!$A$10</f>
        <v>Track Gen</v>
      </c>
      <c r="C226" s="2" t="s">
        <v>127</v>
      </c>
      <c r="D226" s="2" t="s">
        <v>126</v>
      </c>
      <c r="E226" s="2">
        <f t="shared" si="31"/>
        <v>0</v>
      </c>
      <c r="F226" s="2">
        <f t="shared" si="31"/>
        <v>0</v>
      </c>
      <c r="G226" s="2">
        <f t="shared" si="31"/>
        <v>0</v>
      </c>
      <c r="H226" s="6">
        <v>0</v>
      </c>
      <c r="I226" s="2">
        <f>H227</f>
        <v>0</v>
      </c>
      <c r="J226" s="2">
        <f>H228</f>
        <v>0</v>
      </c>
      <c r="K226" s="2">
        <f>H229</f>
        <v>0</v>
      </c>
      <c r="L226" s="2">
        <f>H230</f>
        <v>0</v>
      </c>
      <c r="M226" s="2">
        <f>H231</f>
        <v>0</v>
      </c>
      <c r="N226" s="2">
        <f>H232</f>
        <v>0</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32">A217</f>
        <v>CV</v>
      </c>
      <c r="B227" s="2" t="str">
        <f>inp_KillchainPhase!$A$10</f>
        <v>Track Gen</v>
      </c>
      <c r="C227" s="2" t="s">
        <v>127</v>
      </c>
      <c r="D227" s="2" t="s">
        <v>126</v>
      </c>
      <c r="E227" s="2">
        <f t="shared" si="31"/>
        <v>0</v>
      </c>
      <c r="F227" s="2">
        <f t="shared" si="31"/>
        <v>0</v>
      </c>
      <c r="G227" s="2">
        <f t="shared" si="31"/>
        <v>0</v>
      </c>
      <c r="H227" s="2">
        <f t="shared" si="31"/>
        <v>0</v>
      </c>
      <c r="I227" s="6">
        <v>0</v>
      </c>
      <c r="J227" s="2">
        <f>I228</f>
        <v>0</v>
      </c>
      <c r="K227" s="2">
        <f>I229</f>
        <v>0</v>
      </c>
      <c r="L227" s="2">
        <f>I230</f>
        <v>0</v>
      </c>
      <c r="M227" s="2">
        <f>I231</f>
        <v>0</v>
      </c>
      <c r="N227" s="2">
        <f>I232</f>
        <v>0</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32"/>
        <v>sat_1</v>
      </c>
      <c r="B228" s="2" t="str">
        <f>inp_KillchainPhase!$A$10</f>
        <v>Track Gen</v>
      </c>
      <c r="C228" s="2" t="s">
        <v>127</v>
      </c>
      <c r="D228" s="2" t="s">
        <v>126</v>
      </c>
      <c r="E228" s="2">
        <f t="shared" si="31"/>
        <v>0</v>
      </c>
      <c r="F228" s="2">
        <f t="shared" si="31"/>
        <v>0</v>
      </c>
      <c r="G228" s="2">
        <f t="shared" si="31"/>
        <v>0</v>
      </c>
      <c r="H228" s="2">
        <f t="shared" si="31"/>
        <v>0</v>
      </c>
      <c r="I228" s="2">
        <f t="shared" si="31"/>
        <v>0</v>
      </c>
      <c r="J228" s="6">
        <v>0</v>
      </c>
      <c r="K228" s="2">
        <f>J229</f>
        <v>0</v>
      </c>
      <c r="L228" s="2">
        <f>J230</f>
        <v>0</v>
      </c>
      <c r="M228" s="2">
        <f>J231</f>
        <v>0</v>
      </c>
      <c r="N228" s="2">
        <f>J232</f>
        <v>0</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32"/>
        <v>sat_2</v>
      </c>
      <c r="B229" s="2" t="str">
        <f>inp_KillchainPhase!$A$10</f>
        <v>Track Gen</v>
      </c>
      <c r="C229" s="2" t="s">
        <v>127</v>
      </c>
      <c r="D229" s="2" t="s">
        <v>126</v>
      </c>
      <c r="E229" s="2">
        <f t="shared" si="31"/>
        <v>0</v>
      </c>
      <c r="F229" s="2">
        <f t="shared" si="31"/>
        <v>0</v>
      </c>
      <c r="G229" s="2">
        <f t="shared" si="31"/>
        <v>0</v>
      </c>
      <c r="H229" s="2">
        <f t="shared" si="31"/>
        <v>0</v>
      </c>
      <c r="I229" s="2">
        <f t="shared" si="31"/>
        <v>0</v>
      </c>
      <c r="J229" s="2">
        <f t="shared" si="31"/>
        <v>0</v>
      </c>
      <c r="K229" s="6">
        <v>0</v>
      </c>
      <c r="L229" s="2">
        <f>K230</f>
        <v>0</v>
      </c>
      <c r="M229" s="2">
        <f>K231</f>
        <v>0</v>
      </c>
      <c r="N229" s="2">
        <f>K232</f>
        <v>0</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32"/>
        <v>c2_1</v>
      </c>
      <c r="B230" s="2" t="str">
        <f>inp_KillchainPhase!$A$10</f>
        <v>Track Gen</v>
      </c>
      <c r="C230" s="2" t="s">
        <v>127</v>
      </c>
      <c r="D230" s="2" t="s">
        <v>126</v>
      </c>
      <c r="E230" s="2">
        <f t="shared" si="31"/>
        <v>0</v>
      </c>
      <c r="F230" s="2">
        <f t="shared" si="31"/>
        <v>0</v>
      </c>
      <c r="G230" s="2">
        <f t="shared" si="31"/>
        <v>0</v>
      </c>
      <c r="H230" s="2">
        <f t="shared" si="31"/>
        <v>0</v>
      </c>
      <c r="I230" s="2">
        <f t="shared" si="31"/>
        <v>0</v>
      </c>
      <c r="J230" s="2">
        <f t="shared" si="31"/>
        <v>0</v>
      </c>
      <c r="K230" s="2">
        <f t="shared" si="31"/>
        <v>0</v>
      </c>
      <c r="L230" s="6">
        <v>0</v>
      </c>
      <c r="M230" s="2">
        <f>L231</f>
        <v>0</v>
      </c>
      <c r="N230" s="2">
        <f>L232</f>
        <v>0</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32"/>
        <v>c2_2</v>
      </c>
      <c r="B231" s="2" t="str">
        <f>inp_KillchainPhase!$A$10</f>
        <v>Track Gen</v>
      </c>
      <c r="C231" s="2" t="s">
        <v>127</v>
      </c>
      <c r="D231" s="2" t="s">
        <v>126</v>
      </c>
      <c r="E231" s="2">
        <f t="shared" si="31"/>
        <v>0</v>
      </c>
      <c r="F231" s="2">
        <f t="shared" si="31"/>
        <v>0</v>
      </c>
      <c r="G231" s="2">
        <f t="shared" si="31"/>
        <v>0</v>
      </c>
      <c r="H231" s="2">
        <f t="shared" si="31"/>
        <v>0</v>
      </c>
      <c r="I231" s="2">
        <f t="shared" si="31"/>
        <v>0</v>
      </c>
      <c r="J231" s="2">
        <f t="shared" si="31"/>
        <v>0</v>
      </c>
      <c r="K231" s="2">
        <f t="shared" si="31"/>
        <v>0</v>
      </c>
      <c r="L231" s="2">
        <f t="shared" si="31"/>
        <v>0</v>
      </c>
      <c r="M231" s="6">
        <v>0</v>
      </c>
      <c r="N231" s="2">
        <f>M232</f>
        <v>0</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32"/>
        <v>grnd_1</v>
      </c>
      <c r="B232" s="2" t="str">
        <f>inp_KillchainPhase!$A$10</f>
        <v>Track Gen</v>
      </c>
      <c r="C232" s="2" t="s">
        <v>127</v>
      </c>
      <c r="D232" s="2" t="s">
        <v>126</v>
      </c>
      <c r="E232" s="2">
        <f t="shared" si="31"/>
        <v>0</v>
      </c>
      <c r="F232" s="2">
        <f t="shared" si="31"/>
        <v>0</v>
      </c>
      <c r="G232" s="2">
        <f t="shared" si="31"/>
        <v>0</v>
      </c>
      <c r="H232" s="2">
        <f t="shared" si="31"/>
        <v>0</v>
      </c>
      <c r="I232" s="2">
        <f t="shared" si="31"/>
        <v>0</v>
      </c>
      <c r="J232" s="2">
        <f t="shared" si="31"/>
        <v>0</v>
      </c>
      <c r="K232" s="2">
        <f t="shared" si="31"/>
        <v>0</v>
      </c>
      <c r="L232" s="2">
        <f t="shared" si="31"/>
        <v>0</v>
      </c>
      <c r="M232" s="2">
        <f>$N$1</f>
        <v>0</v>
      </c>
      <c r="N232" s="6">
        <v>0</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32"/>
        <v>fighter_4th</v>
      </c>
      <c r="B233" s="2" t="str">
        <f>inp_KillchainPhase!$A$11</f>
        <v>Target</v>
      </c>
      <c r="C233" s="2" t="s">
        <v>127</v>
      </c>
      <c r="D233" s="2" t="s">
        <v>126</v>
      </c>
      <c r="E233" s="6">
        <v>0</v>
      </c>
      <c r="F233" s="2">
        <f>E234</f>
        <v>0</v>
      </c>
      <c r="G233" s="2">
        <f>E235</f>
        <v>0</v>
      </c>
      <c r="H233" s="2">
        <f>E236</f>
        <v>0</v>
      </c>
      <c r="I233" s="2">
        <f>E237</f>
        <v>0</v>
      </c>
      <c r="J233" s="2">
        <f>E238</f>
        <v>0</v>
      </c>
      <c r="K233" s="2">
        <f>E239</f>
        <v>0</v>
      </c>
      <c r="L233" s="2">
        <f>E240</f>
        <v>0</v>
      </c>
      <c r="M233" s="2">
        <f>E241</f>
        <v>0</v>
      </c>
      <c r="N233" s="2">
        <f>E242</f>
        <v>0</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32"/>
        <v>fighter_5th</v>
      </c>
      <c r="B234" s="2" t="str">
        <f>inp_KillchainPhase!$A$11</f>
        <v>Target</v>
      </c>
      <c r="C234" s="2" t="s">
        <v>127</v>
      </c>
      <c r="D234" s="2" t="s">
        <v>126</v>
      </c>
      <c r="E234" s="2">
        <f>$N$1</f>
        <v>0</v>
      </c>
      <c r="F234" s="6">
        <v>0</v>
      </c>
      <c r="G234" s="2">
        <f>F235</f>
        <v>0</v>
      </c>
      <c r="H234" s="2">
        <f>F236</f>
        <v>0</v>
      </c>
      <c r="I234" s="2">
        <f>F237</f>
        <v>0</v>
      </c>
      <c r="J234" s="2">
        <f>F238</f>
        <v>0</v>
      </c>
      <c r="K234" s="2">
        <f>F239</f>
        <v>0</v>
      </c>
      <c r="L234" s="2">
        <f>F240</f>
        <v>0</v>
      </c>
      <c r="M234" s="2">
        <f>F241</f>
        <v>0</v>
      </c>
      <c r="N234" s="2">
        <f>F242</f>
        <v>0</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32"/>
        <v>CRUDES</v>
      </c>
      <c r="B235" s="2" t="str">
        <f>inp_KillchainPhase!$A$11</f>
        <v>Target</v>
      </c>
      <c r="C235" s="2" t="s">
        <v>127</v>
      </c>
      <c r="D235" s="2" t="s">
        <v>126</v>
      </c>
      <c r="E235" s="2">
        <f t="shared" ref="E235:L242" si="33">$N$1</f>
        <v>0</v>
      </c>
      <c r="F235" s="2">
        <f t="shared" si="33"/>
        <v>0</v>
      </c>
      <c r="G235" s="6">
        <v>0</v>
      </c>
      <c r="H235" s="2">
        <f>G236</f>
        <v>0</v>
      </c>
      <c r="I235" s="2">
        <f>G237</f>
        <v>0</v>
      </c>
      <c r="J235" s="2">
        <f>G238</f>
        <v>0</v>
      </c>
      <c r="K235" s="2">
        <f>G239</f>
        <v>0</v>
      </c>
      <c r="L235" s="2">
        <f>G240</f>
        <v>0</v>
      </c>
      <c r="M235" s="2">
        <f>G241</f>
        <v>0</v>
      </c>
      <c r="N235" s="2">
        <f>G242</f>
        <v>0</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32"/>
        <v>FFG</v>
      </c>
      <c r="B236" s="2" t="str">
        <f>inp_KillchainPhase!$A$11</f>
        <v>Target</v>
      </c>
      <c r="C236" s="2" t="s">
        <v>127</v>
      </c>
      <c r="D236" s="2" t="s">
        <v>126</v>
      </c>
      <c r="E236" s="2">
        <f t="shared" si="33"/>
        <v>0</v>
      </c>
      <c r="F236" s="2">
        <f t="shared" si="33"/>
        <v>0</v>
      </c>
      <c r="G236" s="2">
        <f t="shared" si="33"/>
        <v>0</v>
      </c>
      <c r="H236" s="6">
        <v>0</v>
      </c>
      <c r="I236" s="2">
        <f>H237</f>
        <v>0</v>
      </c>
      <c r="J236" s="2">
        <f>H238</f>
        <v>0</v>
      </c>
      <c r="K236" s="2">
        <f>H239</f>
        <v>0</v>
      </c>
      <c r="L236" s="2">
        <f>H240</f>
        <v>0</v>
      </c>
      <c r="M236" s="2">
        <f>H241</f>
        <v>0</v>
      </c>
      <c r="N236" s="2">
        <f>H242</f>
        <v>0</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32"/>
        <v>CV</v>
      </c>
      <c r="B237" s="2" t="str">
        <f>inp_KillchainPhase!$A$11</f>
        <v>Target</v>
      </c>
      <c r="C237" s="2" t="s">
        <v>127</v>
      </c>
      <c r="D237" s="2" t="s">
        <v>126</v>
      </c>
      <c r="E237" s="2">
        <f t="shared" si="33"/>
        <v>0</v>
      </c>
      <c r="F237" s="2">
        <f t="shared" si="33"/>
        <v>0</v>
      </c>
      <c r="G237" s="2">
        <f t="shared" si="33"/>
        <v>0</v>
      </c>
      <c r="H237" s="2">
        <f t="shared" si="33"/>
        <v>0</v>
      </c>
      <c r="I237" s="6">
        <v>0</v>
      </c>
      <c r="J237" s="2">
        <f>I238</f>
        <v>0</v>
      </c>
      <c r="K237" s="2">
        <f>I239</f>
        <v>0</v>
      </c>
      <c r="L237" s="2">
        <f>I240</f>
        <v>0</v>
      </c>
      <c r="M237" s="2">
        <f>I241</f>
        <v>0</v>
      </c>
      <c r="N237" s="2">
        <f>I242</f>
        <v>0</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32"/>
        <v>sat_1</v>
      </c>
      <c r="B238" s="2" t="str">
        <f>inp_KillchainPhase!$A$11</f>
        <v>Target</v>
      </c>
      <c r="C238" s="2" t="s">
        <v>127</v>
      </c>
      <c r="D238" s="2" t="s">
        <v>126</v>
      </c>
      <c r="E238" s="2">
        <f t="shared" si="33"/>
        <v>0</v>
      </c>
      <c r="F238" s="2">
        <f t="shared" si="33"/>
        <v>0</v>
      </c>
      <c r="G238" s="2">
        <f t="shared" si="33"/>
        <v>0</v>
      </c>
      <c r="H238" s="2">
        <f t="shared" si="33"/>
        <v>0</v>
      </c>
      <c r="I238" s="2">
        <f t="shared" si="33"/>
        <v>0</v>
      </c>
      <c r="J238" s="6">
        <v>0</v>
      </c>
      <c r="K238" s="2">
        <f>J239</f>
        <v>0</v>
      </c>
      <c r="L238" s="2">
        <f>J240</f>
        <v>0</v>
      </c>
      <c r="M238" s="2">
        <f>J241</f>
        <v>0</v>
      </c>
      <c r="N238" s="2">
        <f>J242</f>
        <v>0</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32"/>
        <v>sat_2</v>
      </c>
      <c r="B239" s="2" t="str">
        <f>inp_KillchainPhase!$A$11</f>
        <v>Target</v>
      </c>
      <c r="C239" s="2" t="s">
        <v>127</v>
      </c>
      <c r="D239" s="2" t="s">
        <v>126</v>
      </c>
      <c r="E239" s="2">
        <f t="shared" si="33"/>
        <v>0</v>
      </c>
      <c r="F239" s="2">
        <f t="shared" si="33"/>
        <v>0</v>
      </c>
      <c r="G239" s="2">
        <f t="shared" si="33"/>
        <v>0</v>
      </c>
      <c r="H239" s="2">
        <f t="shared" si="33"/>
        <v>0</v>
      </c>
      <c r="I239" s="2">
        <f t="shared" si="33"/>
        <v>0</v>
      </c>
      <c r="J239" s="2">
        <f t="shared" si="33"/>
        <v>0</v>
      </c>
      <c r="K239" s="6">
        <v>0</v>
      </c>
      <c r="L239" s="2">
        <f>K240</f>
        <v>0</v>
      </c>
      <c r="M239" s="2">
        <f>K241</f>
        <v>0</v>
      </c>
      <c r="N239" s="2">
        <f>K242</f>
        <v>0</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32"/>
        <v>c2_1</v>
      </c>
      <c r="B240" s="2" t="str">
        <f>inp_KillchainPhase!$A$11</f>
        <v>Target</v>
      </c>
      <c r="C240" s="2" t="s">
        <v>127</v>
      </c>
      <c r="D240" s="2" t="s">
        <v>126</v>
      </c>
      <c r="E240" s="2">
        <f t="shared" si="33"/>
        <v>0</v>
      </c>
      <c r="F240" s="2">
        <f t="shared" si="33"/>
        <v>0</v>
      </c>
      <c r="G240" s="2">
        <f t="shared" si="33"/>
        <v>0</v>
      </c>
      <c r="H240" s="2">
        <f t="shared" si="33"/>
        <v>0</v>
      </c>
      <c r="I240" s="2">
        <f t="shared" si="33"/>
        <v>0</v>
      </c>
      <c r="J240" s="2">
        <f t="shared" si="33"/>
        <v>0</v>
      </c>
      <c r="K240" s="2">
        <f t="shared" si="33"/>
        <v>0</v>
      </c>
      <c r="L240" s="6">
        <v>0</v>
      </c>
      <c r="M240" s="2">
        <f>L241</f>
        <v>0</v>
      </c>
      <c r="N240" s="2">
        <f>L242</f>
        <v>0</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32"/>
        <v>c2_2</v>
      </c>
      <c r="B241" s="2" t="str">
        <f>inp_KillchainPhase!$A$11</f>
        <v>Target</v>
      </c>
      <c r="C241" s="2" t="s">
        <v>127</v>
      </c>
      <c r="D241" s="2" t="s">
        <v>126</v>
      </c>
      <c r="E241" s="2">
        <f t="shared" si="33"/>
        <v>0</v>
      </c>
      <c r="F241" s="2">
        <f t="shared" si="33"/>
        <v>0</v>
      </c>
      <c r="G241" s="2">
        <f t="shared" si="33"/>
        <v>0</v>
      </c>
      <c r="H241" s="2">
        <f t="shared" si="33"/>
        <v>0</v>
      </c>
      <c r="I241" s="2">
        <f t="shared" si="33"/>
        <v>0</v>
      </c>
      <c r="J241" s="2">
        <f t="shared" si="33"/>
        <v>0</v>
      </c>
      <c r="K241" s="2">
        <f t="shared" si="33"/>
        <v>0</v>
      </c>
      <c r="L241" s="2">
        <f t="shared" si="33"/>
        <v>0</v>
      </c>
      <c r="M241" s="6">
        <v>0</v>
      </c>
      <c r="N241" s="2">
        <f>M242</f>
        <v>0</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32"/>
        <v>grnd_1</v>
      </c>
      <c r="B242" s="2" t="str">
        <f>inp_KillchainPhase!$A$11</f>
        <v>Target</v>
      </c>
      <c r="C242" s="2" t="s">
        <v>127</v>
      </c>
      <c r="D242" s="2" t="s">
        <v>126</v>
      </c>
      <c r="E242" s="2">
        <f t="shared" si="33"/>
        <v>0</v>
      </c>
      <c r="F242" s="2">
        <f t="shared" si="33"/>
        <v>0</v>
      </c>
      <c r="G242" s="2">
        <f t="shared" si="33"/>
        <v>0</v>
      </c>
      <c r="H242" s="2">
        <f t="shared" si="33"/>
        <v>0</v>
      </c>
      <c r="I242" s="2">
        <f t="shared" si="33"/>
        <v>0</v>
      </c>
      <c r="J242" s="2">
        <f t="shared" si="33"/>
        <v>0</v>
      </c>
      <c r="K242" s="2">
        <f t="shared" si="33"/>
        <v>0</v>
      </c>
      <c r="L242" s="2">
        <f t="shared" si="33"/>
        <v>0</v>
      </c>
      <c r="M242" s="2">
        <f>$N$1</f>
        <v>0</v>
      </c>
      <c r="N242" s="6">
        <v>0</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32"/>
        <v>fighter_4th</v>
      </c>
      <c r="B243" s="2" t="str">
        <f>inp_KillchainPhase!$A$12</f>
        <v>Engage</v>
      </c>
      <c r="C243" s="2" t="s">
        <v>127</v>
      </c>
      <c r="D243" s="2" t="s">
        <v>126</v>
      </c>
      <c r="E243" s="6">
        <v>0</v>
      </c>
      <c r="F243" s="2">
        <f>E244</f>
        <v>0</v>
      </c>
      <c r="G243" s="2">
        <f>E245</f>
        <v>0</v>
      </c>
      <c r="H243" s="2">
        <f>E246</f>
        <v>0</v>
      </c>
      <c r="I243" s="2">
        <f>E247</f>
        <v>0</v>
      </c>
      <c r="J243" s="2">
        <f>E248</f>
        <v>0</v>
      </c>
      <c r="K243" s="2">
        <f>E249</f>
        <v>0</v>
      </c>
      <c r="L243" s="2">
        <f>E250</f>
        <v>0</v>
      </c>
      <c r="M243" s="2">
        <f>E251</f>
        <v>0</v>
      </c>
      <c r="N243" s="2">
        <f>E252</f>
        <v>0</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32"/>
        <v>fighter_5th</v>
      </c>
      <c r="B244" s="2" t="str">
        <f>inp_KillchainPhase!$A$12</f>
        <v>Engage</v>
      </c>
      <c r="C244" s="2" t="s">
        <v>127</v>
      </c>
      <c r="D244" s="2" t="s">
        <v>126</v>
      </c>
      <c r="E244" s="2">
        <f>$N$1</f>
        <v>0</v>
      </c>
      <c r="F244" s="6">
        <v>0</v>
      </c>
      <c r="G244" s="2">
        <f>F245</f>
        <v>0</v>
      </c>
      <c r="H244" s="2">
        <f>F246</f>
        <v>0</v>
      </c>
      <c r="I244" s="2">
        <f>F247</f>
        <v>0</v>
      </c>
      <c r="J244" s="2">
        <f>F248</f>
        <v>0</v>
      </c>
      <c r="K244" s="2">
        <f>F249</f>
        <v>0</v>
      </c>
      <c r="L244" s="2">
        <f>F250</f>
        <v>0</v>
      </c>
      <c r="M244" s="2">
        <f>F251</f>
        <v>0</v>
      </c>
      <c r="N244" s="2">
        <f>F252</f>
        <v>0</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32"/>
        <v>CRUDES</v>
      </c>
      <c r="B245" s="2" t="str">
        <f>inp_KillchainPhase!$A$12</f>
        <v>Engage</v>
      </c>
      <c r="C245" s="2" t="s">
        <v>127</v>
      </c>
      <c r="D245" s="2" t="s">
        <v>126</v>
      </c>
      <c r="E245" s="2">
        <f t="shared" ref="E245:L252" si="34">$N$1</f>
        <v>0</v>
      </c>
      <c r="F245" s="2">
        <f t="shared" si="34"/>
        <v>0</v>
      </c>
      <c r="G245" s="6">
        <v>0</v>
      </c>
      <c r="H245" s="2">
        <f>G246</f>
        <v>0</v>
      </c>
      <c r="I245" s="2">
        <f>G247</f>
        <v>0</v>
      </c>
      <c r="J245" s="2">
        <f>G248</f>
        <v>0</v>
      </c>
      <c r="K245" s="2">
        <f>G249</f>
        <v>0</v>
      </c>
      <c r="L245" s="2">
        <f>G250</f>
        <v>0</v>
      </c>
      <c r="M245" s="2">
        <f>G251</f>
        <v>0</v>
      </c>
      <c r="N245" s="2">
        <f>G252</f>
        <v>0</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32"/>
        <v>FFG</v>
      </c>
      <c r="B246" s="2" t="str">
        <f>inp_KillchainPhase!$A$12</f>
        <v>Engage</v>
      </c>
      <c r="C246" s="2" t="s">
        <v>127</v>
      </c>
      <c r="D246" s="2" t="s">
        <v>126</v>
      </c>
      <c r="E246" s="2">
        <f t="shared" si="34"/>
        <v>0</v>
      </c>
      <c r="F246" s="2">
        <f t="shared" si="34"/>
        <v>0</v>
      </c>
      <c r="G246" s="2">
        <f t="shared" si="34"/>
        <v>0</v>
      </c>
      <c r="H246" s="6">
        <v>0</v>
      </c>
      <c r="I246" s="2">
        <f>H247</f>
        <v>0</v>
      </c>
      <c r="J246" s="2">
        <f>H248</f>
        <v>0</v>
      </c>
      <c r="K246" s="2">
        <f>H249</f>
        <v>0</v>
      </c>
      <c r="L246" s="2">
        <f>H250</f>
        <v>0</v>
      </c>
      <c r="M246" s="2">
        <f>H251</f>
        <v>0</v>
      </c>
      <c r="N246" s="2">
        <f>H252</f>
        <v>0</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32"/>
        <v>CV</v>
      </c>
      <c r="B247" s="2" t="str">
        <f>inp_KillchainPhase!$A$12</f>
        <v>Engage</v>
      </c>
      <c r="C247" s="2" t="s">
        <v>127</v>
      </c>
      <c r="D247" s="2" t="s">
        <v>126</v>
      </c>
      <c r="E247" s="2">
        <f t="shared" si="34"/>
        <v>0</v>
      </c>
      <c r="F247" s="2">
        <f t="shared" si="34"/>
        <v>0</v>
      </c>
      <c r="G247" s="2">
        <f t="shared" si="34"/>
        <v>0</v>
      </c>
      <c r="H247" s="2">
        <f t="shared" si="34"/>
        <v>0</v>
      </c>
      <c r="I247" s="6">
        <v>0</v>
      </c>
      <c r="J247" s="2">
        <f>I248</f>
        <v>0</v>
      </c>
      <c r="K247" s="2">
        <f>I249</f>
        <v>0</v>
      </c>
      <c r="L247" s="2">
        <f>I250</f>
        <v>0</v>
      </c>
      <c r="M247" s="2">
        <f>I251</f>
        <v>0</v>
      </c>
      <c r="N247" s="2">
        <f>I252</f>
        <v>0</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32"/>
        <v>sat_1</v>
      </c>
      <c r="B248" s="2" t="str">
        <f>inp_KillchainPhase!$A$12</f>
        <v>Engage</v>
      </c>
      <c r="C248" s="2" t="s">
        <v>127</v>
      </c>
      <c r="D248" s="2" t="s">
        <v>126</v>
      </c>
      <c r="E248" s="2">
        <f t="shared" si="34"/>
        <v>0</v>
      </c>
      <c r="F248" s="2">
        <f t="shared" si="34"/>
        <v>0</v>
      </c>
      <c r="G248" s="2">
        <f t="shared" si="34"/>
        <v>0</v>
      </c>
      <c r="H248" s="2">
        <f t="shared" si="34"/>
        <v>0</v>
      </c>
      <c r="I248" s="2">
        <f t="shared" si="34"/>
        <v>0</v>
      </c>
      <c r="J248" s="6">
        <v>0</v>
      </c>
      <c r="K248" s="2">
        <f>J249</f>
        <v>0</v>
      </c>
      <c r="L248" s="2">
        <f>J250</f>
        <v>0</v>
      </c>
      <c r="M248" s="2">
        <f>J251</f>
        <v>0</v>
      </c>
      <c r="N248" s="2">
        <f>J252</f>
        <v>0</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32"/>
        <v>sat_2</v>
      </c>
      <c r="B249" s="2" t="str">
        <f>inp_KillchainPhase!$A$12</f>
        <v>Engage</v>
      </c>
      <c r="C249" s="2" t="s">
        <v>127</v>
      </c>
      <c r="D249" s="2" t="s">
        <v>126</v>
      </c>
      <c r="E249" s="2">
        <f t="shared" si="34"/>
        <v>0</v>
      </c>
      <c r="F249" s="2">
        <f t="shared" si="34"/>
        <v>0</v>
      </c>
      <c r="G249" s="2">
        <f t="shared" si="34"/>
        <v>0</v>
      </c>
      <c r="H249" s="2">
        <f t="shared" si="34"/>
        <v>0</v>
      </c>
      <c r="I249" s="2">
        <f t="shared" si="34"/>
        <v>0</v>
      </c>
      <c r="J249" s="2">
        <f t="shared" si="34"/>
        <v>0</v>
      </c>
      <c r="K249" s="6">
        <v>0</v>
      </c>
      <c r="L249" s="2">
        <f>K250</f>
        <v>0</v>
      </c>
      <c r="M249" s="2">
        <f>K251</f>
        <v>0</v>
      </c>
      <c r="N249" s="2">
        <f>K252</f>
        <v>0</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32"/>
        <v>c2_1</v>
      </c>
      <c r="B250" s="2" t="str">
        <f>inp_KillchainPhase!$A$12</f>
        <v>Engage</v>
      </c>
      <c r="C250" s="2" t="s">
        <v>127</v>
      </c>
      <c r="D250" s="2" t="s">
        <v>126</v>
      </c>
      <c r="E250" s="2">
        <f t="shared" si="34"/>
        <v>0</v>
      </c>
      <c r="F250" s="2">
        <f t="shared" si="34"/>
        <v>0</v>
      </c>
      <c r="G250" s="2">
        <f t="shared" si="34"/>
        <v>0</v>
      </c>
      <c r="H250" s="2">
        <f t="shared" si="34"/>
        <v>0</v>
      </c>
      <c r="I250" s="2">
        <f t="shared" si="34"/>
        <v>0</v>
      </c>
      <c r="J250" s="2">
        <f t="shared" si="34"/>
        <v>0</v>
      </c>
      <c r="K250" s="2">
        <f t="shared" si="34"/>
        <v>0</v>
      </c>
      <c r="L250" s="6">
        <v>0</v>
      </c>
      <c r="M250" s="2">
        <f>L251</f>
        <v>0</v>
      </c>
      <c r="N250" s="2">
        <f>L252</f>
        <v>0</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32"/>
        <v>c2_2</v>
      </c>
      <c r="B251" s="2" t="str">
        <f>inp_KillchainPhase!$A$12</f>
        <v>Engage</v>
      </c>
      <c r="C251" s="2" t="s">
        <v>127</v>
      </c>
      <c r="D251" s="2" t="s">
        <v>126</v>
      </c>
      <c r="E251" s="2">
        <f t="shared" si="34"/>
        <v>0</v>
      </c>
      <c r="F251" s="2">
        <f t="shared" si="34"/>
        <v>0</v>
      </c>
      <c r="G251" s="2">
        <f t="shared" si="34"/>
        <v>0</v>
      </c>
      <c r="H251" s="2">
        <f t="shared" si="34"/>
        <v>0</v>
      </c>
      <c r="I251" s="2">
        <f t="shared" si="34"/>
        <v>0</v>
      </c>
      <c r="J251" s="2">
        <f t="shared" si="34"/>
        <v>0</v>
      </c>
      <c r="K251" s="2">
        <f t="shared" si="34"/>
        <v>0</v>
      </c>
      <c r="L251" s="2">
        <f t="shared" si="34"/>
        <v>0</v>
      </c>
      <c r="M251" s="6">
        <v>0</v>
      </c>
      <c r="N251" s="2">
        <f>M252</f>
        <v>0</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32"/>
        <v>grnd_1</v>
      </c>
      <c r="B252" s="2" t="str">
        <f>inp_KillchainPhase!$A$12</f>
        <v>Engage</v>
      </c>
      <c r="C252" s="2" t="s">
        <v>127</v>
      </c>
      <c r="D252" s="2" t="s">
        <v>126</v>
      </c>
      <c r="E252" s="2">
        <f t="shared" si="34"/>
        <v>0</v>
      </c>
      <c r="F252" s="2">
        <f t="shared" si="34"/>
        <v>0</v>
      </c>
      <c r="G252" s="2">
        <f t="shared" si="34"/>
        <v>0</v>
      </c>
      <c r="H252" s="2">
        <f t="shared" si="34"/>
        <v>0</v>
      </c>
      <c r="I252" s="2">
        <f t="shared" si="34"/>
        <v>0</v>
      </c>
      <c r="J252" s="2">
        <f t="shared" si="34"/>
        <v>0</v>
      </c>
      <c r="K252" s="2">
        <f t="shared" si="34"/>
        <v>0</v>
      </c>
      <c r="L252" s="2">
        <f t="shared" si="34"/>
        <v>0</v>
      </c>
      <c r="M252" s="2">
        <f>$N$1</f>
        <v>0</v>
      </c>
      <c r="N252" s="6">
        <v>0</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32"/>
        <v>fighter_4th</v>
      </c>
      <c r="B253" s="2" t="str">
        <f>inp_KillchainPhase!$A$13</f>
        <v>IFTU</v>
      </c>
      <c r="C253" s="2" t="s">
        <v>127</v>
      </c>
      <c r="D253" s="2" t="s">
        <v>126</v>
      </c>
      <c r="E253" s="6">
        <v>0</v>
      </c>
      <c r="F253" s="2">
        <f>E254</f>
        <v>0</v>
      </c>
      <c r="G253" s="2">
        <f>E255</f>
        <v>0</v>
      </c>
      <c r="H253" s="2">
        <f>E256</f>
        <v>0</v>
      </c>
      <c r="I253" s="2">
        <f>E257</f>
        <v>0</v>
      </c>
      <c r="J253" s="2">
        <f>E258</f>
        <v>0</v>
      </c>
      <c r="K253" s="2">
        <f>E259</f>
        <v>0</v>
      </c>
      <c r="L253" s="2">
        <f>E260</f>
        <v>0</v>
      </c>
      <c r="M253" s="2">
        <f>E261</f>
        <v>0</v>
      </c>
      <c r="N253" s="2">
        <f>E262</f>
        <v>0</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32"/>
        <v>fighter_5th</v>
      </c>
      <c r="B254" s="2" t="str">
        <f>inp_KillchainPhase!$A$13</f>
        <v>IFTU</v>
      </c>
      <c r="C254" s="2" t="s">
        <v>127</v>
      </c>
      <c r="D254" s="2" t="s">
        <v>126</v>
      </c>
      <c r="E254" s="2">
        <f>$N$1</f>
        <v>0</v>
      </c>
      <c r="F254" s="6">
        <v>0</v>
      </c>
      <c r="G254" s="2">
        <f>F255</f>
        <v>0</v>
      </c>
      <c r="H254" s="2">
        <f>F256</f>
        <v>0</v>
      </c>
      <c r="I254" s="2">
        <f>F257</f>
        <v>0</v>
      </c>
      <c r="J254" s="2">
        <f>F258</f>
        <v>0</v>
      </c>
      <c r="K254" s="2">
        <f>F259</f>
        <v>0</v>
      </c>
      <c r="L254" s="2">
        <f>F260</f>
        <v>0</v>
      </c>
      <c r="M254" s="2">
        <f>F261</f>
        <v>0</v>
      </c>
      <c r="N254" s="2">
        <f>F262</f>
        <v>0</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32"/>
        <v>CRUDES</v>
      </c>
      <c r="B255" s="2" t="str">
        <f>inp_KillchainPhase!$A$13</f>
        <v>IFTU</v>
      </c>
      <c r="C255" s="2" t="s">
        <v>127</v>
      </c>
      <c r="D255" s="2" t="s">
        <v>126</v>
      </c>
      <c r="E255" s="2">
        <f t="shared" ref="E255:L262" si="35">$N$1</f>
        <v>0</v>
      </c>
      <c r="F255" s="2">
        <f t="shared" si="35"/>
        <v>0</v>
      </c>
      <c r="G255" s="6">
        <v>0</v>
      </c>
      <c r="H255" s="2">
        <f>G256</f>
        <v>0</v>
      </c>
      <c r="I255" s="2">
        <f>G257</f>
        <v>0</v>
      </c>
      <c r="J255" s="2">
        <f>G258</f>
        <v>0</v>
      </c>
      <c r="K255" s="2">
        <f>G259</f>
        <v>0</v>
      </c>
      <c r="L255" s="2">
        <f>G260</f>
        <v>0</v>
      </c>
      <c r="M255" s="2">
        <f>G261</f>
        <v>0</v>
      </c>
      <c r="N255" s="2">
        <f>G262</f>
        <v>0</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32"/>
        <v>FFG</v>
      </c>
      <c r="B256" s="2" t="str">
        <f>inp_KillchainPhase!$A$13</f>
        <v>IFTU</v>
      </c>
      <c r="C256" s="2" t="s">
        <v>127</v>
      </c>
      <c r="D256" s="2" t="s">
        <v>126</v>
      </c>
      <c r="E256" s="2">
        <f t="shared" si="35"/>
        <v>0</v>
      </c>
      <c r="F256" s="2">
        <f t="shared" si="35"/>
        <v>0</v>
      </c>
      <c r="G256" s="2">
        <f t="shared" si="35"/>
        <v>0</v>
      </c>
      <c r="H256" s="6">
        <v>0</v>
      </c>
      <c r="I256" s="2">
        <f>H257</f>
        <v>0</v>
      </c>
      <c r="J256" s="2">
        <f>H258</f>
        <v>0</v>
      </c>
      <c r="K256" s="2">
        <f>H259</f>
        <v>0</v>
      </c>
      <c r="L256" s="2">
        <f>H260</f>
        <v>0</v>
      </c>
      <c r="M256" s="2">
        <f>H261</f>
        <v>0</v>
      </c>
      <c r="N256" s="2">
        <f>H262</f>
        <v>0</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32"/>
        <v>CV</v>
      </c>
      <c r="B257" s="2" t="str">
        <f>inp_KillchainPhase!$A$13</f>
        <v>IFTU</v>
      </c>
      <c r="C257" s="2" t="s">
        <v>127</v>
      </c>
      <c r="D257" s="2" t="s">
        <v>126</v>
      </c>
      <c r="E257" s="2">
        <f t="shared" si="35"/>
        <v>0</v>
      </c>
      <c r="F257" s="2">
        <f t="shared" si="35"/>
        <v>0</v>
      </c>
      <c r="G257" s="2">
        <f t="shared" si="35"/>
        <v>0</v>
      </c>
      <c r="H257" s="2">
        <f t="shared" si="35"/>
        <v>0</v>
      </c>
      <c r="I257" s="6">
        <v>0</v>
      </c>
      <c r="J257" s="2">
        <f>I258</f>
        <v>0</v>
      </c>
      <c r="K257" s="2">
        <f>I259</f>
        <v>0</v>
      </c>
      <c r="L257" s="2">
        <f>I260</f>
        <v>0</v>
      </c>
      <c r="M257" s="2">
        <f>I261</f>
        <v>0</v>
      </c>
      <c r="N257" s="2">
        <f>I262</f>
        <v>0</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32"/>
        <v>sat_1</v>
      </c>
      <c r="B258" s="2" t="str">
        <f>inp_KillchainPhase!$A$13</f>
        <v>IFTU</v>
      </c>
      <c r="C258" s="2" t="s">
        <v>127</v>
      </c>
      <c r="D258" s="2" t="s">
        <v>126</v>
      </c>
      <c r="E258" s="2">
        <f t="shared" si="35"/>
        <v>0</v>
      </c>
      <c r="F258" s="2">
        <f t="shared" si="35"/>
        <v>0</v>
      </c>
      <c r="G258" s="2">
        <f t="shared" si="35"/>
        <v>0</v>
      </c>
      <c r="H258" s="2">
        <f t="shared" si="35"/>
        <v>0</v>
      </c>
      <c r="I258" s="2">
        <f t="shared" si="35"/>
        <v>0</v>
      </c>
      <c r="J258" s="6">
        <v>0</v>
      </c>
      <c r="K258" s="2">
        <f>J259</f>
        <v>0</v>
      </c>
      <c r="L258" s="2">
        <f>J260</f>
        <v>0</v>
      </c>
      <c r="M258" s="2">
        <f>J261</f>
        <v>0</v>
      </c>
      <c r="N258" s="2">
        <f>J262</f>
        <v>0</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32"/>
        <v>sat_2</v>
      </c>
      <c r="B259" s="2" t="str">
        <f>inp_KillchainPhase!$A$13</f>
        <v>IFTU</v>
      </c>
      <c r="C259" s="2" t="s">
        <v>127</v>
      </c>
      <c r="D259" s="2" t="s">
        <v>126</v>
      </c>
      <c r="E259" s="2">
        <f t="shared" si="35"/>
        <v>0</v>
      </c>
      <c r="F259" s="2">
        <f t="shared" si="35"/>
        <v>0</v>
      </c>
      <c r="G259" s="2">
        <f t="shared" si="35"/>
        <v>0</v>
      </c>
      <c r="H259" s="2">
        <f t="shared" si="35"/>
        <v>0</v>
      </c>
      <c r="I259" s="2">
        <f t="shared" si="35"/>
        <v>0</v>
      </c>
      <c r="J259" s="2">
        <f t="shared" si="35"/>
        <v>0</v>
      </c>
      <c r="K259" s="6">
        <v>0</v>
      </c>
      <c r="L259" s="2">
        <f>K260</f>
        <v>0</v>
      </c>
      <c r="M259" s="2">
        <f>K261</f>
        <v>0</v>
      </c>
      <c r="N259" s="2">
        <f>K262</f>
        <v>0</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32"/>
        <v>c2_1</v>
      </c>
      <c r="B260" s="2" t="str">
        <f>inp_KillchainPhase!$A$13</f>
        <v>IFTU</v>
      </c>
      <c r="C260" s="2" t="s">
        <v>127</v>
      </c>
      <c r="D260" s="2" t="s">
        <v>126</v>
      </c>
      <c r="E260" s="2">
        <f t="shared" si="35"/>
        <v>0</v>
      </c>
      <c r="F260" s="2">
        <f t="shared" si="35"/>
        <v>0</v>
      </c>
      <c r="G260" s="2">
        <f t="shared" si="35"/>
        <v>0</v>
      </c>
      <c r="H260" s="2">
        <f t="shared" si="35"/>
        <v>0</v>
      </c>
      <c r="I260" s="2">
        <f t="shared" si="35"/>
        <v>0</v>
      </c>
      <c r="J260" s="2">
        <f t="shared" si="35"/>
        <v>0</v>
      </c>
      <c r="K260" s="2">
        <f t="shared" si="35"/>
        <v>0</v>
      </c>
      <c r="L260" s="6">
        <v>0</v>
      </c>
      <c r="M260" s="2">
        <f>L261</f>
        <v>0</v>
      </c>
      <c r="N260" s="2">
        <f>L262</f>
        <v>0</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32"/>
        <v>c2_2</v>
      </c>
      <c r="B261" s="2" t="str">
        <f>inp_KillchainPhase!$A$13</f>
        <v>IFTU</v>
      </c>
      <c r="C261" s="2" t="s">
        <v>127</v>
      </c>
      <c r="D261" s="2" t="s">
        <v>126</v>
      </c>
      <c r="E261" s="2">
        <f t="shared" si="35"/>
        <v>0</v>
      </c>
      <c r="F261" s="2">
        <f t="shared" si="35"/>
        <v>0</v>
      </c>
      <c r="G261" s="2">
        <f t="shared" si="35"/>
        <v>0</v>
      </c>
      <c r="H261" s="2">
        <f t="shared" si="35"/>
        <v>0</v>
      </c>
      <c r="I261" s="2">
        <f t="shared" si="35"/>
        <v>0</v>
      </c>
      <c r="J261" s="2">
        <f t="shared" si="35"/>
        <v>0</v>
      </c>
      <c r="K261" s="2">
        <f t="shared" si="35"/>
        <v>0</v>
      </c>
      <c r="L261" s="2">
        <f t="shared" si="35"/>
        <v>0</v>
      </c>
      <c r="M261" s="6">
        <v>0</v>
      </c>
      <c r="N261" s="2">
        <f>M262</f>
        <v>0</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32"/>
        <v>grnd_1</v>
      </c>
      <c r="B262" s="2" t="str">
        <f>inp_KillchainPhase!$A$13</f>
        <v>IFTU</v>
      </c>
      <c r="C262" s="2" t="s">
        <v>127</v>
      </c>
      <c r="D262" s="2" t="s">
        <v>126</v>
      </c>
      <c r="E262" s="2">
        <f t="shared" si="35"/>
        <v>0</v>
      </c>
      <c r="F262" s="2">
        <f t="shared" si="35"/>
        <v>0</v>
      </c>
      <c r="G262" s="2">
        <f t="shared" si="35"/>
        <v>0</v>
      </c>
      <c r="H262" s="2">
        <f t="shared" si="35"/>
        <v>0</v>
      </c>
      <c r="I262" s="2">
        <f t="shared" si="35"/>
        <v>0</v>
      </c>
      <c r="J262" s="2">
        <f t="shared" si="35"/>
        <v>0</v>
      </c>
      <c r="K262" s="2">
        <f t="shared" si="35"/>
        <v>0</v>
      </c>
      <c r="L262" s="2">
        <f t="shared" si="35"/>
        <v>0</v>
      </c>
      <c r="M262" s="2">
        <f>$N$1</f>
        <v>0</v>
      </c>
      <c r="N262" s="6">
        <v>0</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32"/>
        <v>fighter_4th</v>
      </c>
      <c r="B263" s="2" t="str">
        <f>inp_KillchainPhase!$A$14</f>
        <v>Assess</v>
      </c>
      <c r="C263" s="2" t="s">
        <v>127</v>
      </c>
      <c r="D263" s="2" t="s">
        <v>126</v>
      </c>
      <c r="E263" s="6">
        <v>0</v>
      </c>
      <c r="F263" s="2">
        <f>E264</f>
        <v>0</v>
      </c>
      <c r="G263" s="2">
        <f>E265</f>
        <v>0</v>
      </c>
      <c r="H263" s="2">
        <f>E266</f>
        <v>0</v>
      </c>
      <c r="I263" s="2">
        <f>E267</f>
        <v>0</v>
      </c>
      <c r="J263" s="2">
        <f>E268</f>
        <v>0</v>
      </c>
      <c r="K263" s="2">
        <f>E269</f>
        <v>0</v>
      </c>
      <c r="L263" s="2">
        <f>E270</f>
        <v>0</v>
      </c>
      <c r="M263" s="2">
        <f>E271</f>
        <v>0</v>
      </c>
      <c r="N263" s="2">
        <f>E272</f>
        <v>0</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32"/>
        <v>fighter_5th</v>
      </c>
      <c r="B264" s="2" t="str">
        <f>inp_KillchainPhase!$A$14</f>
        <v>Assess</v>
      </c>
      <c r="C264" s="2" t="s">
        <v>127</v>
      </c>
      <c r="D264" s="2" t="s">
        <v>126</v>
      </c>
      <c r="E264" s="2">
        <f>$N$1</f>
        <v>0</v>
      </c>
      <c r="F264" s="6">
        <v>0</v>
      </c>
      <c r="G264" s="2">
        <f>F265</f>
        <v>0</v>
      </c>
      <c r="H264" s="2">
        <f>F266</f>
        <v>0</v>
      </c>
      <c r="I264" s="2">
        <f>F267</f>
        <v>0</v>
      </c>
      <c r="J264" s="2">
        <f>F268</f>
        <v>0</v>
      </c>
      <c r="K264" s="2">
        <f>F269</f>
        <v>0</v>
      </c>
      <c r="L264" s="2">
        <f>F270</f>
        <v>0</v>
      </c>
      <c r="M264" s="2">
        <f>F271</f>
        <v>0</v>
      </c>
      <c r="N264" s="2">
        <f>F272</f>
        <v>0</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32"/>
        <v>CRUDES</v>
      </c>
      <c r="B265" s="2" t="str">
        <f>inp_KillchainPhase!$A$14</f>
        <v>Assess</v>
      </c>
      <c r="C265" s="2" t="s">
        <v>127</v>
      </c>
      <c r="D265" s="2" t="s">
        <v>126</v>
      </c>
      <c r="E265" s="2">
        <f t="shared" ref="E265:L272" si="36">$N$1</f>
        <v>0</v>
      </c>
      <c r="F265" s="2">
        <f t="shared" si="36"/>
        <v>0</v>
      </c>
      <c r="G265" s="6">
        <v>0</v>
      </c>
      <c r="H265" s="2">
        <f>G266</f>
        <v>0</v>
      </c>
      <c r="I265" s="2">
        <f>G267</f>
        <v>0</v>
      </c>
      <c r="J265" s="2">
        <f>G268</f>
        <v>0</v>
      </c>
      <c r="K265" s="2">
        <f>G269</f>
        <v>0</v>
      </c>
      <c r="L265" s="2">
        <f>G270</f>
        <v>0</v>
      </c>
      <c r="M265" s="2">
        <f>G271</f>
        <v>0</v>
      </c>
      <c r="N265" s="2">
        <f>G272</f>
        <v>0</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32"/>
        <v>FFG</v>
      </c>
      <c r="B266" s="2" t="str">
        <f>inp_KillchainPhase!$A$14</f>
        <v>Assess</v>
      </c>
      <c r="C266" s="2" t="s">
        <v>127</v>
      </c>
      <c r="D266" s="2" t="s">
        <v>126</v>
      </c>
      <c r="E266" s="2">
        <f t="shared" si="36"/>
        <v>0</v>
      </c>
      <c r="F266" s="2">
        <f t="shared" si="36"/>
        <v>0</v>
      </c>
      <c r="G266" s="2">
        <f t="shared" si="36"/>
        <v>0</v>
      </c>
      <c r="H266" s="6">
        <v>0</v>
      </c>
      <c r="I266" s="2">
        <f>H267</f>
        <v>0</v>
      </c>
      <c r="J266" s="2">
        <f>H268</f>
        <v>0</v>
      </c>
      <c r="K266" s="2">
        <f>H269</f>
        <v>0</v>
      </c>
      <c r="L266" s="2">
        <f>H270</f>
        <v>0</v>
      </c>
      <c r="M266" s="2">
        <f>H271</f>
        <v>0</v>
      </c>
      <c r="N266" s="2">
        <f>H272</f>
        <v>0</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32"/>
        <v>CV</v>
      </c>
      <c r="B267" s="2" t="str">
        <f>inp_KillchainPhase!$A$14</f>
        <v>Assess</v>
      </c>
      <c r="C267" s="2" t="s">
        <v>127</v>
      </c>
      <c r="D267" s="2" t="s">
        <v>126</v>
      </c>
      <c r="E267" s="2">
        <f t="shared" si="36"/>
        <v>0</v>
      </c>
      <c r="F267" s="2">
        <f t="shared" si="36"/>
        <v>0</v>
      </c>
      <c r="G267" s="2">
        <f t="shared" si="36"/>
        <v>0</v>
      </c>
      <c r="H267" s="2">
        <f t="shared" si="36"/>
        <v>0</v>
      </c>
      <c r="I267" s="6">
        <v>0</v>
      </c>
      <c r="J267" s="2">
        <f>I268</f>
        <v>0</v>
      </c>
      <c r="K267" s="2">
        <f>I269</f>
        <v>0</v>
      </c>
      <c r="L267" s="2">
        <f>I270</f>
        <v>0</v>
      </c>
      <c r="M267" s="2">
        <f>I271</f>
        <v>0</v>
      </c>
      <c r="N267" s="2">
        <f>I272</f>
        <v>0</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32"/>
        <v>sat_1</v>
      </c>
      <c r="B268" s="2" t="str">
        <f>inp_KillchainPhase!$A$14</f>
        <v>Assess</v>
      </c>
      <c r="C268" s="2" t="s">
        <v>127</v>
      </c>
      <c r="D268" s="2" t="s">
        <v>126</v>
      </c>
      <c r="E268" s="2">
        <f t="shared" si="36"/>
        <v>0</v>
      </c>
      <c r="F268" s="2">
        <f t="shared" si="36"/>
        <v>0</v>
      </c>
      <c r="G268" s="2">
        <f t="shared" si="36"/>
        <v>0</v>
      </c>
      <c r="H268" s="2">
        <f t="shared" si="36"/>
        <v>0</v>
      </c>
      <c r="I268" s="2">
        <f t="shared" si="36"/>
        <v>0</v>
      </c>
      <c r="J268" s="6">
        <v>0</v>
      </c>
      <c r="K268" s="2">
        <f>J269</f>
        <v>0</v>
      </c>
      <c r="L268" s="2">
        <f>J270</f>
        <v>0</v>
      </c>
      <c r="M268" s="2">
        <f>J271</f>
        <v>0</v>
      </c>
      <c r="N268" s="2">
        <f>J272</f>
        <v>0</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32"/>
        <v>sat_2</v>
      </c>
      <c r="B269" s="2" t="str">
        <f>inp_KillchainPhase!$A$14</f>
        <v>Assess</v>
      </c>
      <c r="C269" s="2" t="s">
        <v>127</v>
      </c>
      <c r="D269" s="2" t="s">
        <v>126</v>
      </c>
      <c r="E269" s="2">
        <f t="shared" si="36"/>
        <v>0</v>
      </c>
      <c r="F269" s="2">
        <f t="shared" si="36"/>
        <v>0</v>
      </c>
      <c r="G269" s="2">
        <f t="shared" si="36"/>
        <v>0</v>
      </c>
      <c r="H269" s="2">
        <f t="shared" si="36"/>
        <v>0</v>
      </c>
      <c r="I269" s="2">
        <f t="shared" si="36"/>
        <v>0</v>
      </c>
      <c r="J269" s="2">
        <f t="shared" si="36"/>
        <v>0</v>
      </c>
      <c r="K269" s="6">
        <v>0</v>
      </c>
      <c r="L269" s="2">
        <f>K270</f>
        <v>0</v>
      </c>
      <c r="M269" s="2">
        <f>K271</f>
        <v>0</v>
      </c>
      <c r="N269" s="2">
        <f>K272</f>
        <v>0</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32"/>
        <v>c2_1</v>
      </c>
      <c r="B270" s="2" t="str">
        <f>inp_KillchainPhase!$A$14</f>
        <v>Assess</v>
      </c>
      <c r="C270" s="2" t="s">
        <v>127</v>
      </c>
      <c r="D270" s="2" t="s">
        <v>126</v>
      </c>
      <c r="E270" s="2">
        <f t="shared" si="36"/>
        <v>0</v>
      </c>
      <c r="F270" s="2">
        <f t="shared" si="36"/>
        <v>0</v>
      </c>
      <c r="G270" s="2">
        <f t="shared" si="36"/>
        <v>0</v>
      </c>
      <c r="H270" s="2">
        <f t="shared" si="36"/>
        <v>0</v>
      </c>
      <c r="I270" s="2">
        <f t="shared" si="36"/>
        <v>0</v>
      </c>
      <c r="J270" s="2">
        <f t="shared" si="36"/>
        <v>0</v>
      </c>
      <c r="K270" s="2">
        <f t="shared" si="36"/>
        <v>0</v>
      </c>
      <c r="L270" s="6">
        <v>0</v>
      </c>
      <c r="M270" s="2">
        <f>L271</f>
        <v>0</v>
      </c>
      <c r="N270" s="2">
        <f>L272</f>
        <v>0</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32"/>
        <v>c2_2</v>
      </c>
      <c r="B271" s="2" t="str">
        <f>inp_KillchainPhase!$A$14</f>
        <v>Assess</v>
      </c>
      <c r="C271" s="2" t="s">
        <v>127</v>
      </c>
      <c r="D271" s="2" t="s">
        <v>126</v>
      </c>
      <c r="E271" s="2">
        <f t="shared" si="36"/>
        <v>0</v>
      </c>
      <c r="F271" s="2">
        <f t="shared" si="36"/>
        <v>0</v>
      </c>
      <c r="G271" s="2">
        <f t="shared" si="36"/>
        <v>0</v>
      </c>
      <c r="H271" s="2">
        <f t="shared" si="36"/>
        <v>0</v>
      </c>
      <c r="I271" s="2">
        <f t="shared" si="36"/>
        <v>0</v>
      </c>
      <c r="J271" s="2">
        <f t="shared" si="36"/>
        <v>0</v>
      </c>
      <c r="K271" s="2">
        <f t="shared" si="36"/>
        <v>0</v>
      </c>
      <c r="L271" s="2">
        <f t="shared" si="36"/>
        <v>0</v>
      </c>
      <c r="M271" s="6">
        <v>0</v>
      </c>
      <c r="N271" s="2">
        <f>M272</f>
        <v>0</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32"/>
        <v>grnd_1</v>
      </c>
      <c r="B272" s="2" t="str">
        <f>inp_KillchainPhase!$A$14</f>
        <v>Assess</v>
      </c>
      <c r="C272" s="2" t="s">
        <v>127</v>
      </c>
      <c r="D272" s="2" t="s">
        <v>126</v>
      </c>
      <c r="E272" s="2">
        <f t="shared" si="36"/>
        <v>0</v>
      </c>
      <c r="F272" s="2">
        <f t="shared" si="36"/>
        <v>0</v>
      </c>
      <c r="G272" s="2">
        <f t="shared" si="36"/>
        <v>0</v>
      </c>
      <c r="H272" s="2">
        <f t="shared" si="36"/>
        <v>0</v>
      </c>
      <c r="I272" s="2">
        <f t="shared" si="36"/>
        <v>0</v>
      </c>
      <c r="J272" s="2">
        <f t="shared" si="36"/>
        <v>0</v>
      </c>
      <c r="K272" s="2">
        <f t="shared" si="36"/>
        <v>0</v>
      </c>
      <c r="L272" s="2">
        <f t="shared" si="36"/>
        <v>0</v>
      </c>
      <c r="M272" s="2">
        <f>$N$1</f>
        <v>0</v>
      </c>
      <c r="N272" s="6">
        <v>0</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32"/>
        <v>fighter_4th</v>
      </c>
      <c r="B273" s="2" t="str">
        <f>inp_KillchainPhase!$A$15</f>
        <v>Assess Decision</v>
      </c>
      <c r="C273" s="2" t="s">
        <v>127</v>
      </c>
      <c r="D273" s="2" t="s">
        <v>126</v>
      </c>
      <c r="E273" s="6">
        <v>0</v>
      </c>
      <c r="F273" s="2">
        <f>E274</f>
        <v>0</v>
      </c>
      <c r="G273" s="2">
        <f>E275</f>
        <v>0</v>
      </c>
      <c r="H273" s="2">
        <f>E276</f>
        <v>0</v>
      </c>
      <c r="I273" s="2">
        <f>E277</f>
        <v>0</v>
      </c>
      <c r="J273" s="2">
        <f>E278</f>
        <v>0</v>
      </c>
      <c r="K273" s="2">
        <f>E279</f>
        <v>0</v>
      </c>
      <c r="L273" s="2">
        <f>E280</f>
        <v>0</v>
      </c>
      <c r="M273" s="2">
        <f>E281</f>
        <v>0</v>
      </c>
      <c r="N273" s="2">
        <f>E282</f>
        <v>0</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32"/>
        <v>fighter_5th</v>
      </c>
      <c r="B274" s="2" t="str">
        <f>inp_KillchainPhase!$A$15</f>
        <v>Assess Decision</v>
      </c>
      <c r="C274" s="2" t="s">
        <v>127</v>
      </c>
      <c r="D274" s="2" t="s">
        <v>126</v>
      </c>
      <c r="E274" s="2">
        <f>$N$1</f>
        <v>0</v>
      </c>
      <c r="F274" s="6">
        <v>0</v>
      </c>
      <c r="G274" s="2">
        <f>F275</f>
        <v>0</v>
      </c>
      <c r="H274" s="2">
        <f>F276</f>
        <v>0</v>
      </c>
      <c r="I274" s="2">
        <f>F277</f>
        <v>0</v>
      </c>
      <c r="J274" s="2">
        <f>F278</f>
        <v>0</v>
      </c>
      <c r="K274" s="2">
        <f>F279</f>
        <v>0</v>
      </c>
      <c r="L274" s="2">
        <f>F280</f>
        <v>0</v>
      </c>
      <c r="M274" s="2">
        <f>F281</f>
        <v>0</v>
      </c>
      <c r="N274" s="2">
        <f>F282</f>
        <v>0</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32"/>
        <v>CRUDES</v>
      </c>
      <c r="B275" s="2" t="str">
        <f>inp_KillchainPhase!$A$15</f>
        <v>Assess Decision</v>
      </c>
      <c r="C275" s="2" t="s">
        <v>127</v>
      </c>
      <c r="D275" s="2" t="s">
        <v>126</v>
      </c>
      <c r="E275" s="2">
        <f t="shared" ref="E275:L282" si="37">$N$1</f>
        <v>0</v>
      </c>
      <c r="F275" s="2">
        <f t="shared" si="37"/>
        <v>0</v>
      </c>
      <c r="G275" s="6">
        <v>0</v>
      </c>
      <c r="H275" s="2">
        <f>G276</f>
        <v>0</v>
      </c>
      <c r="I275" s="2">
        <f>G277</f>
        <v>0</v>
      </c>
      <c r="J275" s="2">
        <f>G278</f>
        <v>0</v>
      </c>
      <c r="K275" s="2">
        <f>G279</f>
        <v>0</v>
      </c>
      <c r="L275" s="2">
        <f>G280</f>
        <v>0</v>
      </c>
      <c r="M275" s="2">
        <f>G281</f>
        <v>0</v>
      </c>
      <c r="N275" s="2">
        <f>G282</f>
        <v>0</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32"/>
        <v>FFG</v>
      </c>
      <c r="B276" s="2" t="str">
        <f>inp_KillchainPhase!$A$15</f>
        <v>Assess Decision</v>
      </c>
      <c r="C276" s="2" t="s">
        <v>127</v>
      </c>
      <c r="D276" s="2" t="s">
        <v>126</v>
      </c>
      <c r="E276" s="2">
        <f t="shared" si="37"/>
        <v>0</v>
      </c>
      <c r="F276" s="2">
        <f t="shared" si="37"/>
        <v>0</v>
      </c>
      <c r="G276" s="2">
        <f t="shared" si="37"/>
        <v>0</v>
      </c>
      <c r="H276" s="6">
        <v>0</v>
      </c>
      <c r="I276" s="2">
        <f>H277</f>
        <v>0</v>
      </c>
      <c r="J276" s="2">
        <f>H278</f>
        <v>0</v>
      </c>
      <c r="K276" s="2">
        <f>H279</f>
        <v>0</v>
      </c>
      <c r="L276" s="2">
        <f>H280</f>
        <v>0</v>
      </c>
      <c r="M276" s="2">
        <f>H281</f>
        <v>0</v>
      </c>
      <c r="N276" s="2">
        <f>H282</f>
        <v>0</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32"/>
        <v>CV</v>
      </c>
      <c r="B277" s="2" t="str">
        <f>inp_KillchainPhase!$A$15</f>
        <v>Assess Decision</v>
      </c>
      <c r="C277" s="2" t="s">
        <v>127</v>
      </c>
      <c r="D277" s="2" t="s">
        <v>126</v>
      </c>
      <c r="E277" s="2">
        <f t="shared" si="37"/>
        <v>0</v>
      </c>
      <c r="F277" s="2">
        <f t="shared" si="37"/>
        <v>0</v>
      </c>
      <c r="G277" s="2">
        <f t="shared" si="37"/>
        <v>0</v>
      </c>
      <c r="H277" s="2">
        <f t="shared" si="37"/>
        <v>0</v>
      </c>
      <c r="I277" s="6">
        <v>0</v>
      </c>
      <c r="J277" s="2">
        <f>I278</f>
        <v>0</v>
      </c>
      <c r="K277" s="2">
        <f>I279</f>
        <v>0</v>
      </c>
      <c r="L277" s="2">
        <f>I280</f>
        <v>0</v>
      </c>
      <c r="M277" s="2">
        <f>I281</f>
        <v>0</v>
      </c>
      <c r="N277" s="2">
        <f>I282</f>
        <v>0</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32"/>
        <v>sat_1</v>
      </c>
      <c r="B278" s="2" t="str">
        <f>inp_KillchainPhase!$A$15</f>
        <v>Assess Decision</v>
      </c>
      <c r="C278" s="2" t="s">
        <v>127</v>
      </c>
      <c r="D278" s="2" t="s">
        <v>126</v>
      </c>
      <c r="E278" s="2">
        <f t="shared" si="37"/>
        <v>0</v>
      </c>
      <c r="F278" s="2">
        <f t="shared" si="37"/>
        <v>0</v>
      </c>
      <c r="G278" s="2">
        <f t="shared" si="37"/>
        <v>0</v>
      </c>
      <c r="H278" s="2">
        <f t="shared" si="37"/>
        <v>0</v>
      </c>
      <c r="I278" s="2">
        <f t="shared" si="37"/>
        <v>0</v>
      </c>
      <c r="J278" s="6">
        <v>0</v>
      </c>
      <c r="K278" s="2">
        <f>J279</f>
        <v>0</v>
      </c>
      <c r="L278" s="2">
        <f>J280</f>
        <v>0</v>
      </c>
      <c r="M278" s="2">
        <f>J281</f>
        <v>0</v>
      </c>
      <c r="N278" s="2">
        <f>J282</f>
        <v>0</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32"/>
        <v>sat_2</v>
      </c>
      <c r="B279" s="2" t="str">
        <f>inp_KillchainPhase!$A$15</f>
        <v>Assess Decision</v>
      </c>
      <c r="C279" s="2" t="s">
        <v>127</v>
      </c>
      <c r="D279" s="2" t="s">
        <v>126</v>
      </c>
      <c r="E279" s="2">
        <f t="shared" si="37"/>
        <v>0</v>
      </c>
      <c r="F279" s="2">
        <f t="shared" si="37"/>
        <v>0</v>
      </c>
      <c r="G279" s="2">
        <f t="shared" si="37"/>
        <v>0</v>
      </c>
      <c r="H279" s="2">
        <f t="shared" si="37"/>
        <v>0</v>
      </c>
      <c r="I279" s="2">
        <f t="shared" si="37"/>
        <v>0</v>
      </c>
      <c r="J279" s="2">
        <f t="shared" si="37"/>
        <v>0</v>
      </c>
      <c r="K279" s="6">
        <v>0</v>
      </c>
      <c r="L279" s="2">
        <f>K280</f>
        <v>0</v>
      </c>
      <c r="M279" s="2">
        <f>K281</f>
        <v>0</v>
      </c>
      <c r="N279" s="2">
        <f>K282</f>
        <v>0</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32"/>
        <v>c2_1</v>
      </c>
      <c r="B280" s="2" t="str">
        <f>inp_KillchainPhase!$A$15</f>
        <v>Assess Decision</v>
      </c>
      <c r="C280" s="2" t="s">
        <v>127</v>
      </c>
      <c r="D280" s="2" t="s">
        <v>126</v>
      </c>
      <c r="E280" s="2">
        <f t="shared" si="37"/>
        <v>0</v>
      </c>
      <c r="F280" s="2">
        <f t="shared" si="37"/>
        <v>0</v>
      </c>
      <c r="G280" s="2">
        <f t="shared" si="37"/>
        <v>0</v>
      </c>
      <c r="H280" s="2">
        <f t="shared" si="37"/>
        <v>0</v>
      </c>
      <c r="I280" s="2">
        <f t="shared" si="37"/>
        <v>0</v>
      </c>
      <c r="J280" s="2">
        <f t="shared" si="37"/>
        <v>0</v>
      </c>
      <c r="K280" s="2">
        <f t="shared" si="37"/>
        <v>0</v>
      </c>
      <c r="L280" s="6">
        <v>0</v>
      </c>
      <c r="M280" s="2">
        <f>L281</f>
        <v>0</v>
      </c>
      <c r="N280" s="2">
        <f>L282</f>
        <v>0</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32"/>
        <v>c2_2</v>
      </c>
      <c r="B281" s="2" t="str">
        <f>inp_KillchainPhase!$A$15</f>
        <v>Assess Decision</v>
      </c>
      <c r="C281" s="2" t="s">
        <v>127</v>
      </c>
      <c r="D281" s="2" t="s">
        <v>126</v>
      </c>
      <c r="E281" s="2">
        <f t="shared" si="37"/>
        <v>0</v>
      </c>
      <c r="F281" s="2">
        <f t="shared" si="37"/>
        <v>0</v>
      </c>
      <c r="G281" s="2">
        <f t="shared" si="37"/>
        <v>0</v>
      </c>
      <c r="H281" s="2">
        <f t="shared" si="37"/>
        <v>0</v>
      </c>
      <c r="I281" s="2">
        <f t="shared" si="37"/>
        <v>0</v>
      </c>
      <c r="J281" s="2">
        <f t="shared" si="37"/>
        <v>0</v>
      </c>
      <c r="K281" s="2">
        <f t="shared" si="37"/>
        <v>0</v>
      </c>
      <c r="L281" s="2">
        <f t="shared" si="37"/>
        <v>0</v>
      </c>
      <c r="M281" s="6">
        <v>0</v>
      </c>
      <c r="N281" s="2">
        <f>M282</f>
        <v>0</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32"/>
        <v>grnd_1</v>
      </c>
      <c r="B282" s="2" t="str">
        <f>inp_KillchainPhase!$A$15</f>
        <v>Assess Decision</v>
      </c>
      <c r="C282" s="2" t="s">
        <v>127</v>
      </c>
      <c r="D282" s="2" t="s">
        <v>126</v>
      </c>
      <c r="E282" s="2">
        <f t="shared" si="37"/>
        <v>0</v>
      </c>
      <c r="F282" s="2">
        <f t="shared" si="37"/>
        <v>0</v>
      </c>
      <c r="G282" s="2">
        <f t="shared" si="37"/>
        <v>0</v>
      </c>
      <c r="H282" s="2">
        <f t="shared" si="37"/>
        <v>0</v>
      </c>
      <c r="I282" s="2">
        <f t="shared" si="37"/>
        <v>0</v>
      </c>
      <c r="J282" s="2">
        <f t="shared" si="37"/>
        <v>0</v>
      </c>
      <c r="K282" s="2">
        <f t="shared" si="37"/>
        <v>0</v>
      </c>
      <c r="L282" s="2">
        <f t="shared" si="37"/>
        <v>0</v>
      </c>
      <c r="M282" s="2">
        <f>$N$1</f>
        <v>0</v>
      </c>
      <c r="N282" s="6">
        <v>0</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32"/>
        <v>fighter_4th</v>
      </c>
      <c r="B283" s="2" t="str">
        <f>inp_KillchainPhase!$A$2</f>
        <v>Find</v>
      </c>
      <c r="C283" s="2" t="s">
        <v>126</v>
      </c>
      <c r="D283" s="2" t="s">
        <v>127</v>
      </c>
      <c r="E283" s="6">
        <v>0</v>
      </c>
      <c r="F283" s="2">
        <f>E284</f>
        <v>0</v>
      </c>
      <c r="G283" s="2">
        <f>E285</f>
        <v>0</v>
      </c>
      <c r="H283" s="2">
        <f>E286</f>
        <v>0</v>
      </c>
      <c r="I283" s="2">
        <f>E287</f>
        <v>0</v>
      </c>
      <c r="J283" s="2">
        <f>E288</f>
        <v>0</v>
      </c>
      <c r="K283" s="2">
        <f>E289</f>
        <v>0</v>
      </c>
      <c r="L283" s="2">
        <f>E290</f>
        <v>0</v>
      </c>
      <c r="M283" s="2">
        <f>E291</f>
        <v>0</v>
      </c>
      <c r="N283" s="2">
        <f>E292</f>
        <v>0</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32"/>
        <v>fighter_5th</v>
      </c>
      <c r="B284" s="2" t="str">
        <f>inp_KillchainPhase!$A$2</f>
        <v>Find</v>
      </c>
      <c r="C284" s="2" t="s">
        <v>126</v>
      </c>
      <c r="D284" s="2" t="s">
        <v>127</v>
      </c>
      <c r="E284" s="2">
        <f>$N$1</f>
        <v>0</v>
      </c>
      <c r="F284" s="6">
        <v>0</v>
      </c>
      <c r="G284" s="2">
        <f>F285</f>
        <v>0</v>
      </c>
      <c r="H284" s="2">
        <f>F286</f>
        <v>0</v>
      </c>
      <c r="I284" s="2">
        <f>F287</f>
        <v>0</v>
      </c>
      <c r="J284" s="2">
        <f>F288</f>
        <v>0</v>
      </c>
      <c r="K284" s="2">
        <f>F289</f>
        <v>0</v>
      </c>
      <c r="L284" s="2">
        <f>F290</f>
        <v>0</v>
      </c>
      <c r="M284" s="2">
        <f>F291</f>
        <v>0</v>
      </c>
      <c r="N284" s="2">
        <f>F292</f>
        <v>0</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32"/>
        <v>CRUDES</v>
      </c>
      <c r="B285" s="2" t="str">
        <f>inp_KillchainPhase!$A$2</f>
        <v>Find</v>
      </c>
      <c r="C285" s="2" t="s">
        <v>126</v>
      </c>
      <c r="D285" s="2" t="s">
        <v>127</v>
      </c>
      <c r="E285" s="2">
        <f t="shared" ref="E285:L292" si="38">$N$1</f>
        <v>0</v>
      </c>
      <c r="F285" s="2">
        <f t="shared" si="38"/>
        <v>0</v>
      </c>
      <c r="G285" s="6">
        <v>0</v>
      </c>
      <c r="H285" s="2">
        <f>G286</f>
        <v>0</v>
      </c>
      <c r="I285" s="2">
        <f>G287</f>
        <v>0</v>
      </c>
      <c r="J285" s="2">
        <f>G288</f>
        <v>0</v>
      </c>
      <c r="K285" s="2">
        <f>G289</f>
        <v>0</v>
      </c>
      <c r="L285" s="2">
        <f>G290</f>
        <v>0</v>
      </c>
      <c r="M285" s="2">
        <f>G291</f>
        <v>0</v>
      </c>
      <c r="N285" s="2">
        <f>G292</f>
        <v>0</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32"/>
        <v>FFG</v>
      </c>
      <c r="B286" s="2" t="str">
        <f>inp_KillchainPhase!$A$2</f>
        <v>Find</v>
      </c>
      <c r="C286" s="2" t="s">
        <v>126</v>
      </c>
      <c r="D286" s="2" t="s">
        <v>127</v>
      </c>
      <c r="E286" s="2">
        <f t="shared" si="38"/>
        <v>0</v>
      </c>
      <c r="F286" s="2">
        <f t="shared" si="38"/>
        <v>0</v>
      </c>
      <c r="G286" s="2">
        <f t="shared" si="38"/>
        <v>0</v>
      </c>
      <c r="H286" s="6">
        <v>0</v>
      </c>
      <c r="I286" s="2">
        <f>H287</f>
        <v>0</v>
      </c>
      <c r="J286" s="2">
        <f>H288</f>
        <v>0</v>
      </c>
      <c r="K286" s="2">
        <f>H289</f>
        <v>0</v>
      </c>
      <c r="L286" s="2">
        <f>H290</f>
        <v>0</v>
      </c>
      <c r="M286" s="2">
        <f>H291</f>
        <v>0</v>
      </c>
      <c r="N286" s="2">
        <f>H292</f>
        <v>0</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32"/>
        <v>CV</v>
      </c>
      <c r="B287" s="2" t="str">
        <f>inp_KillchainPhase!$A$2</f>
        <v>Find</v>
      </c>
      <c r="C287" s="2" t="s">
        <v>126</v>
      </c>
      <c r="D287" s="2" t="s">
        <v>127</v>
      </c>
      <c r="E287" s="2">
        <f t="shared" si="38"/>
        <v>0</v>
      </c>
      <c r="F287" s="2">
        <f t="shared" si="38"/>
        <v>0</v>
      </c>
      <c r="G287" s="2">
        <f t="shared" si="38"/>
        <v>0</v>
      </c>
      <c r="H287" s="2">
        <f t="shared" si="38"/>
        <v>0</v>
      </c>
      <c r="I287" s="6">
        <v>0</v>
      </c>
      <c r="J287" s="2">
        <f>I288</f>
        <v>0</v>
      </c>
      <c r="K287" s="2">
        <f>I289</f>
        <v>0</v>
      </c>
      <c r="L287" s="2">
        <f>I290</f>
        <v>0</v>
      </c>
      <c r="M287" s="2">
        <f>I291</f>
        <v>0</v>
      </c>
      <c r="N287" s="2">
        <f>I292</f>
        <v>0</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32"/>
        <v>sat_1</v>
      </c>
      <c r="B288" s="2" t="str">
        <f>inp_KillchainPhase!$A$2</f>
        <v>Find</v>
      </c>
      <c r="C288" s="2" t="s">
        <v>126</v>
      </c>
      <c r="D288" s="2" t="s">
        <v>127</v>
      </c>
      <c r="E288" s="2">
        <f t="shared" si="38"/>
        <v>0</v>
      </c>
      <c r="F288" s="2">
        <f t="shared" si="38"/>
        <v>0</v>
      </c>
      <c r="G288" s="2">
        <f t="shared" si="38"/>
        <v>0</v>
      </c>
      <c r="H288" s="2">
        <f t="shared" si="38"/>
        <v>0</v>
      </c>
      <c r="I288" s="2">
        <f t="shared" si="38"/>
        <v>0</v>
      </c>
      <c r="J288" s="6">
        <v>0</v>
      </c>
      <c r="K288" s="2">
        <f>J289</f>
        <v>0</v>
      </c>
      <c r="L288" s="2">
        <f>J290</f>
        <v>0</v>
      </c>
      <c r="M288" s="2">
        <f>J291</f>
        <v>0</v>
      </c>
      <c r="N288" s="2">
        <f>J292</f>
        <v>0</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32"/>
        <v>sat_2</v>
      </c>
      <c r="B289" s="2" t="str">
        <f>inp_KillchainPhase!$A$2</f>
        <v>Find</v>
      </c>
      <c r="C289" s="2" t="s">
        <v>126</v>
      </c>
      <c r="D289" s="2" t="s">
        <v>127</v>
      </c>
      <c r="E289" s="2">
        <f t="shared" si="38"/>
        <v>0</v>
      </c>
      <c r="F289" s="2">
        <f t="shared" si="38"/>
        <v>0</v>
      </c>
      <c r="G289" s="2">
        <f t="shared" si="38"/>
        <v>0</v>
      </c>
      <c r="H289" s="2">
        <f t="shared" si="38"/>
        <v>0</v>
      </c>
      <c r="I289" s="2">
        <f t="shared" si="38"/>
        <v>0</v>
      </c>
      <c r="J289" s="2">
        <f t="shared" si="38"/>
        <v>0</v>
      </c>
      <c r="K289" s="6">
        <v>0</v>
      </c>
      <c r="L289" s="2">
        <f>K290</f>
        <v>0</v>
      </c>
      <c r="M289" s="2">
        <f>K291</f>
        <v>0</v>
      </c>
      <c r="N289" s="2">
        <f>K292</f>
        <v>0</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32"/>
        <v>c2_1</v>
      </c>
      <c r="B290" s="2" t="str">
        <f>inp_KillchainPhase!$A$2</f>
        <v>Find</v>
      </c>
      <c r="C290" s="2" t="s">
        <v>126</v>
      </c>
      <c r="D290" s="2" t="s">
        <v>127</v>
      </c>
      <c r="E290" s="2">
        <f t="shared" si="38"/>
        <v>0</v>
      </c>
      <c r="F290" s="2">
        <f t="shared" si="38"/>
        <v>0</v>
      </c>
      <c r="G290" s="2">
        <f t="shared" si="38"/>
        <v>0</v>
      </c>
      <c r="H290" s="2">
        <f t="shared" si="38"/>
        <v>0</v>
      </c>
      <c r="I290" s="2">
        <f t="shared" si="38"/>
        <v>0</v>
      </c>
      <c r="J290" s="2">
        <f t="shared" si="38"/>
        <v>0</v>
      </c>
      <c r="K290" s="2">
        <f t="shared" si="38"/>
        <v>0</v>
      </c>
      <c r="L290" s="6">
        <v>0</v>
      </c>
      <c r="M290" s="2">
        <f>L291</f>
        <v>0</v>
      </c>
      <c r="N290" s="2">
        <f>L292</f>
        <v>0</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39">A281</f>
        <v>c2_2</v>
      </c>
      <c r="B291" s="2" t="str">
        <f>inp_KillchainPhase!$A$2</f>
        <v>Find</v>
      </c>
      <c r="C291" s="2" t="s">
        <v>126</v>
      </c>
      <c r="D291" s="2" t="s">
        <v>127</v>
      </c>
      <c r="E291" s="2">
        <f t="shared" si="38"/>
        <v>0</v>
      </c>
      <c r="F291" s="2">
        <f t="shared" si="38"/>
        <v>0</v>
      </c>
      <c r="G291" s="2">
        <f t="shared" si="38"/>
        <v>0</v>
      </c>
      <c r="H291" s="2">
        <f t="shared" si="38"/>
        <v>0</v>
      </c>
      <c r="I291" s="2">
        <f t="shared" si="38"/>
        <v>0</v>
      </c>
      <c r="J291" s="2">
        <f t="shared" si="38"/>
        <v>0</v>
      </c>
      <c r="K291" s="2">
        <f t="shared" si="38"/>
        <v>0</v>
      </c>
      <c r="L291" s="2">
        <f t="shared" si="38"/>
        <v>0</v>
      </c>
      <c r="M291" s="6">
        <v>0</v>
      </c>
      <c r="N291" s="2">
        <f>M292</f>
        <v>0</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39"/>
        <v>grnd_1</v>
      </c>
      <c r="B292" s="2" t="str">
        <f>inp_KillchainPhase!$A$2</f>
        <v>Find</v>
      </c>
      <c r="C292" s="2" t="s">
        <v>126</v>
      </c>
      <c r="D292" s="2" t="s">
        <v>127</v>
      </c>
      <c r="E292" s="2">
        <f t="shared" si="38"/>
        <v>0</v>
      </c>
      <c r="F292" s="2">
        <f t="shared" si="38"/>
        <v>0</v>
      </c>
      <c r="G292" s="2">
        <f t="shared" si="38"/>
        <v>0</v>
      </c>
      <c r="H292" s="2">
        <f t="shared" si="38"/>
        <v>0</v>
      </c>
      <c r="I292" s="2">
        <f t="shared" si="38"/>
        <v>0</v>
      </c>
      <c r="J292" s="2">
        <f t="shared" si="38"/>
        <v>0</v>
      </c>
      <c r="K292" s="2">
        <f t="shared" si="38"/>
        <v>0</v>
      </c>
      <c r="L292" s="2">
        <f t="shared" si="38"/>
        <v>0</v>
      </c>
      <c r="M292" s="2">
        <f>$N$1</f>
        <v>0</v>
      </c>
      <c r="N292" s="6">
        <v>0</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39"/>
        <v>fighter_4th</v>
      </c>
      <c r="B293" s="2" t="str">
        <f>inp_KillchainPhase!$A$3</f>
        <v>PED</v>
      </c>
      <c r="C293" s="2" t="s">
        <v>126</v>
      </c>
      <c r="D293" s="2" t="s">
        <v>127</v>
      </c>
      <c r="E293" s="6">
        <v>0</v>
      </c>
      <c r="F293" s="2">
        <f>E294</f>
        <v>0</v>
      </c>
      <c r="G293" s="2">
        <f>E295</f>
        <v>0</v>
      </c>
      <c r="H293" s="2">
        <f>E296</f>
        <v>0</v>
      </c>
      <c r="I293" s="2">
        <f>E297</f>
        <v>0</v>
      </c>
      <c r="J293" s="2">
        <f>E298</f>
        <v>0</v>
      </c>
      <c r="K293" s="2">
        <f>E299</f>
        <v>0</v>
      </c>
      <c r="L293" s="2">
        <f>E300</f>
        <v>0</v>
      </c>
      <c r="M293" s="2">
        <f>E301</f>
        <v>0</v>
      </c>
      <c r="N293" s="2">
        <f>E302</f>
        <v>0</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39"/>
        <v>fighter_5th</v>
      </c>
      <c r="B294" s="2" t="str">
        <f>inp_KillchainPhase!$A$3</f>
        <v>PED</v>
      </c>
      <c r="C294" s="2" t="s">
        <v>126</v>
      </c>
      <c r="D294" s="2" t="s">
        <v>127</v>
      </c>
      <c r="E294" s="2">
        <f>$N$1</f>
        <v>0</v>
      </c>
      <c r="F294" s="6">
        <v>0</v>
      </c>
      <c r="G294" s="2">
        <f>F295</f>
        <v>0</v>
      </c>
      <c r="H294" s="2">
        <f>F296</f>
        <v>0</v>
      </c>
      <c r="I294" s="2">
        <f>F297</f>
        <v>0</v>
      </c>
      <c r="J294" s="2">
        <f>F298</f>
        <v>0</v>
      </c>
      <c r="K294" s="2">
        <f>F299</f>
        <v>0</v>
      </c>
      <c r="L294" s="2">
        <f>F300</f>
        <v>0</v>
      </c>
      <c r="M294" s="2">
        <f>F301</f>
        <v>0</v>
      </c>
      <c r="N294" s="2">
        <f>F302</f>
        <v>0</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39"/>
        <v>CRUDES</v>
      </c>
      <c r="B295" s="2" t="str">
        <f>inp_KillchainPhase!$A$3</f>
        <v>PED</v>
      </c>
      <c r="C295" s="2" t="s">
        <v>126</v>
      </c>
      <c r="D295" s="2" t="s">
        <v>127</v>
      </c>
      <c r="E295" s="2">
        <f t="shared" ref="E295:L302" si="40">$N$1</f>
        <v>0</v>
      </c>
      <c r="F295" s="2">
        <f t="shared" si="40"/>
        <v>0</v>
      </c>
      <c r="G295" s="6">
        <v>0</v>
      </c>
      <c r="H295" s="2">
        <f>G296</f>
        <v>0</v>
      </c>
      <c r="I295" s="2">
        <f>G297</f>
        <v>0</v>
      </c>
      <c r="J295" s="2">
        <f>G298</f>
        <v>0</v>
      </c>
      <c r="K295" s="2">
        <f>G299</f>
        <v>0</v>
      </c>
      <c r="L295" s="2">
        <f>G300</f>
        <v>0</v>
      </c>
      <c r="M295" s="2">
        <f>G301</f>
        <v>0</v>
      </c>
      <c r="N295" s="2">
        <f>G302</f>
        <v>0</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39"/>
        <v>FFG</v>
      </c>
      <c r="B296" s="2" t="str">
        <f>inp_KillchainPhase!$A$3</f>
        <v>PED</v>
      </c>
      <c r="C296" s="2" t="s">
        <v>126</v>
      </c>
      <c r="D296" s="2" t="s">
        <v>127</v>
      </c>
      <c r="E296" s="2">
        <f t="shared" si="40"/>
        <v>0</v>
      </c>
      <c r="F296" s="2">
        <f t="shared" si="40"/>
        <v>0</v>
      </c>
      <c r="G296" s="2">
        <f t="shared" si="40"/>
        <v>0</v>
      </c>
      <c r="H296" s="6">
        <v>0</v>
      </c>
      <c r="I296" s="2">
        <f>H297</f>
        <v>0</v>
      </c>
      <c r="J296" s="2">
        <f>H298</f>
        <v>0</v>
      </c>
      <c r="K296" s="2">
        <f>H299</f>
        <v>0</v>
      </c>
      <c r="L296" s="2">
        <f>H300</f>
        <v>0</v>
      </c>
      <c r="M296" s="2">
        <f>H301</f>
        <v>0</v>
      </c>
      <c r="N296" s="2">
        <f>H302</f>
        <v>0</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39"/>
        <v>CV</v>
      </c>
      <c r="B297" s="2" t="str">
        <f>inp_KillchainPhase!$A$3</f>
        <v>PED</v>
      </c>
      <c r="C297" s="2" t="s">
        <v>126</v>
      </c>
      <c r="D297" s="2" t="s">
        <v>127</v>
      </c>
      <c r="E297" s="2">
        <f t="shared" si="40"/>
        <v>0</v>
      </c>
      <c r="F297" s="2">
        <f t="shared" si="40"/>
        <v>0</v>
      </c>
      <c r="G297" s="2">
        <f t="shared" si="40"/>
        <v>0</v>
      </c>
      <c r="H297" s="2">
        <f t="shared" si="40"/>
        <v>0</v>
      </c>
      <c r="I297" s="6">
        <v>0</v>
      </c>
      <c r="J297" s="2">
        <f>I298</f>
        <v>0</v>
      </c>
      <c r="K297" s="2">
        <f>I299</f>
        <v>0</v>
      </c>
      <c r="L297" s="2">
        <f>I300</f>
        <v>0</v>
      </c>
      <c r="M297" s="2">
        <f>I301</f>
        <v>0</v>
      </c>
      <c r="N297" s="2">
        <f>I302</f>
        <v>0</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39"/>
        <v>sat_1</v>
      </c>
      <c r="B298" s="2" t="str">
        <f>inp_KillchainPhase!$A$3</f>
        <v>PED</v>
      </c>
      <c r="C298" s="2" t="s">
        <v>126</v>
      </c>
      <c r="D298" s="2" t="s">
        <v>127</v>
      </c>
      <c r="E298" s="2">
        <f t="shared" si="40"/>
        <v>0</v>
      </c>
      <c r="F298" s="2">
        <f t="shared" si="40"/>
        <v>0</v>
      </c>
      <c r="G298" s="2">
        <f t="shared" si="40"/>
        <v>0</v>
      </c>
      <c r="H298" s="2">
        <f t="shared" si="40"/>
        <v>0</v>
      </c>
      <c r="I298" s="2">
        <f t="shared" si="40"/>
        <v>0</v>
      </c>
      <c r="J298" s="6">
        <v>0</v>
      </c>
      <c r="K298" s="2">
        <f>J299</f>
        <v>0</v>
      </c>
      <c r="L298" s="2">
        <f>J300</f>
        <v>0</v>
      </c>
      <c r="M298" s="2">
        <f>J301</f>
        <v>0</v>
      </c>
      <c r="N298" s="2">
        <f>J302</f>
        <v>0</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39"/>
        <v>sat_2</v>
      </c>
      <c r="B299" s="2" t="str">
        <f>inp_KillchainPhase!$A$3</f>
        <v>PED</v>
      </c>
      <c r="C299" s="2" t="s">
        <v>126</v>
      </c>
      <c r="D299" s="2" t="s">
        <v>127</v>
      </c>
      <c r="E299" s="2">
        <f t="shared" si="40"/>
        <v>0</v>
      </c>
      <c r="F299" s="2">
        <f t="shared" si="40"/>
        <v>0</v>
      </c>
      <c r="G299" s="2">
        <f t="shared" si="40"/>
        <v>0</v>
      </c>
      <c r="H299" s="2">
        <f t="shared" si="40"/>
        <v>0</v>
      </c>
      <c r="I299" s="2">
        <f t="shared" si="40"/>
        <v>0</v>
      </c>
      <c r="J299" s="2">
        <f t="shared" si="40"/>
        <v>0</v>
      </c>
      <c r="K299" s="6">
        <v>0</v>
      </c>
      <c r="L299" s="2">
        <f>K300</f>
        <v>0</v>
      </c>
      <c r="M299" s="2">
        <f>K301</f>
        <v>0</v>
      </c>
      <c r="N299" s="2">
        <f>K302</f>
        <v>0</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39"/>
        <v>c2_1</v>
      </c>
      <c r="B300" s="2" t="str">
        <f>inp_KillchainPhase!$A$3</f>
        <v>PED</v>
      </c>
      <c r="C300" s="2" t="s">
        <v>126</v>
      </c>
      <c r="D300" s="2" t="s">
        <v>127</v>
      </c>
      <c r="E300" s="2">
        <f t="shared" si="40"/>
        <v>0</v>
      </c>
      <c r="F300" s="2">
        <f t="shared" si="40"/>
        <v>0</v>
      </c>
      <c r="G300" s="2">
        <f t="shared" si="40"/>
        <v>0</v>
      </c>
      <c r="H300" s="2">
        <f t="shared" si="40"/>
        <v>0</v>
      </c>
      <c r="I300" s="2">
        <f t="shared" si="40"/>
        <v>0</v>
      </c>
      <c r="J300" s="2">
        <f t="shared" si="40"/>
        <v>0</v>
      </c>
      <c r="K300" s="2">
        <f t="shared" si="40"/>
        <v>0</v>
      </c>
      <c r="L300" s="6">
        <v>0</v>
      </c>
      <c r="M300" s="2">
        <f>L301</f>
        <v>0</v>
      </c>
      <c r="N300" s="2">
        <f>L302</f>
        <v>0</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39"/>
        <v>c2_2</v>
      </c>
      <c r="B301" s="2" t="str">
        <f>inp_KillchainPhase!$A$3</f>
        <v>PED</v>
      </c>
      <c r="C301" s="2" t="s">
        <v>126</v>
      </c>
      <c r="D301" s="2" t="s">
        <v>127</v>
      </c>
      <c r="E301" s="2">
        <f t="shared" si="40"/>
        <v>0</v>
      </c>
      <c r="F301" s="2">
        <f t="shared" si="40"/>
        <v>0</v>
      </c>
      <c r="G301" s="2">
        <f t="shared" si="40"/>
        <v>0</v>
      </c>
      <c r="H301" s="2">
        <f t="shared" si="40"/>
        <v>0</v>
      </c>
      <c r="I301" s="2">
        <f t="shared" si="40"/>
        <v>0</v>
      </c>
      <c r="J301" s="2">
        <f t="shared" si="40"/>
        <v>0</v>
      </c>
      <c r="K301" s="2">
        <f t="shared" si="40"/>
        <v>0</v>
      </c>
      <c r="L301" s="2">
        <f t="shared" si="40"/>
        <v>0</v>
      </c>
      <c r="M301" s="6">
        <v>0</v>
      </c>
      <c r="N301" s="2">
        <f>M302</f>
        <v>0</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39"/>
        <v>grnd_1</v>
      </c>
      <c r="B302" s="2" t="str">
        <f>inp_KillchainPhase!$A$3</f>
        <v>PED</v>
      </c>
      <c r="C302" s="2" t="s">
        <v>126</v>
      </c>
      <c r="D302" s="2" t="s">
        <v>127</v>
      </c>
      <c r="E302" s="2">
        <f t="shared" si="40"/>
        <v>0</v>
      </c>
      <c r="F302" s="2">
        <f t="shared" si="40"/>
        <v>0</v>
      </c>
      <c r="G302" s="2">
        <f t="shared" si="40"/>
        <v>0</v>
      </c>
      <c r="H302" s="2">
        <f t="shared" si="40"/>
        <v>0</v>
      </c>
      <c r="I302" s="2">
        <f t="shared" si="40"/>
        <v>0</v>
      </c>
      <c r="J302" s="2">
        <f t="shared" si="40"/>
        <v>0</v>
      </c>
      <c r="K302" s="2">
        <f t="shared" si="40"/>
        <v>0</v>
      </c>
      <c r="L302" s="2">
        <f t="shared" si="40"/>
        <v>0</v>
      </c>
      <c r="M302" s="2">
        <f>$N$1</f>
        <v>0</v>
      </c>
      <c r="N302" s="6">
        <v>0</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39"/>
        <v>fighter_4th</v>
      </c>
      <c r="B303" s="2" t="str">
        <f>inp_KillchainPhase!$A$4</f>
        <v>Fix</v>
      </c>
      <c r="C303" s="2" t="s">
        <v>126</v>
      </c>
      <c r="D303" s="2" t="s">
        <v>127</v>
      </c>
      <c r="E303" s="6">
        <v>0</v>
      </c>
      <c r="F303" s="2">
        <f>E304</f>
        <v>0</v>
      </c>
      <c r="G303" s="2">
        <f>E305</f>
        <v>0</v>
      </c>
      <c r="H303" s="2">
        <f>E306</f>
        <v>0</v>
      </c>
      <c r="I303" s="2">
        <f>E307</f>
        <v>0</v>
      </c>
      <c r="J303" s="2">
        <f>E308</f>
        <v>0</v>
      </c>
      <c r="K303" s="2">
        <f>E309</f>
        <v>0</v>
      </c>
      <c r="L303" s="2">
        <f>E310</f>
        <v>0</v>
      </c>
      <c r="M303" s="2">
        <f>E311</f>
        <v>0</v>
      </c>
      <c r="N303" s="2">
        <f>E312</f>
        <v>0</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39"/>
        <v>fighter_5th</v>
      </c>
      <c r="B304" s="2" t="str">
        <f>inp_KillchainPhase!$A$4</f>
        <v>Fix</v>
      </c>
      <c r="C304" s="2" t="s">
        <v>126</v>
      </c>
      <c r="D304" s="2" t="s">
        <v>127</v>
      </c>
      <c r="E304" s="2">
        <f>$N$1</f>
        <v>0</v>
      </c>
      <c r="F304" s="6">
        <v>0</v>
      </c>
      <c r="G304" s="2">
        <f>F305</f>
        <v>0</v>
      </c>
      <c r="H304" s="2">
        <f>F306</f>
        <v>0</v>
      </c>
      <c r="I304" s="2">
        <f>F307</f>
        <v>0</v>
      </c>
      <c r="J304" s="2">
        <f>F308</f>
        <v>0</v>
      </c>
      <c r="K304" s="2">
        <f>F309</f>
        <v>0</v>
      </c>
      <c r="L304" s="2">
        <f>F310</f>
        <v>0</v>
      </c>
      <c r="M304" s="2">
        <f>F311</f>
        <v>0</v>
      </c>
      <c r="N304" s="2">
        <f>F312</f>
        <v>0</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39"/>
        <v>CRUDES</v>
      </c>
      <c r="B305" s="2" t="str">
        <f>inp_KillchainPhase!$A$4</f>
        <v>Fix</v>
      </c>
      <c r="C305" s="2" t="s">
        <v>126</v>
      </c>
      <c r="D305" s="2" t="s">
        <v>127</v>
      </c>
      <c r="E305" s="2">
        <f t="shared" ref="E305:L312" si="41">$N$1</f>
        <v>0</v>
      </c>
      <c r="F305" s="2">
        <f t="shared" si="41"/>
        <v>0</v>
      </c>
      <c r="G305" s="6">
        <v>0</v>
      </c>
      <c r="H305" s="2">
        <f>G306</f>
        <v>0</v>
      </c>
      <c r="I305" s="2">
        <f>G307</f>
        <v>0</v>
      </c>
      <c r="J305" s="2">
        <f>G308</f>
        <v>0</v>
      </c>
      <c r="K305" s="2">
        <f>G309</f>
        <v>0</v>
      </c>
      <c r="L305" s="2">
        <f>G310</f>
        <v>0</v>
      </c>
      <c r="M305" s="2">
        <f>G311</f>
        <v>0</v>
      </c>
      <c r="N305" s="2">
        <f>G312</f>
        <v>0</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39"/>
        <v>FFG</v>
      </c>
      <c r="B306" s="2" t="str">
        <f>inp_KillchainPhase!$A$4</f>
        <v>Fix</v>
      </c>
      <c r="C306" s="2" t="s">
        <v>126</v>
      </c>
      <c r="D306" s="2" t="s">
        <v>127</v>
      </c>
      <c r="E306" s="2">
        <f t="shared" si="41"/>
        <v>0</v>
      </c>
      <c r="F306" s="2">
        <f t="shared" si="41"/>
        <v>0</v>
      </c>
      <c r="G306" s="2">
        <f t="shared" si="41"/>
        <v>0</v>
      </c>
      <c r="H306" s="6">
        <v>0</v>
      </c>
      <c r="I306" s="2">
        <f>H307</f>
        <v>0</v>
      </c>
      <c r="J306" s="2">
        <f>H308</f>
        <v>0</v>
      </c>
      <c r="K306" s="2">
        <f>H309</f>
        <v>0</v>
      </c>
      <c r="L306" s="2">
        <f>H310</f>
        <v>0</v>
      </c>
      <c r="M306" s="2">
        <f>H311</f>
        <v>0</v>
      </c>
      <c r="N306" s="2">
        <f>H312</f>
        <v>0</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39"/>
        <v>CV</v>
      </c>
      <c r="B307" s="2" t="str">
        <f>inp_KillchainPhase!$A$4</f>
        <v>Fix</v>
      </c>
      <c r="C307" s="2" t="s">
        <v>126</v>
      </c>
      <c r="D307" s="2" t="s">
        <v>127</v>
      </c>
      <c r="E307" s="2">
        <f t="shared" si="41"/>
        <v>0</v>
      </c>
      <c r="F307" s="2">
        <f t="shared" si="41"/>
        <v>0</v>
      </c>
      <c r="G307" s="2">
        <f t="shared" si="41"/>
        <v>0</v>
      </c>
      <c r="H307" s="2">
        <f t="shared" si="41"/>
        <v>0</v>
      </c>
      <c r="I307" s="6">
        <v>0</v>
      </c>
      <c r="J307" s="2">
        <f>I308</f>
        <v>0</v>
      </c>
      <c r="K307" s="2">
        <f>I309</f>
        <v>0</v>
      </c>
      <c r="L307" s="2">
        <f>I310</f>
        <v>0</v>
      </c>
      <c r="M307" s="2">
        <f>I311</f>
        <v>0</v>
      </c>
      <c r="N307" s="2">
        <f>I312</f>
        <v>0</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39"/>
        <v>sat_1</v>
      </c>
      <c r="B308" s="2" t="str">
        <f>inp_KillchainPhase!$A$4</f>
        <v>Fix</v>
      </c>
      <c r="C308" s="2" t="s">
        <v>126</v>
      </c>
      <c r="D308" s="2" t="s">
        <v>127</v>
      </c>
      <c r="E308" s="2">
        <f t="shared" si="41"/>
        <v>0</v>
      </c>
      <c r="F308" s="2">
        <f t="shared" si="41"/>
        <v>0</v>
      </c>
      <c r="G308" s="2">
        <f t="shared" si="41"/>
        <v>0</v>
      </c>
      <c r="H308" s="2">
        <f t="shared" si="41"/>
        <v>0</v>
      </c>
      <c r="I308" s="2">
        <f t="shared" si="41"/>
        <v>0</v>
      </c>
      <c r="J308" s="6">
        <v>0</v>
      </c>
      <c r="K308" s="2">
        <f>J309</f>
        <v>0</v>
      </c>
      <c r="L308" s="2">
        <f>J310</f>
        <v>0</v>
      </c>
      <c r="M308" s="2">
        <f>J311</f>
        <v>0</v>
      </c>
      <c r="N308" s="2">
        <f>J312</f>
        <v>0</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39"/>
        <v>sat_2</v>
      </c>
      <c r="B309" s="2" t="str">
        <f>inp_KillchainPhase!$A$4</f>
        <v>Fix</v>
      </c>
      <c r="C309" s="2" t="s">
        <v>126</v>
      </c>
      <c r="D309" s="2" t="s">
        <v>127</v>
      </c>
      <c r="E309" s="2">
        <f t="shared" si="41"/>
        <v>0</v>
      </c>
      <c r="F309" s="2">
        <f t="shared" si="41"/>
        <v>0</v>
      </c>
      <c r="G309" s="2">
        <f t="shared" si="41"/>
        <v>0</v>
      </c>
      <c r="H309" s="2">
        <f t="shared" si="41"/>
        <v>0</v>
      </c>
      <c r="I309" s="2">
        <f t="shared" si="41"/>
        <v>0</v>
      </c>
      <c r="J309" s="2">
        <f t="shared" si="41"/>
        <v>0</v>
      </c>
      <c r="K309" s="6">
        <v>0</v>
      </c>
      <c r="L309" s="2">
        <f>K310</f>
        <v>0</v>
      </c>
      <c r="M309" s="2">
        <f>K311</f>
        <v>0</v>
      </c>
      <c r="N309" s="2">
        <f>K312</f>
        <v>0</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39"/>
        <v>c2_1</v>
      </c>
      <c r="B310" s="2" t="str">
        <f>inp_KillchainPhase!$A$4</f>
        <v>Fix</v>
      </c>
      <c r="C310" s="2" t="s">
        <v>126</v>
      </c>
      <c r="D310" s="2" t="s">
        <v>127</v>
      </c>
      <c r="E310" s="2">
        <f t="shared" si="41"/>
        <v>0</v>
      </c>
      <c r="F310" s="2">
        <f t="shared" si="41"/>
        <v>0</v>
      </c>
      <c r="G310" s="2">
        <f t="shared" si="41"/>
        <v>0</v>
      </c>
      <c r="H310" s="2">
        <f t="shared" si="41"/>
        <v>0</v>
      </c>
      <c r="I310" s="2">
        <f t="shared" si="41"/>
        <v>0</v>
      </c>
      <c r="J310" s="2">
        <f t="shared" si="41"/>
        <v>0</v>
      </c>
      <c r="K310" s="2">
        <f t="shared" si="41"/>
        <v>0</v>
      </c>
      <c r="L310" s="6">
        <v>0</v>
      </c>
      <c r="M310" s="2">
        <f>L311</f>
        <v>0</v>
      </c>
      <c r="N310" s="2">
        <f>L312</f>
        <v>0</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39"/>
        <v>c2_2</v>
      </c>
      <c r="B311" s="2" t="str">
        <f>inp_KillchainPhase!$A$4</f>
        <v>Fix</v>
      </c>
      <c r="C311" s="2" t="s">
        <v>126</v>
      </c>
      <c r="D311" s="2" t="s">
        <v>127</v>
      </c>
      <c r="E311" s="2">
        <f t="shared" si="41"/>
        <v>0</v>
      </c>
      <c r="F311" s="2">
        <f t="shared" si="41"/>
        <v>0</v>
      </c>
      <c r="G311" s="2">
        <f t="shared" si="41"/>
        <v>0</v>
      </c>
      <c r="H311" s="2">
        <f t="shared" si="41"/>
        <v>0</v>
      </c>
      <c r="I311" s="2">
        <f t="shared" si="41"/>
        <v>0</v>
      </c>
      <c r="J311" s="2">
        <f t="shared" si="41"/>
        <v>0</v>
      </c>
      <c r="K311" s="2">
        <f t="shared" si="41"/>
        <v>0</v>
      </c>
      <c r="L311" s="2">
        <f t="shared" si="41"/>
        <v>0</v>
      </c>
      <c r="M311" s="6">
        <v>0</v>
      </c>
      <c r="N311" s="2">
        <f>M312</f>
        <v>0</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39"/>
        <v>grnd_1</v>
      </c>
      <c r="B312" s="2" t="str">
        <f>inp_KillchainPhase!$A$4</f>
        <v>Fix</v>
      </c>
      <c r="C312" s="2" t="s">
        <v>126</v>
      </c>
      <c r="D312" s="2" t="s">
        <v>127</v>
      </c>
      <c r="E312" s="2">
        <f t="shared" si="41"/>
        <v>0</v>
      </c>
      <c r="F312" s="2">
        <f t="shared" si="41"/>
        <v>0</v>
      </c>
      <c r="G312" s="2">
        <f t="shared" si="41"/>
        <v>0</v>
      </c>
      <c r="H312" s="2">
        <f t="shared" si="41"/>
        <v>0</v>
      </c>
      <c r="I312" s="2">
        <f t="shared" si="41"/>
        <v>0</v>
      </c>
      <c r="J312" s="2">
        <f t="shared" si="41"/>
        <v>0</v>
      </c>
      <c r="K312" s="2">
        <f t="shared" si="41"/>
        <v>0</v>
      </c>
      <c r="L312" s="2">
        <f t="shared" si="41"/>
        <v>0</v>
      </c>
      <c r="M312" s="2">
        <f>$N$1</f>
        <v>0</v>
      </c>
      <c r="N312" s="6">
        <v>0</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39"/>
        <v>fighter_4th</v>
      </c>
      <c r="B313" s="2" t="str">
        <f>inp_KillchainPhase!$A$5</f>
        <v>PED2</v>
      </c>
      <c r="C313" s="2" t="s">
        <v>126</v>
      </c>
      <c r="D313" s="2" t="s">
        <v>127</v>
      </c>
      <c r="E313" s="6">
        <v>0</v>
      </c>
      <c r="F313" s="2">
        <f>E314</f>
        <v>0</v>
      </c>
      <c r="G313" s="2">
        <f>E315</f>
        <v>0</v>
      </c>
      <c r="H313" s="2">
        <f>E316</f>
        <v>0</v>
      </c>
      <c r="I313" s="2">
        <f>E317</f>
        <v>0</v>
      </c>
      <c r="J313" s="2">
        <f>E318</f>
        <v>0</v>
      </c>
      <c r="K313" s="2">
        <f>E319</f>
        <v>0</v>
      </c>
      <c r="L313" s="2">
        <f>E320</f>
        <v>0</v>
      </c>
      <c r="M313" s="2">
        <f>E321</f>
        <v>0</v>
      </c>
      <c r="N313" s="2">
        <f>E322</f>
        <v>0</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39"/>
        <v>fighter_5th</v>
      </c>
      <c r="B314" s="2" t="str">
        <f>inp_KillchainPhase!$A$5</f>
        <v>PED2</v>
      </c>
      <c r="C314" s="2" t="s">
        <v>126</v>
      </c>
      <c r="D314" s="2" t="s">
        <v>127</v>
      </c>
      <c r="E314" s="2">
        <f>$N$1</f>
        <v>0</v>
      </c>
      <c r="F314" s="6">
        <v>0</v>
      </c>
      <c r="G314" s="2">
        <f>F315</f>
        <v>0</v>
      </c>
      <c r="H314" s="2">
        <f>F316</f>
        <v>0</v>
      </c>
      <c r="I314" s="2">
        <f>F317</f>
        <v>0</v>
      </c>
      <c r="J314" s="2">
        <f>F318</f>
        <v>0</v>
      </c>
      <c r="K314" s="2">
        <f>F319</f>
        <v>0</v>
      </c>
      <c r="L314" s="2">
        <f>F320</f>
        <v>0</v>
      </c>
      <c r="M314" s="2">
        <f>F321</f>
        <v>0</v>
      </c>
      <c r="N314" s="2">
        <f>F322</f>
        <v>0</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39"/>
        <v>CRUDES</v>
      </c>
      <c r="B315" s="2" t="str">
        <f>inp_KillchainPhase!$A$5</f>
        <v>PED2</v>
      </c>
      <c r="C315" s="2" t="s">
        <v>126</v>
      </c>
      <c r="D315" s="2" t="s">
        <v>127</v>
      </c>
      <c r="E315" s="2">
        <f t="shared" ref="E315:L322" si="42">$N$1</f>
        <v>0</v>
      </c>
      <c r="F315" s="2">
        <f t="shared" si="42"/>
        <v>0</v>
      </c>
      <c r="G315" s="6">
        <v>0</v>
      </c>
      <c r="H315" s="2">
        <f>G316</f>
        <v>0</v>
      </c>
      <c r="I315" s="2">
        <f>G317</f>
        <v>0</v>
      </c>
      <c r="J315" s="2">
        <f>G318</f>
        <v>0</v>
      </c>
      <c r="K315" s="2">
        <f>G319</f>
        <v>0</v>
      </c>
      <c r="L315" s="2">
        <f>G320</f>
        <v>0</v>
      </c>
      <c r="M315" s="2">
        <f>G321</f>
        <v>0</v>
      </c>
      <c r="N315" s="2">
        <f>G322</f>
        <v>0</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39"/>
        <v>FFG</v>
      </c>
      <c r="B316" s="2" t="str">
        <f>inp_KillchainPhase!$A$5</f>
        <v>PED2</v>
      </c>
      <c r="C316" s="2" t="s">
        <v>126</v>
      </c>
      <c r="D316" s="2" t="s">
        <v>127</v>
      </c>
      <c r="E316" s="2">
        <f t="shared" si="42"/>
        <v>0</v>
      </c>
      <c r="F316" s="2">
        <f t="shared" si="42"/>
        <v>0</v>
      </c>
      <c r="G316" s="2">
        <f t="shared" si="42"/>
        <v>0</v>
      </c>
      <c r="H316" s="6">
        <v>0</v>
      </c>
      <c r="I316" s="2">
        <f>H317</f>
        <v>0</v>
      </c>
      <c r="J316" s="2">
        <f>H318</f>
        <v>0</v>
      </c>
      <c r="K316" s="2">
        <f>H319</f>
        <v>0</v>
      </c>
      <c r="L316" s="2">
        <f>H320</f>
        <v>0</v>
      </c>
      <c r="M316" s="2">
        <f>H321</f>
        <v>0</v>
      </c>
      <c r="N316" s="2">
        <f>H322</f>
        <v>0</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39"/>
        <v>CV</v>
      </c>
      <c r="B317" s="2" t="str">
        <f>inp_KillchainPhase!$A$5</f>
        <v>PED2</v>
      </c>
      <c r="C317" s="2" t="s">
        <v>126</v>
      </c>
      <c r="D317" s="2" t="s">
        <v>127</v>
      </c>
      <c r="E317" s="2">
        <f t="shared" si="42"/>
        <v>0</v>
      </c>
      <c r="F317" s="2">
        <f t="shared" si="42"/>
        <v>0</v>
      </c>
      <c r="G317" s="2">
        <f t="shared" si="42"/>
        <v>0</v>
      </c>
      <c r="H317" s="2">
        <f t="shared" si="42"/>
        <v>0</v>
      </c>
      <c r="I317" s="6">
        <v>0</v>
      </c>
      <c r="J317" s="2">
        <f>I318</f>
        <v>0</v>
      </c>
      <c r="K317" s="2">
        <f>I319</f>
        <v>0</v>
      </c>
      <c r="L317" s="2">
        <f>I320</f>
        <v>0</v>
      </c>
      <c r="M317" s="2">
        <f>I321</f>
        <v>0</v>
      </c>
      <c r="N317" s="2">
        <f>I322</f>
        <v>0</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39"/>
        <v>sat_1</v>
      </c>
      <c r="B318" s="2" t="str">
        <f>inp_KillchainPhase!$A$5</f>
        <v>PED2</v>
      </c>
      <c r="C318" s="2" t="s">
        <v>126</v>
      </c>
      <c r="D318" s="2" t="s">
        <v>127</v>
      </c>
      <c r="E318" s="2">
        <f t="shared" si="42"/>
        <v>0</v>
      </c>
      <c r="F318" s="2">
        <f t="shared" si="42"/>
        <v>0</v>
      </c>
      <c r="G318" s="2">
        <f t="shared" si="42"/>
        <v>0</v>
      </c>
      <c r="H318" s="2">
        <f t="shared" si="42"/>
        <v>0</v>
      </c>
      <c r="I318" s="2">
        <f t="shared" si="42"/>
        <v>0</v>
      </c>
      <c r="J318" s="6">
        <v>0</v>
      </c>
      <c r="K318" s="2">
        <f>J319</f>
        <v>0</v>
      </c>
      <c r="L318" s="2">
        <f>J320</f>
        <v>0</v>
      </c>
      <c r="M318" s="2">
        <f>J321</f>
        <v>0</v>
      </c>
      <c r="N318" s="2">
        <f>J322</f>
        <v>0</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39"/>
        <v>sat_2</v>
      </c>
      <c r="B319" s="2" t="str">
        <f>inp_KillchainPhase!$A$5</f>
        <v>PED2</v>
      </c>
      <c r="C319" s="2" t="s">
        <v>126</v>
      </c>
      <c r="D319" s="2" t="s">
        <v>127</v>
      </c>
      <c r="E319" s="2">
        <f t="shared" si="42"/>
        <v>0</v>
      </c>
      <c r="F319" s="2">
        <f t="shared" si="42"/>
        <v>0</v>
      </c>
      <c r="G319" s="2">
        <f t="shared" si="42"/>
        <v>0</v>
      </c>
      <c r="H319" s="2">
        <f t="shared" si="42"/>
        <v>0</v>
      </c>
      <c r="I319" s="2">
        <f t="shared" si="42"/>
        <v>0</v>
      </c>
      <c r="J319" s="2">
        <f t="shared" si="42"/>
        <v>0</v>
      </c>
      <c r="K319" s="6">
        <v>0</v>
      </c>
      <c r="L319" s="2">
        <f>K320</f>
        <v>0</v>
      </c>
      <c r="M319" s="2">
        <f>K321</f>
        <v>0</v>
      </c>
      <c r="N319" s="2">
        <f>K322</f>
        <v>0</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39"/>
        <v>c2_1</v>
      </c>
      <c r="B320" s="2" t="str">
        <f>inp_KillchainPhase!$A$5</f>
        <v>PED2</v>
      </c>
      <c r="C320" s="2" t="s">
        <v>126</v>
      </c>
      <c r="D320" s="2" t="s">
        <v>127</v>
      </c>
      <c r="E320" s="2">
        <f t="shared" si="42"/>
        <v>0</v>
      </c>
      <c r="F320" s="2">
        <f t="shared" si="42"/>
        <v>0</v>
      </c>
      <c r="G320" s="2">
        <f t="shared" si="42"/>
        <v>0</v>
      </c>
      <c r="H320" s="2">
        <f t="shared" si="42"/>
        <v>0</v>
      </c>
      <c r="I320" s="2">
        <f t="shared" si="42"/>
        <v>0</v>
      </c>
      <c r="J320" s="2">
        <f t="shared" si="42"/>
        <v>0</v>
      </c>
      <c r="K320" s="2">
        <f t="shared" si="42"/>
        <v>0</v>
      </c>
      <c r="L320" s="6">
        <v>0</v>
      </c>
      <c r="M320" s="2">
        <f>L321</f>
        <v>0</v>
      </c>
      <c r="N320" s="2">
        <f>L322</f>
        <v>0</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39"/>
        <v>c2_2</v>
      </c>
      <c r="B321" s="2" t="str">
        <f>inp_KillchainPhase!$A$5</f>
        <v>PED2</v>
      </c>
      <c r="C321" s="2" t="s">
        <v>126</v>
      </c>
      <c r="D321" s="2" t="s">
        <v>127</v>
      </c>
      <c r="E321" s="2">
        <f t="shared" si="42"/>
        <v>0</v>
      </c>
      <c r="F321" s="2">
        <f t="shared" si="42"/>
        <v>0</v>
      </c>
      <c r="G321" s="2">
        <f t="shared" si="42"/>
        <v>0</v>
      </c>
      <c r="H321" s="2">
        <f t="shared" si="42"/>
        <v>0</v>
      </c>
      <c r="I321" s="2">
        <f t="shared" si="42"/>
        <v>0</v>
      </c>
      <c r="J321" s="2">
        <f t="shared" si="42"/>
        <v>0</v>
      </c>
      <c r="K321" s="2">
        <f t="shared" si="42"/>
        <v>0</v>
      </c>
      <c r="L321" s="2">
        <f t="shared" si="42"/>
        <v>0</v>
      </c>
      <c r="M321" s="6">
        <v>0</v>
      </c>
      <c r="N321" s="2">
        <f>M322</f>
        <v>0</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39"/>
        <v>grnd_1</v>
      </c>
      <c r="B322" s="2" t="str">
        <f>inp_KillchainPhase!$A$5</f>
        <v>PED2</v>
      </c>
      <c r="C322" s="2" t="s">
        <v>126</v>
      </c>
      <c r="D322" s="2" t="s">
        <v>127</v>
      </c>
      <c r="E322" s="2">
        <f t="shared" si="42"/>
        <v>0</v>
      </c>
      <c r="F322" s="2">
        <f t="shared" si="42"/>
        <v>0</v>
      </c>
      <c r="G322" s="2">
        <f t="shared" si="42"/>
        <v>0</v>
      </c>
      <c r="H322" s="2">
        <f t="shared" si="42"/>
        <v>0</v>
      </c>
      <c r="I322" s="2">
        <f t="shared" si="42"/>
        <v>0</v>
      </c>
      <c r="J322" s="2">
        <f t="shared" si="42"/>
        <v>0</v>
      </c>
      <c r="K322" s="2">
        <f t="shared" si="42"/>
        <v>0</v>
      </c>
      <c r="L322" s="2">
        <f t="shared" si="42"/>
        <v>0</v>
      </c>
      <c r="M322" s="2">
        <f>$N$1</f>
        <v>0</v>
      </c>
      <c r="N322" s="6">
        <v>0</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43">A303</f>
        <v>fighter_4th</v>
      </c>
      <c r="B323" s="2" t="str">
        <f>inp_KillchainPhase!$A$6</f>
        <v>Track1</v>
      </c>
      <c r="C323" s="2" t="s">
        <v>126</v>
      </c>
      <c r="D323" s="2" t="s">
        <v>127</v>
      </c>
      <c r="E323" s="6">
        <v>0</v>
      </c>
      <c r="F323" s="2">
        <f>E324</f>
        <v>0</v>
      </c>
      <c r="G323" s="2">
        <f>E325</f>
        <v>0</v>
      </c>
      <c r="H323" s="2">
        <f>E326</f>
        <v>0</v>
      </c>
      <c r="I323" s="2">
        <f>E327</f>
        <v>0</v>
      </c>
      <c r="J323" s="2">
        <f>E328</f>
        <v>0</v>
      </c>
      <c r="K323" s="2">
        <f>E329</f>
        <v>0</v>
      </c>
      <c r="L323" s="2">
        <f>E330</f>
        <v>0</v>
      </c>
      <c r="M323" s="2">
        <f>E331</f>
        <v>0</v>
      </c>
      <c r="N323" s="2">
        <f>E332</f>
        <v>0</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43"/>
        <v>fighter_5th</v>
      </c>
      <c r="B324" s="2" t="str">
        <f>inp_KillchainPhase!$A$6</f>
        <v>Track1</v>
      </c>
      <c r="C324" s="2" t="s">
        <v>126</v>
      </c>
      <c r="D324" s="2" t="s">
        <v>127</v>
      </c>
      <c r="E324" s="2">
        <f>$N$1</f>
        <v>0</v>
      </c>
      <c r="F324" s="6">
        <v>0</v>
      </c>
      <c r="G324" s="2">
        <f>F325</f>
        <v>0</v>
      </c>
      <c r="H324" s="2">
        <f>F326</f>
        <v>0</v>
      </c>
      <c r="I324" s="2">
        <f>F327</f>
        <v>0</v>
      </c>
      <c r="J324" s="2">
        <f>F328</f>
        <v>0</v>
      </c>
      <c r="K324" s="2">
        <f>F329</f>
        <v>0</v>
      </c>
      <c r="L324" s="2">
        <f>F330</f>
        <v>0</v>
      </c>
      <c r="M324" s="2">
        <f>F331</f>
        <v>0</v>
      </c>
      <c r="N324" s="2">
        <f>F332</f>
        <v>0</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43"/>
        <v>CRUDES</v>
      </c>
      <c r="B325" s="2" t="str">
        <f>inp_KillchainPhase!$A$6</f>
        <v>Track1</v>
      </c>
      <c r="C325" s="2" t="s">
        <v>126</v>
      </c>
      <c r="D325" s="2" t="s">
        <v>127</v>
      </c>
      <c r="E325" s="2">
        <f t="shared" ref="E325:L332" si="44">$N$1</f>
        <v>0</v>
      </c>
      <c r="F325" s="2">
        <f t="shared" si="44"/>
        <v>0</v>
      </c>
      <c r="G325" s="6">
        <v>0</v>
      </c>
      <c r="H325" s="2">
        <f>G326</f>
        <v>0</v>
      </c>
      <c r="I325" s="2">
        <f>G327</f>
        <v>0</v>
      </c>
      <c r="J325" s="2">
        <f>G328</f>
        <v>0</v>
      </c>
      <c r="K325" s="2">
        <f>G329</f>
        <v>0</v>
      </c>
      <c r="L325" s="2">
        <f>G330</f>
        <v>0</v>
      </c>
      <c r="M325" s="2">
        <f>G331</f>
        <v>0</v>
      </c>
      <c r="N325" s="2">
        <f>G332</f>
        <v>0</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43"/>
        <v>FFG</v>
      </c>
      <c r="B326" s="2" t="str">
        <f>inp_KillchainPhase!$A$6</f>
        <v>Track1</v>
      </c>
      <c r="C326" s="2" t="s">
        <v>126</v>
      </c>
      <c r="D326" s="2" t="s">
        <v>127</v>
      </c>
      <c r="E326" s="2">
        <f t="shared" si="44"/>
        <v>0</v>
      </c>
      <c r="F326" s="2">
        <f t="shared" si="44"/>
        <v>0</v>
      </c>
      <c r="G326" s="2">
        <f t="shared" si="44"/>
        <v>0</v>
      </c>
      <c r="H326" s="6">
        <v>0</v>
      </c>
      <c r="I326" s="2">
        <f>H327</f>
        <v>0</v>
      </c>
      <c r="J326" s="2">
        <f>H328</f>
        <v>0</v>
      </c>
      <c r="K326" s="2">
        <f>H329</f>
        <v>0</v>
      </c>
      <c r="L326" s="2">
        <f>H330</f>
        <v>0</v>
      </c>
      <c r="M326" s="2">
        <f>H331</f>
        <v>0</v>
      </c>
      <c r="N326" s="2">
        <f>H332</f>
        <v>0</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43"/>
        <v>CV</v>
      </c>
      <c r="B327" s="2" t="str">
        <f>inp_KillchainPhase!$A$6</f>
        <v>Track1</v>
      </c>
      <c r="C327" s="2" t="s">
        <v>126</v>
      </c>
      <c r="D327" s="2" t="s">
        <v>127</v>
      </c>
      <c r="E327" s="2">
        <f t="shared" si="44"/>
        <v>0</v>
      </c>
      <c r="F327" s="2">
        <f t="shared" si="44"/>
        <v>0</v>
      </c>
      <c r="G327" s="2">
        <f t="shared" si="44"/>
        <v>0</v>
      </c>
      <c r="H327" s="2">
        <f t="shared" si="44"/>
        <v>0</v>
      </c>
      <c r="I327" s="6">
        <v>0</v>
      </c>
      <c r="J327" s="2">
        <f>I328</f>
        <v>0</v>
      </c>
      <c r="K327" s="2">
        <f>I329</f>
        <v>0</v>
      </c>
      <c r="L327" s="2">
        <f>I330</f>
        <v>0</v>
      </c>
      <c r="M327" s="2">
        <f>I331</f>
        <v>0</v>
      </c>
      <c r="N327" s="2">
        <f>I332</f>
        <v>0</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43"/>
        <v>sat_1</v>
      </c>
      <c r="B328" s="2" t="str">
        <f>inp_KillchainPhase!$A$6</f>
        <v>Track1</v>
      </c>
      <c r="C328" s="2" t="s">
        <v>126</v>
      </c>
      <c r="D328" s="2" t="s">
        <v>127</v>
      </c>
      <c r="E328" s="2">
        <f t="shared" si="44"/>
        <v>0</v>
      </c>
      <c r="F328" s="2">
        <f t="shared" si="44"/>
        <v>0</v>
      </c>
      <c r="G328" s="2">
        <f t="shared" si="44"/>
        <v>0</v>
      </c>
      <c r="H328" s="2">
        <f t="shared" si="44"/>
        <v>0</v>
      </c>
      <c r="I328" s="2">
        <f t="shared" si="44"/>
        <v>0</v>
      </c>
      <c r="J328" s="6">
        <v>0</v>
      </c>
      <c r="K328" s="2">
        <f>J329</f>
        <v>0</v>
      </c>
      <c r="L328" s="2">
        <f>J330</f>
        <v>0</v>
      </c>
      <c r="M328" s="2">
        <f>J331</f>
        <v>0</v>
      </c>
      <c r="N328" s="2">
        <f>J332</f>
        <v>0</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43"/>
        <v>sat_2</v>
      </c>
      <c r="B329" s="2" t="str">
        <f>inp_KillchainPhase!$A$6</f>
        <v>Track1</v>
      </c>
      <c r="C329" s="2" t="s">
        <v>126</v>
      </c>
      <c r="D329" s="2" t="s">
        <v>127</v>
      </c>
      <c r="E329" s="2">
        <f t="shared" si="44"/>
        <v>0</v>
      </c>
      <c r="F329" s="2">
        <f t="shared" si="44"/>
        <v>0</v>
      </c>
      <c r="G329" s="2">
        <f t="shared" si="44"/>
        <v>0</v>
      </c>
      <c r="H329" s="2">
        <f t="shared" si="44"/>
        <v>0</v>
      </c>
      <c r="I329" s="2">
        <f t="shared" si="44"/>
        <v>0</v>
      </c>
      <c r="J329" s="2">
        <f t="shared" si="44"/>
        <v>0</v>
      </c>
      <c r="K329" s="6">
        <v>0</v>
      </c>
      <c r="L329" s="2">
        <f>K330</f>
        <v>0</v>
      </c>
      <c r="M329" s="2">
        <f>K331</f>
        <v>0</v>
      </c>
      <c r="N329" s="2">
        <f>K332</f>
        <v>0</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43"/>
        <v>c2_1</v>
      </c>
      <c r="B330" s="2" t="str">
        <f>inp_KillchainPhase!$A$6</f>
        <v>Track1</v>
      </c>
      <c r="C330" s="2" t="s">
        <v>126</v>
      </c>
      <c r="D330" s="2" t="s">
        <v>127</v>
      </c>
      <c r="E330" s="2">
        <f t="shared" si="44"/>
        <v>0</v>
      </c>
      <c r="F330" s="2">
        <f t="shared" si="44"/>
        <v>0</v>
      </c>
      <c r="G330" s="2">
        <f t="shared" si="44"/>
        <v>0</v>
      </c>
      <c r="H330" s="2">
        <f t="shared" si="44"/>
        <v>0</v>
      </c>
      <c r="I330" s="2">
        <f t="shared" si="44"/>
        <v>0</v>
      </c>
      <c r="J330" s="2">
        <f t="shared" si="44"/>
        <v>0</v>
      </c>
      <c r="K330" s="2">
        <f t="shared" si="44"/>
        <v>0</v>
      </c>
      <c r="L330" s="6">
        <v>0</v>
      </c>
      <c r="M330" s="2">
        <f>L331</f>
        <v>0</v>
      </c>
      <c r="N330" s="2">
        <f>L332</f>
        <v>0</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43"/>
        <v>c2_2</v>
      </c>
      <c r="B331" s="2" t="str">
        <f>inp_KillchainPhase!$A$6</f>
        <v>Track1</v>
      </c>
      <c r="C331" s="2" t="s">
        <v>126</v>
      </c>
      <c r="D331" s="2" t="s">
        <v>127</v>
      </c>
      <c r="E331" s="2">
        <f t="shared" si="44"/>
        <v>0</v>
      </c>
      <c r="F331" s="2">
        <f t="shared" si="44"/>
        <v>0</v>
      </c>
      <c r="G331" s="2">
        <f t="shared" si="44"/>
        <v>0</v>
      </c>
      <c r="H331" s="2">
        <f t="shared" si="44"/>
        <v>0</v>
      </c>
      <c r="I331" s="2">
        <f t="shared" si="44"/>
        <v>0</v>
      </c>
      <c r="J331" s="2">
        <f t="shared" si="44"/>
        <v>0</v>
      </c>
      <c r="K331" s="2">
        <f t="shared" si="44"/>
        <v>0</v>
      </c>
      <c r="L331" s="2">
        <f t="shared" si="44"/>
        <v>0</v>
      </c>
      <c r="M331" s="6">
        <v>0</v>
      </c>
      <c r="N331" s="2">
        <f>M332</f>
        <v>0</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43"/>
        <v>grnd_1</v>
      </c>
      <c r="B332" s="2" t="str">
        <f>inp_KillchainPhase!$A$6</f>
        <v>Track1</v>
      </c>
      <c r="C332" s="2" t="s">
        <v>126</v>
      </c>
      <c r="D332" s="2" t="s">
        <v>127</v>
      </c>
      <c r="E332" s="2">
        <f t="shared" si="44"/>
        <v>0</v>
      </c>
      <c r="F332" s="2">
        <f t="shared" si="44"/>
        <v>0</v>
      </c>
      <c r="G332" s="2">
        <f t="shared" si="44"/>
        <v>0</v>
      </c>
      <c r="H332" s="2">
        <f t="shared" si="44"/>
        <v>0</v>
      </c>
      <c r="I332" s="2">
        <f t="shared" si="44"/>
        <v>0</v>
      </c>
      <c r="J332" s="2">
        <f t="shared" si="44"/>
        <v>0</v>
      </c>
      <c r="K332" s="2">
        <f t="shared" si="44"/>
        <v>0</v>
      </c>
      <c r="L332" s="2">
        <f t="shared" si="44"/>
        <v>0</v>
      </c>
      <c r="M332" s="2">
        <f>$N$1</f>
        <v>0</v>
      </c>
      <c r="N332" s="6">
        <v>0</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39"/>
        <v>fighter_4th</v>
      </c>
      <c r="B333" s="2" t="str">
        <f>inp_KillchainPhase!$A$7</f>
        <v>Track2</v>
      </c>
      <c r="C333" s="2" t="s">
        <v>126</v>
      </c>
      <c r="D333" s="2" t="s">
        <v>127</v>
      </c>
      <c r="E333" s="6">
        <v>0</v>
      </c>
      <c r="F333" s="2">
        <f>E334</f>
        <v>0</v>
      </c>
      <c r="G333" s="2">
        <f>E335</f>
        <v>0</v>
      </c>
      <c r="H333" s="2">
        <f>E336</f>
        <v>0</v>
      </c>
      <c r="I333" s="2">
        <f>E337</f>
        <v>0</v>
      </c>
      <c r="J333" s="2">
        <f>E338</f>
        <v>0</v>
      </c>
      <c r="K333" s="2">
        <f>E339</f>
        <v>0</v>
      </c>
      <c r="L333" s="2">
        <f>E340</f>
        <v>0</v>
      </c>
      <c r="M333" s="2">
        <f>E341</f>
        <v>0</v>
      </c>
      <c r="N333" s="2">
        <f>E342</f>
        <v>0</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39"/>
        <v>fighter_5th</v>
      </c>
      <c r="B334" s="2" t="str">
        <f>inp_KillchainPhase!$A$7</f>
        <v>Track2</v>
      </c>
      <c r="C334" s="2" t="s">
        <v>126</v>
      </c>
      <c r="D334" s="2" t="s">
        <v>127</v>
      </c>
      <c r="E334" s="2">
        <f>$N$1</f>
        <v>0</v>
      </c>
      <c r="F334" s="6">
        <v>0</v>
      </c>
      <c r="G334" s="2">
        <f>F335</f>
        <v>0</v>
      </c>
      <c r="H334" s="2">
        <f>F336</f>
        <v>0</v>
      </c>
      <c r="I334" s="2">
        <f>F337</f>
        <v>0</v>
      </c>
      <c r="J334" s="2">
        <f>F338</f>
        <v>0</v>
      </c>
      <c r="K334" s="2">
        <f>F339</f>
        <v>0</v>
      </c>
      <c r="L334" s="2">
        <f>F340</f>
        <v>0</v>
      </c>
      <c r="M334" s="2">
        <f>F341</f>
        <v>0</v>
      </c>
      <c r="N334" s="2">
        <f>F342</f>
        <v>0</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39"/>
        <v>CRUDES</v>
      </c>
      <c r="B335" s="2" t="str">
        <f>inp_KillchainPhase!$A$7</f>
        <v>Track2</v>
      </c>
      <c r="C335" s="2" t="s">
        <v>126</v>
      </c>
      <c r="D335" s="2" t="s">
        <v>127</v>
      </c>
      <c r="E335" s="2">
        <f t="shared" ref="E335:L342" si="45">$N$1</f>
        <v>0</v>
      </c>
      <c r="F335" s="2">
        <f t="shared" si="45"/>
        <v>0</v>
      </c>
      <c r="G335" s="6">
        <v>0</v>
      </c>
      <c r="H335" s="2">
        <f>G336</f>
        <v>0</v>
      </c>
      <c r="I335" s="2">
        <f>G337</f>
        <v>0</v>
      </c>
      <c r="J335" s="2">
        <f>G338</f>
        <v>0</v>
      </c>
      <c r="K335" s="2">
        <f>G339</f>
        <v>0</v>
      </c>
      <c r="L335" s="2">
        <f>G340</f>
        <v>0</v>
      </c>
      <c r="M335" s="2">
        <f>G341</f>
        <v>0</v>
      </c>
      <c r="N335" s="2">
        <f>G342</f>
        <v>0</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39"/>
        <v>FFG</v>
      </c>
      <c r="B336" s="2" t="str">
        <f>inp_KillchainPhase!$A$7</f>
        <v>Track2</v>
      </c>
      <c r="C336" s="2" t="s">
        <v>126</v>
      </c>
      <c r="D336" s="2" t="s">
        <v>127</v>
      </c>
      <c r="E336" s="2">
        <f t="shared" si="45"/>
        <v>0</v>
      </c>
      <c r="F336" s="2">
        <f t="shared" si="45"/>
        <v>0</v>
      </c>
      <c r="G336" s="2">
        <f t="shared" si="45"/>
        <v>0</v>
      </c>
      <c r="H336" s="6">
        <v>0</v>
      </c>
      <c r="I336" s="2">
        <f>H337</f>
        <v>0</v>
      </c>
      <c r="J336" s="2">
        <f>H338</f>
        <v>0</v>
      </c>
      <c r="K336" s="2">
        <f>H339</f>
        <v>0</v>
      </c>
      <c r="L336" s="2">
        <f>H340</f>
        <v>0</v>
      </c>
      <c r="M336" s="2">
        <f>H341</f>
        <v>0</v>
      </c>
      <c r="N336" s="2">
        <f>H342</f>
        <v>0</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39"/>
        <v>CV</v>
      </c>
      <c r="B337" s="2" t="str">
        <f>inp_KillchainPhase!$A$7</f>
        <v>Track2</v>
      </c>
      <c r="C337" s="2" t="s">
        <v>126</v>
      </c>
      <c r="D337" s="2" t="s">
        <v>127</v>
      </c>
      <c r="E337" s="2">
        <f t="shared" si="45"/>
        <v>0</v>
      </c>
      <c r="F337" s="2">
        <f t="shared" si="45"/>
        <v>0</v>
      </c>
      <c r="G337" s="2">
        <f t="shared" si="45"/>
        <v>0</v>
      </c>
      <c r="H337" s="2">
        <f t="shared" si="45"/>
        <v>0</v>
      </c>
      <c r="I337" s="6">
        <v>0</v>
      </c>
      <c r="J337" s="2">
        <f>I338</f>
        <v>0</v>
      </c>
      <c r="K337" s="2">
        <f>I339</f>
        <v>0</v>
      </c>
      <c r="L337" s="2">
        <f>I340</f>
        <v>0</v>
      </c>
      <c r="M337" s="2">
        <f>I341</f>
        <v>0</v>
      </c>
      <c r="N337" s="2">
        <f>I342</f>
        <v>0</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39"/>
        <v>sat_1</v>
      </c>
      <c r="B338" s="2" t="str">
        <f>inp_KillchainPhase!$A$7</f>
        <v>Track2</v>
      </c>
      <c r="C338" s="2" t="s">
        <v>126</v>
      </c>
      <c r="D338" s="2" t="s">
        <v>127</v>
      </c>
      <c r="E338" s="2">
        <f t="shared" si="45"/>
        <v>0</v>
      </c>
      <c r="F338" s="2">
        <f t="shared" si="45"/>
        <v>0</v>
      </c>
      <c r="G338" s="2">
        <f t="shared" si="45"/>
        <v>0</v>
      </c>
      <c r="H338" s="2">
        <f t="shared" si="45"/>
        <v>0</v>
      </c>
      <c r="I338" s="2">
        <f t="shared" si="45"/>
        <v>0</v>
      </c>
      <c r="J338" s="6">
        <v>0</v>
      </c>
      <c r="K338" s="2">
        <f>J339</f>
        <v>0</v>
      </c>
      <c r="L338" s="2">
        <f>J340</f>
        <v>0</v>
      </c>
      <c r="M338" s="2">
        <f>J341</f>
        <v>0</v>
      </c>
      <c r="N338" s="2">
        <f>J342</f>
        <v>0</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39"/>
        <v>sat_2</v>
      </c>
      <c r="B339" s="2" t="str">
        <f>inp_KillchainPhase!$A$7</f>
        <v>Track2</v>
      </c>
      <c r="C339" s="2" t="s">
        <v>126</v>
      </c>
      <c r="D339" s="2" t="s">
        <v>127</v>
      </c>
      <c r="E339" s="2">
        <f t="shared" si="45"/>
        <v>0</v>
      </c>
      <c r="F339" s="2">
        <f t="shared" si="45"/>
        <v>0</v>
      </c>
      <c r="G339" s="2">
        <f t="shared" si="45"/>
        <v>0</v>
      </c>
      <c r="H339" s="2">
        <f t="shared" si="45"/>
        <v>0</v>
      </c>
      <c r="I339" s="2">
        <f t="shared" si="45"/>
        <v>0</v>
      </c>
      <c r="J339" s="2">
        <f t="shared" si="45"/>
        <v>0</v>
      </c>
      <c r="K339" s="6">
        <v>0</v>
      </c>
      <c r="L339" s="2">
        <f>K340</f>
        <v>0</v>
      </c>
      <c r="M339" s="2">
        <f>K341</f>
        <v>0</v>
      </c>
      <c r="N339" s="2">
        <f>K342</f>
        <v>0</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39"/>
        <v>c2_1</v>
      </c>
      <c r="B340" s="2" t="str">
        <f>inp_KillchainPhase!$A$7</f>
        <v>Track2</v>
      </c>
      <c r="C340" s="2" t="s">
        <v>126</v>
      </c>
      <c r="D340" s="2" t="s">
        <v>127</v>
      </c>
      <c r="E340" s="2">
        <f t="shared" si="45"/>
        <v>0</v>
      </c>
      <c r="F340" s="2">
        <f t="shared" si="45"/>
        <v>0</v>
      </c>
      <c r="G340" s="2">
        <f t="shared" si="45"/>
        <v>0</v>
      </c>
      <c r="H340" s="2">
        <f t="shared" si="45"/>
        <v>0</v>
      </c>
      <c r="I340" s="2">
        <f t="shared" si="45"/>
        <v>0</v>
      </c>
      <c r="J340" s="2">
        <f t="shared" si="45"/>
        <v>0</v>
      </c>
      <c r="K340" s="2">
        <f t="shared" si="45"/>
        <v>0</v>
      </c>
      <c r="L340" s="6">
        <v>0</v>
      </c>
      <c r="M340" s="2">
        <f>L341</f>
        <v>0</v>
      </c>
      <c r="N340" s="2">
        <f>L342</f>
        <v>0</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39"/>
        <v>c2_2</v>
      </c>
      <c r="B341" s="2" t="str">
        <f>inp_KillchainPhase!$A$7</f>
        <v>Track2</v>
      </c>
      <c r="C341" s="2" t="s">
        <v>126</v>
      </c>
      <c r="D341" s="2" t="s">
        <v>127</v>
      </c>
      <c r="E341" s="2">
        <f t="shared" si="45"/>
        <v>0</v>
      </c>
      <c r="F341" s="2">
        <f t="shared" si="45"/>
        <v>0</v>
      </c>
      <c r="G341" s="2">
        <f t="shared" si="45"/>
        <v>0</v>
      </c>
      <c r="H341" s="2">
        <f t="shared" si="45"/>
        <v>0</v>
      </c>
      <c r="I341" s="2">
        <f t="shared" si="45"/>
        <v>0</v>
      </c>
      <c r="J341" s="2">
        <f t="shared" si="45"/>
        <v>0</v>
      </c>
      <c r="K341" s="2">
        <f t="shared" si="45"/>
        <v>0</v>
      </c>
      <c r="L341" s="2">
        <f t="shared" si="45"/>
        <v>0</v>
      </c>
      <c r="M341" s="6">
        <v>0</v>
      </c>
      <c r="N341" s="2">
        <f>M342</f>
        <v>0</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39"/>
        <v>grnd_1</v>
      </c>
      <c r="B342" s="2" t="str">
        <f>inp_KillchainPhase!$A$7</f>
        <v>Track2</v>
      </c>
      <c r="C342" s="2" t="s">
        <v>126</v>
      </c>
      <c r="D342" s="2" t="s">
        <v>127</v>
      </c>
      <c r="E342" s="2">
        <f t="shared" si="45"/>
        <v>0</v>
      </c>
      <c r="F342" s="2">
        <f t="shared" si="45"/>
        <v>0</v>
      </c>
      <c r="G342" s="2">
        <f t="shared" si="45"/>
        <v>0</v>
      </c>
      <c r="H342" s="2">
        <f t="shared" si="45"/>
        <v>0</v>
      </c>
      <c r="I342" s="2">
        <f t="shared" si="45"/>
        <v>0</v>
      </c>
      <c r="J342" s="2">
        <f t="shared" si="45"/>
        <v>0</v>
      </c>
      <c r="K342" s="2">
        <f t="shared" si="45"/>
        <v>0</v>
      </c>
      <c r="L342" s="2">
        <f t="shared" si="45"/>
        <v>0</v>
      </c>
      <c r="M342" s="2">
        <f>$N$1</f>
        <v>0</v>
      </c>
      <c r="N342" s="6">
        <v>0</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39"/>
        <v>fighter_4th</v>
      </c>
      <c r="B343" s="2" t="str">
        <f>inp_KillchainPhase!$A$8</f>
        <v>Track3</v>
      </c>
      <c r="C343" s="2" t="s">
        <v>126</v>
      </c>
      <c r="D343" s="2" t="s">
        <v>127</v>
      </c>
      <c r="E343" s="6">
        <v>0</v>
      </c>
      <c r="F343" s="2">
        <f>E344</f>
        <v>0</v>
      </c>
      <c r="G343" s="2">
        <f>E345</f>
        <v>0</v>
      </c>
      <c r="H343" s="2">
        <f>E346</f>
        <v>0</v>
      </c>
      <c r="I343" s="2">
        <f>E347</f>
        <v>0</v>
      </c>
      <c r="J343" s="2">
        <f>E348</f>
        <v>0</v>
      </c>
      <c r="K343" s="2">
        <f>E349</f>
        <v>0</v>
      </c>
      <c r="L343" s="2">
        <f>E350</f>
        <v>0</v>
      </c>
      <c r="M343" s="2">
        <f>E351</f>
        <v>0</v>
      </c>
      <c r="N343" s="2">
        <f>E352</f>
        <v>0</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39"/>
        <v>fighter_5th</v>
      </c>
      <c r="B344" s="2" t="str">
        <f>inp_KillchainPhase!$A$8</f>
        <v>Track3</v>
      </c>
      <c r="C344" s="2" t="s">
        <v>126</v>
      </c>
      <c r="D344" s="2" t="s">
        <v>127</v>
      </c>
      <c r="E344" s="2">
        <f>$N$1</f>
        <v>0</v>
      </c>
      <c r="F344" s="6">
        <v>0</v>
      </c>
      <c r="G344" s="2">
        <f>F345</f>
        <v>0</v>
      </c>
      <c r="H344" s="2">
        <f>F346</f>
        <v>0</v>
      </c>
      <c r="I344" s="2">
        <f>F347</f>
        <v>0</v>
      </c>
      <c r="J344" s="2">
        <f>F348</f>
        <v>0</v>
      </c>
      <c r="K344" s="2">
        <f>F349</f>
        <v>0</v>
      </c>
      <c r="L344" s="2">
        <f>F350</f>
        <v>0</v>
      </c>
      <c r="M344" s="2">
        <f>F351</f>
        <v>0</v>
      </c>
      <c r="N344" s="2">
        <f>F352</f>
        <v>0</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39"/>
        <v>CRUDES</v>
      </c>
      <c r="B345" s="2" t="str">
        <f>inp_KillchainPhase!$A$8</f>
        <v>Track3</v>
      </c>
      <c r="C345" s="2" t="s">
        <v>126</v>
      </c>
      <c r="D345" s="2" t="s">
        <v>127</v>
      </c>
      <c r="E345" s="2">
        <f t="shared" ref="E345:L352" si="46">$N$1</f>
        <v>0</v>
      </c>
      <c r="F345" s="2">
        <f t="shared" si="46"/>
        <v>0</v>
      </c>
      <c r="G345" s="6">
        <v>0</v>
      </c>
      <c r="H345" s="2">
        <f>G346</f>
        <v>0</v>
      </c>
      <c r="I345" s="2">
        <f>G347</f>
        <v>0</v>
      </c>
      <c r="J345" s="2">
        <f>G348</f>
        <v>0</v>
      </c>
      <c r="K345" s="2">
        <f>G349</f>
        <v>0</v>
      </c>
      <c r="L345" s="2">
        <f>G350</f>
        <v>0</v>
      </c>
      <c r="M345" s="2">
        <f>G351</f>
        <v>0</v>
      </c>
      <c r="N345" s="2">
        <f>G352</f>
        <v>0</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39"/>
        <v>FFG</v>
      </c>
      <c r="B346" s="2" t="str">
        <f>inp_KillchainPhase!$A$8</f>
        <v>Track3</v>
      </c>
      <c r="C346" s="2" t="s">
        <v>126</v>
      </c>
      <c r="D346" s="2" t="s">
        <v>127</v>
      </c>
      <c r="E346" s="2">
        <f t="shared" si="46"/>
        <v>0</v>
      </c>
      <c r="F346" s="2">
        <f t="shared" si="46"/>
        <v>0</v>
      </c>
      <c r="G346" s="2">
        <f t="shared" si="46"/>
        <v>0</v>
      </c>
      <c r="H346" s="6">
        <v>0</v>
      </c>
      <c r="I346" s="2">
        <f>H347</f>
        <v>0</v>
      </c>
      <c r="J346" s="2">
        <f>H348</f>
        <v>0</v>
      </c>
      <c r="K346" s="2">
        <f>H349</f>
        <v>0</v>
      </c>
      <c r="L346" s="2">
        <f>H350</f>
        <v>0</v>
      </c>
      <c r="M346" s="2">
        <f>H351</f>
        <v>0</v>
      </c>
      <c r="N346" s="2">
        <f>H352</f>
        <v>0</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39"/>
        <v>CV</v>
      </c>
      <c r="B347" s="2" t="str">
        <f>inp_KillchainPhase!$A$8</f>
        <v>Track3</v>
      </c>
      <c r="C347" s="2" t="s">
        <v>126</v>
      </c>
      <c r="D347" s="2" t="s">
        <v>127</v>
      </c>
      <c r="E347" s="2">
        <f t="shared" si="46"/>
        <v>0</v>
      </c>
      <c r="F347" s="2">
        <f t="shared" si="46"/>
        <v>0</v>
      </c>
      <c r="G347" s="2">
        <f t="shared" si="46"/>
        <v>0</v>
      </c>
      <c r="H347" s="2">
        <f t="shared" si="46"/>
        <v>0</v>
      </c>
      <c r="I347" s="6">
        <v>0</v>
      </c>
      <c r="J347" s="2">
        <f>I348</f>
        <v>0</v>
      </c>
      <c r="K347" s="2">
        <f>I349</f>
        <v>0</v>
      </c>
      <c r="L347" s="2">
        <f>I350</f>
        <v>0</v>
      </c>
      <c r="M347" s="2">
        <f>I351</f>
        <v>0</v>
      </c>
      <c r="N347" s="2">
        <f>I352</f>
        <v>0</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39"/>
        <v>sat_1</v>
      </c>
      <c r="B348" s="2" t="str">
        <f>inp_KillchainPhase!$A$8</f>
        <v>Track3</v>
      </c>
      <c r="C348" s="2" t="s">
        <v>126</v>
      </c>
      <c r="D348" s="2" t="s">
        <v>127</v>
      </c>
      <c r="E348" s="2">
        <f t="shared" si="46"/>
        <v>0</v>
      </c>
      <c r="F348" s="2">
        <f t="shared" si="46"/>
        <v>0</v>
      </c>
      <c r="G348" s="2">
        <f t="shared" si="46"/>
        <v>0</v>
      </c>
      <c r="H348" s="2">
        <f t="shared" si="46"/>
        <v>0</v>
      </c>
      <c r="I348" s="2">
        <f t="shared" si="46"/>
        <v>0</v>
      </c>
      <c r="J348" s="6">
        <v>0</v>
      </c>
      <c r="K348" s="2">
        <f>J349</f>
        <v>0</v>
      </c>
      <c r="L348" s="2">
        <f>J350</f>
        <v>0</v>
      </c>
      <c r="M348" s="2">
        <f>J351</f>
        <v>0</v>
      </c>
      <c r="N348" s="2">
        <f>J352</f>
        <v>0</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39"/>
        <v>sat_2</v>
      </c>
      <c r="B349" s="2" t="str">
        <f>inp_KillchainPhase!$A$8</f>
        <v>Track3</v>
      </c>
      <c r="C349" s="2" t="s">
        <v>126</v>
      </c>
      <c r="D349" s="2" t="s">
        <v>127</v>
      </c>
      <c r="E349" s="2">
        <f t="shared" si="46"/>
        <v>0</v>
      </c>
      <c r="F349" s="2">
        <f t="shared" si="46"/>
        <v>0</v>
      </c>
      <c r="G349" s="2">
        <f t="shared" si="46"/>
        <v>0</v>
      </c>
      <c r="H349" s="2">
        <f t="shared" si="46"/>
        <v>0</v>
      </c>
      <c r="I349" s="2">
        <f t="shared" si="46"/>
        <v>0</v>
      </c>
      <c r="J349" s="2">
        <f t="shared" si="46"/>
        <v>0</v>
      </c>
      <c r="K349" s="6">
        <v>0</v>
      </c>
      <c r="L349" s="2">
        <f>K350</f>
        <v>0</v>
      </c>
      <c r="M349" s="2">
        <f>K351</f>
        <v>0</v>
      </c>
      <c r="N349" s="2">
        <f>K352</f>
        <v>0</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39"/>
        <v>c2_1</v>
      </c>
      <c r="B350" s="2" t="str">
        <f>inp_KillchainPhase!$A$8</f>
        <v>Track3</v>
      </c>
      <c r="C350" s="2" t="s">
        <v>126</v>
      </c>
      <c r="D350" s="2" t="s">
        <v>127</v>
      </c>
      <c r="E350" s="2">
        <f t="shared" si="46"/>
        <v>0</v>
      </c>
      <c r="F350" s="2">
        <f t="shared" si="46"/>
        <v>0</v>
      </c>
      <c r="G350" s="2">
        <f t="shared" si="46"/>
        <v>0</v>
      </c>
      <c r="H350" s="2">
        <f t="shared" si="46"/>
        <v>0</v>
      </c>
      <c r="I350" s="2">
        <f t="shared" si="46"/>
        <v>0</v>
      </c>
      <c r="J350" s="2">
        <f t="shared" si="46"/>
        <v>0</v>
      </c>
      <c r="K350" s="2">
        <f t="shared" si="46"/>
        <v>0</v>
      </c>
      <c r="L350" s="6">
        <v>0</v>
      </c>
      <c r="M350" s="2">
        <f>L351</f>
        <v>0</v>
      </c>
      <c r="N350" s="2">
        <f>L352</f>
        <v>0</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39"/>
        <v>c2_2</v>
      </c>
      <c r="B351" s="2" t="str">
        <f>inp_KillchainPhase!$A$8</f>
        <v>Track3</v>
      </c>
      <c r="C351" s="2" t="s">
        <v>126</v>
      </c>
      <c r="D351" s="2" t="s">
        <v>127</v>
      </c>
      <c r="E351" s="2">
        <f t="shared" si="46"/>
        <v>0</v>
      </c>
      <c r="F351" s="2">
        <f t="shared" si="46"/>
        <v>0</v>
      </c>
      <c r="G351" s="2">
        <f t="shared" si="46"/>
        <v>0</v>
      </c>
      <c r="H351" s="2">
        <f t="shared" si="46"/>
        <v>0</v>
      </c>
      <c r="I351" s="2">
        <f t="shared" si="46"/>
        <v>0</v>
      </c>
      <c r="J351" s="2">
        <f t="shared" si="46"/>
        <v>0</v>
      </c>
      <c r="K351" s="2">
        <f t="shared" si="46"/>
        <v>0</v>
      </c>
      <c r="L351" s="2">
        <f t="shared" si="46"/>
        <v>0</v>
      </c>
      <c r="M351" s="6">
        <v>0</v>
      </c>
      <c r="N351" s="2">
        <f>M352</f>
        <v>0</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39"/>
        <v>grnd_1</v>
      </c>
      <c r="B352" s="2" t="str">
        <f>inp_KillchainPhase!$A$8</f>
        <v>Track3</v>
      </c>
      <c r="C352" s="2" t="s">
        <v>126</v>
      </c>
      <c r="D352" s="2" t="s">
        <v>127</v>
      </c>
      <c r="E352" s="2">
        <f t="shared" si="46"/>
        <v>0</v>
      </c>
      <c r="F352" s="2">
        <f t="shared" si="46"/>
        <v>0</v>
      </c>
      <c r="G352" s="2">
        <f t="shared" si="46"/>
        <v>0</v>
      </c>
      <c r="H352" s="2">
        <f t="shared" si="46"/>
        <v>0</v>
      </c>
      <c r="I352" s="2">
        <f t="shared" si="46"/>
        <v>0</v>
      </c>
      <c r="J352" s="2">
        <f t="shared" si="46"/>
        <v>0</v>
      </c>
      <c r="K352" s="2">
        <f t="shared" si="46"/>
        <v>0</v>
      </c>
      <c r="L352" s="2">
        <f t="shared" si="46"/>
        <v>0</v>
      </c>
      <c r="M352" s="2">
        <f>$N$1</f>
        <v>0</v>
      </c>
      <c r="N352" s="6">
        <v>0</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39"/>
        <v>fighter_4th</v>
      </c>
      <c r="B353" s="2" t="str">
        <f>inp_KillchainPhase!$A$9</f>
        <v>Track Build</v>
      </c>
      <c r="C353" s="2" t="s">
        <v>126</v>
      </c>
      <c r="D353" s="2" t="s">
        <v>127</v>
      </c>
      <c r="E353" s="6">
        <v>0</v>
      </c>
      <c r="F353" s="2">
        <f>E354</f>
        <v>0</v>
      </c>
      <c r="G353" s="2">
        <f>E355</f>
        <v>0</v>
      </c>
      <c r="H353" s="2">
        <f>E356</f>
        <v>0</v>
      </c>
      <c r="I353" s="2">
        <f>E357</f>
        <v>0</v>
      </c>
      <c r="J353" s="2">
        <f>E358</f>
        <v>0</v>
      </c>
      <c r="K353" s="2">
        <f>E359</f>
        <v>0</v>
      </c>
      <c r="L353" s="2">
        <f>E360</f>
        <v>0</v>
      </c>
      <c r="M353" s="2">
        <f>E361</f>
        <v>0</v>
      </c>
      <c r="N353" s="2">
        <f>E362</f>
        <v>0</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39"/>
        <v>fighter_5th</v>
      </c>
      <c r="B354" s="2" t="str">
        <f>inp_KillchainPhase!$A$9</f>
        <v>Track Build</v>
      </c>
      <c r="C354" s="2" t="s">
        <v>126</v>
      </c>
      <c r="D354" s="2" t="s">
        <v>127</v>
      </c>
      <c r="E354" s="2">
        <f>$N$1</f>
        <v>0</v>
      </c>
      <c r="F354" s="6">
        <v>0</v>
      </c>
      <c r="G354" s="2">
        <f>F355</f>
        <v>0</v>
      </c>
      <c r="H354" s="2">
        <f>F356</f>
        <v>0</v>
      </c>
      <c r="I354" s="2">
        <f>F357</f>
        <v>0</v>
      </c>
      <c r="J354" s="2">
        <f>F358</f>
        <v>0</v>
      </c>
      <c r="K354" s="2">
        <f>F359</f>
        <v>0</v>
      </c>
      <c r="L354" s="2">
        <f>F360</f>
        <v>0</v>
      </c>
      <c r="M354" s="2">
        <f>F361</f>
        <v>0</v>
      </c>
      <c r="N354" s="2">
        <f>F362</f>
        <v>0</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39"/>
        <v>CRUDES</v>
      </c>
      <c r="B355" s="2" t="str">
        <f>inp_KillchainPhase!$A$9</f>
        <v>Track Build</v>
      </c>
      <c r="C355" s="2" t="s">
        <v>126</v>
      </c>
      <c r="D355" s="2" t="s">
        <v>127</v>
      </c>
      <c r="E355" s="2">
        <f t="shared" ref="E355:L362" si="47">$N$1</f>
        <v>0</v>
      </c>
      <c r="F355" s="2">
        <f t="shared" si="47"/>
        <v>0</v>
      </c>
      <c r="G355" s="6">
        <v>0</v>
      </c>
      <c r="H355" s="2">
        <f>G356</f>
        <v>0</v>
      </c>
      <c r="I355" s="2">
        <f>G357</f>
        <v>0</v>
      </c>
      <c r="J355" s="2">
        <f>G358</f>
        <v>0</v>
      </c>
      <c r="K355" s="2">
        <f>G359</f>
        <v>0</v>
      </c>
      <c r="L355" s="2">
        <f>G360</f>
        <v>0</v>
      </c>
      <c r="M355" s="2">
        <f>G361</f>
        <v>0</v>
      </c>
      <c r="N355" s="2">
        <f>G362</f>
        <v>0</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39"/>
        <v>FFG</v>
      </c>
      <c r="B356" s="2" t="str">
        <f>inp_KillchainPhase!$A$9</f>
        <v>Track Build</v>
      </c>
      <c r="C356" s="2" t="s">
        <v>126</v>
      </c>
      <c r="D356" s="2" t="s">
        <v>127</v>
      </c>
      <c r="E356" s="2">
        <f t="shared" si="47"/>
        <v>0</v>
      </c>
      <c r="F356" s="2">
        <f t="shared" si="47"/>
        <v>0</v>
      </c>
      <c r="G356" s="2">
        <f t="shared" si="47"/>
        <v>0</v>
      </c>
      <c r="H356" s="6">
        <v>0</v>
      </c>
      <c r="I356" s="2">
        <f>H357</f>
        <v>0</v>
      </c>
      <c r="J356" s="2">
        <f>H358</f>
        <v>0</v>
      </c>
      <c r="K356" s="2">
        <f>H359</f>
        <v>0</v>
      </c>
      <c r="L356" s="2">
        <f>H360</f>
        <v>0</v>
      </c>
      <c r="M356" s="2">
        <f>H361</f>
        <v>0</v>
      </c>
      <c r="N356" s="2">
        <f>H362</f>
        <v>0</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39"/>
        <v>CV</v>
      </c>
      <c r="B357" s="2" t="str">
        <f>inp_KillchainPhase!$A$9</f>
        <v>Track Build</v>
      </c>
      <c r="C357" s="2" t="s">
        <v>126</v>
      </c>
      <c r="D357" s="2" t="s">
        <v>127</v>
      </c>
      <c r="E357" s="2">
        <f t="shared" si="47"/>
        <v>0</v>
      </c>
      <c r="F357" s="2">
        <f t="shared" si="47"/>
        <v>0</v>
      </c>
      <c r="G357" s="2">
        <f t="shared" si="47"/>
        <v>0</v>
      </c>
      <c r="H357" s="2">
        <f t="shared" si="47"/>
        <v>0</v>
      </c>
      <c r="I357" s="6">
        <v>0</v>
      </c>
      <c r="J357" s="2">
        <f>I358</f>
        <v>0</v>
      </c>
      <c r="K357" s="2">
        <f>I359</f>
        <v>0</v>
      </c>
      <c r="L357" s="2">
        <f>I360</f>
        <v>0</v>
      </c>
      <c r="M357" s="2">
        <f>I361</f>
        <v>0</v>
      </c>
      <c r="N357" s="2">
        <f>I362</f>
        <v>0</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39"/>
        <v>sat_1</v>
      </c>
      <c r="B358" s="2" t="str">
        <f>inp_KillchainPhase!$A$9</f>
        <v>Track Build</v>
      </c>
      <c r="C358" s="2" t="s">
        <v>126</v>
      </c>
      <c r="D358" s="2" t="s">
        <v>127</v>
      </c>
      <c r="E358" s="2">
        <f t="shared" si="47"/>
        <v>0</v>
      </c>
      <c r="F358" s="2">
        <f t="shared" si="47"/>
        <v>0</v>
      </c>
      <c r="G358" s="2">
        <f t="shared" si="47"/>
        <v>0</v>
      </c>
      <c r="H358" s="2">
        <f t="shared" si="47"/>
        <v>0</v>
      </c>
      <c r="I358" s="2">
        <f t="shared" si="47"/>
        <v>0</v>
      </c>
      <c r="J358" s="6">
        <v>0</v>
      </c>
      <c r="K358" s="2">
        <f>J359</f>
        <v>0</v>
      </c>
      <c r="L358" s="2">
        <f>J360</f>
        <v>0</v>
      </c>
      <c r="M358" s="2">
        <f>J361</f>
        <v>0</v>
      </c>
      <c r="N358" s="2">
        <f>J362</f>
        <v>0</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39"/>
        <v>sat_2</v>
      </c>
      <c r="B359" s="2" t="str">
        <f>inp_KillchainPhase!$A$9</f>
        <v>Track Build</v>
      </c>
      <c r="C359" s="2" t="s">
        <v>126</v>
      </c>
      <c r="D359" s="2" t="s">
        <v>127</v>
      </c>
      <c r="E359" s="2">
        <f t="shared" si="47"/>
        <v>0</v>
      </c>
      <c r="F359" s="2">
        <f t="shared" si="47"/>
        <v>0</v>
      </c>
      <c r="G359" s="2">
        <f t="shared" si="47"/>
        <v>0</v>
      </c>
      <c r="H359" s="2">
        <f t="shared" si="47"/>
        <v>0</v>
      </c>
      <c r="I359" s="2">
        <f t="shared" si="47"/>
        <v>0</v>
      </c>
      <c r="J359" s="2">
        <f t="shared" si="47"/>
        <v>0</v>
      </c>
      <c r="K359" s="6">
        <v>0</v>
      </c>
      <c r="L359" s="2">
        <f>K360</f>
        <v>0</v>
      </c>
      <c r="M359" s="2">
        <f>K361</f>
        <v>0</v>
      </c>
      <c r="N359" s="2">
        <f>K362</f>
        <v>0</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39"/>
        <v>c2_1</v>
      </c>
      <c r="B360" s="2" t="str">
        <f>inp_KillchainPhase!$A$9</f>
        <v>Track Build</v>
      </c>
      <c r="C360" s="2" t="s">
        <v>126</v>
      </c>
      <c r="D360" s="2" t="s">
        <v>127</v>
      </c>
      <c r="E360" s="2">
        <f t="shared" si="47"/>
        <v>0</v>
      </c>
      <c r="F360" s="2">
        <f t="shared" si="47"/>
        <v>0</v>
      </c>
      <c r="G360" s="2">
        <f t="shared" si="47"/>
        <v>0</v>
      </c>
      <c r="H360" s="2">
        <f t="shared" si="47"/>
        <v>0</v>
      </c>
      <c r="I360" s="2">
        <f t="shared" si="47"/>
        <v>0</v>
      </c>
      <c r="J360" s="2">
        <f t="shared" si="47"/>
        <v>0</v>
      </c>
      <c r="K360" s="2">
        <f t="shared" si="47"/>
        <v>0</v>
      </c>
      <c r="L360" s="6">
        <v>0</v>
      </c>
      <c r="M360" s="2">
        <f>L361</f>
        <v>0</v>
      </c>
      <c r="N360" s="2">
        <f>L362</f>
        <v>0</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39"/>
        <v>c2_2</v>
      </c>
      <c r="B361" s="2" t="str">
        <f>inp_KillchainPhase!$A$9</f>
        <v>Track Build</v>
      </c>
      <c r="C361" s="2" t="s">
        <v>126</v>
      </c>
      <c r="D361" s="2" t="s">
        <v>127</v>
      </c>
      <c r="E361" s="2">
        <f t="shared" si="47"/>
        <v>0</v>
      </c>
      <c r="F361" s="2">
        <f t="shared" si="47"/>
        <v>0</v>
      </c>
      <c r="G361" s="2">
        <f t="shared" si="47"/>
        <v>0</v>
      </c>
      <c r="H361" s="2">
        <f t="shared" si="47"/>
        <v>0</v>
      </c>
      <c r="I361" s="2">
        <f t="shared" si="47"/>
        <v>0</v>
      </c>
      <c r="J361" s="2">
        <f t="shared" si="47"/>
        <v>0</v>
      </c>
      <c r="K361" s="2">
        <f t="shared" si="47"/>
        <v>0</v>
      </c>
      <c r="L361" s="2">
        <f t="shared" si="47"/>
        <v>0</v>
      </c>
      <c r="M361" s="6">
        <v>0</v>
      </c>
      <c r="N361" s="2">
        <f>M362</f>
        <v>0</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39"/>
        <v>grnd_1</v>
      </c>
      <c r="B362" s="2" t="str">
        <f>inp_KillchainPhase!$A$9</f>
        <v>Track Build</v>
      </c>
      <c r="C362" s="2" t="s">
        <v>126</v>
      </c>
      <c r="D362" s="2" t="s">
        <v>127</v>
      </c>
      <c r="E362" s="2">
        <f t="shared" si="47"/>
        <v>0</v>
      </c>
      <c r="F362" s="2">
        <f t="shared" si="47"/>
        <v>0</v>
      </c>
      <c r="G362" s="2">
        <f t="shared" si="47"/>
        <v>0</v>
      </c>
      <c r="H362" s="2">
        <f t="shared" si="47"/>
        <v>0</v>
      </c>
      <c r="I362" s="2">
        <f t="shared" si="47"/>
        <v>0</v>
      </c>
      <c r="J362" s="2">
        <f t="shared" si="47"/>
        <v>0</v>
      </c>
      <c r="K362" s="2">
        <f t="shared" si="47"/>
        <v>0</v>
      </c>
      <c r="L362" s="2">
        <f t="shared" si="47"/>
        <v>0</v>
      </c>
      <c r="M362" s="2">
        <f>$N$1</f>
        <v>0</v>
      </c>
      <c r="N362" s="6">
        <v>0</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39"/>
        <v>fighter_4th</v>
      </c>
      <c r="B363" s="2" t="str">
        <f>inp_KillchainPhase!$A$10</f>
        <v>Track Gen</v>
      </c>
      <c r="C363" s="2" t="s">
        <v>126</v>
      </c>
      <c r="D363" s="2" t="s">
        <v>127</v>
      </c>
      <c r="E363" s="6">
        <v>0</v>
      </c>
      <c r="F363" s="2">
        <f>E364</f>
        <v>0</v>
      </c>
      <c r="G363" s="2">
        <f>E365</f>
        <v>0</v>
      </c>
      <c r="H363" s="2">
        <f>E366</f>
        <v>0</v>
      </c>
      <c r="I363" s="2">
        <f>E367</f>
        <v>0</v>
      </c>
      <c r="J363" s="2">
        <f>E368</f>
        <v>0</v>
      </c>
      <c r="K363" s="2">
        <f>E369</f>
        <v>0</v>
      </c>
      <c r="L363" s="2">
        <f>E370</f>
        <v>0</v>
      </c>
      <c r="M363" s="2">
        <f>E371</f>
        <v>0</v>
      </c>
      <c r="N363" s="2">
        <f>E372</f>
        <v>0</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39"/>
        <v>fighter_5th</v>
      </c>
      <c r="B364" s="2" t="str">
        <f>inp_KillchainPhase!$A$10</f>
        <v>Track Gen</v>
      </c>
      <c r="C364" s="2" t="s">
        <v>126</v>
      </c>
      <c r="D364" s="2" t="s">
        <v>127</v>
      </c>
      <c r="E364" s="2">
        <f>$N$1</f>
        <v>0</v>
      </c>
      <c r="F364" s="6">
        <v>0</v>
      </c>
      <c r="G364" s="2">
        <f>F365</f>
        <v>0</v>
      </c>
      <c r="H364" s="2">
        <f>F366</f>
        <v>0</v>
      </c>
      <c r="I364" s="2">
        <f>F367</f>
        <v>0</v>
      </c>
      <c r="J364" s="2">
        <f>F368</f>
        <v>0</v>
      </c>
      <c r="K364" s="2">
        <f>F369</f>
        <v>0</v>
      </c>
      <c r="L364" s="2">
        <f>F370</f>
        <v>0</v>
      </c>
      <c r="M364" s="2">
        <f>F371</f>
        <v>0</v>
      </c>
      <c r="N364" s="2">
        <f>F372</f>
        <v>0</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48">A355</f>
        <v>CRUDES</v>
      </c>
      <c r="B365" s="2" t="str">
        <f>inp_KillchainPhase!$A$10</f>
        <v>Track Gen</v>
      </c>
      <c r="C365" s="2" t="s">
        <v>126</v>
      </c>
      <c r="D365" s="2" t="s">
        <v>127</v>
      </c>
      <c r="E365" s="2">
        <f t="shared" ref="E365:L372" si="49">$N$1</f>
        <v>0</v>
      </c>
      <c r="F365" s="2">
        <f t="shared" si="49"/>
        <v>0</v>
      </c>
      <c r="G365" s="6">
        <v>0</v>
      </c>
      <c r="H365" s="2">
        <f>G366</f>
        <v>0</v>
      </c>
      <c r="I365" s="2">
        <f>G367</f>
        <v>0</v>
      </c>
      <c r="J365" s="2">
        <f>G368</f>
        <v>0</v>
      </c>
      <c r="K365" s="2">
        <f>G369</f>
        <v>0</v>
      </c>
      <c r="L365" s="2">
        <f>G370</f>
        <v>0</v>
      </c>
      <c r="M365" s="2">
        <f>G371</f>
        <v>0</v>
      </c>
      <c r="N365" s="2">
        <f>G372</f>
        <v>0</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48"/>
        <v>FFG</v>
      </c>
      <c r="B366" s="2" t="str">
        <f>inp_KillchainPhase!$A$10</f>
        <v>Track Gen</v>
      </c>
      <c r="C366" s="2" t="s">
        <v>126</v>
      </c>
      <c r="D366" s="2" t="s">
        <v>127</v>
      </c>
      <c r="E366" s="2">
        <f t="shared" si="49"/>
        <v>0</v>
      </c>
      <c r="F366" s="2">
        <f t="shared" si="49"/>
        <v>0</v>
      </c>
      <c r="G366" s="2">
        <f t="shared" si="49"/>
        <v>0</v>
      </c>
      <c r="H366" s="6">
        <v>0</v>
      </c>
      <c r="I366" s="2">
        <f>H367</f>
        <v>0</v>
      </c>
      <c r="J366" s="2">
        <f>H368</f>
        <v>0</v>
      </c>
      <c r="K366" s="2">
        <f>H369</f>
        <v>0</v>
      </c>
      <c r="L366" s="2">
        <f>H370</f>
        <v>0</v>
      </c>
      <c r="M366" s="2">
        <f>H371</f>
        <v>0</v>
      </c>
      <c r="N366" s="2">
        <f>H372</f>
        <v>0</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48"/>
        <v>CV</v>
      </c>
      <c r="B367" s="2" t="str">
        <f>inp_KillchainPhase!$A$10</f>
        <v>Track Gen</v>
      </c>
      <c r="C367" s="2" t="s">
        <v>126</v>
      </c>
      <c r="D367" s="2" t="s">
        <v>127</v>
      </c>
      <c r="E367" s="2">
        <f t="shared" si="49"/>
        <v>0</v>
      </c>
      <c r="F367" s="2">
        <f t="shared" si="49"/>
        <v>0</v>
      </c>
      <c r="G367" s="2">
        <f t="shared" si="49"/>
        <v>0</v>
      </c>
      <c r="H367" s="2">
        <f t="shared" si="49"/>
        <v>0</v>
      </c>
      <c r="I367" s="6">
        <v>0</v>
      </c>
      <c r="J367" s="2">
        <f>I368</f>
        <v>0</v>
      </c>
      <c r="K367" s="2">
        <f>I369</f>
        <v>0</v>
      </c>
      <c r="L367" s="2">
        <f>I370</f>
        <v>0</v>
      </c>
      <c r="M367" s="2">
        <f>I371</f>
        <v>0</v>
      </c>
      <c r="N367" s="2">
        <f>I372</f>
        <v>0</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48"/>
        <v>sat_1</v>
      </c>
      <c r="B368" s="2" t="str">
        <f>inp_KillchainPhase!$A$10</f>
        <v>Track Gen</v>
      </c>
      <c r="C368" s="2" t="s">
        <v>126</v>
      </c>
      <c r="D368" s="2" t="s">
        <v>127</v>
      </c>
      <c r="E368" s="2">
        <f t="shared" si="49"/>
        <v>0</v>
      </c>
      <c r="F368" s="2">
        <f t="shared" si="49"/>
        <v>0</v>
      </c>
      <c r="G368" s="2">
        <f t="shared" si="49"/>
        <v>0</v>
      </c>
      <c r="H368" s="2">
        <f t="shared" si="49"/>
        <v>0</v>
      </c>
      <c r="I368" s="2">
        <f t="shared" si="49"/>
        <v>0</v>
      </c>
      <c r="J368" s="6">
        <v>0</v>
      </c>
      <c r="K368" s="2">
        <f>J369</f>
        <v>0</v>
      </c>
      <c r="L368" s="2">
        <f>J370</f>
        <v>0</v>
      </c>
      <c r="M368" s="2">
        <f>J371</f>
        <v>0</v>
      </c>
      <c r="N368" s="2">
        <f>J372</f>
        <v>0</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48"/>
        <v>sat_2</v>
      </c>
      <c r="B369" s="2" t="str">
        <f>inp_KillchainPhase!$A$10</f>
        <v>Track Gen</v>
      </c>
      <c r="C369" s="2" t="s">
        <v>126</v>
      </c>
      <c r="D369" s="2" t="s">
        <v>127</v>
      </c>
      <c r="E369" s="2">
        <f t="shared" si="49"/>
        <v>0</v>
      </c>
      <c r="F369" s="2">
        <f t="shared" si="49"/>
        <v>0</v>
      </c>
      <c r="G369" s="2">
        <f t="shared" si="49"/>
        <v>0</v>
      </c>
      <c r="H369" s="2">
        <f t="shared" si="49"/>
        <v>0</v>
      </c>
      <c r="I369" s="2">
        <f t="shared" si="49"/>
        <v>0</v>
      </c>
      <c r="J369" s="2">
        <f t="shared" si="49"/>
        <v>0</v>
      </c>
      <c r="K369" s="6">
        <v>0</v>
      </c>
      <c r="L369" s="2">
        <f>K370</f>
        <v>0</v>
      </c>
      <c r="M369" s="2">
        <f>K371</f>
        <v>0</v>
      </c>
      <c r="N369" s="2">
        <f>K372</f>
        <v>0</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48"/>
        <v>c2_1</v>
      </c>
      <c r="B370" s="2" t="str">
        <f>inp_KillchainPhase!$A$10</f>
        <v>Track Gen</v>
      </c>
      <c r="C370" s="2" t="s">
        <v>126</v>
      </c>
      <c r="D370" s="2" t="s">
        <v>127</v>
      </c>
      <c r="E370" s="2">
        <f t="shared" si="49"/>
        <v>0</v>
      </c>
      <c r="F370" s="2">
        <f t="shared" si="49"/>
        <v>0</v>
      </c>
      <c r="G370" s="2">
        <f t="shared" si="49"/>
        <v>0</v>
      </c>
      <c r="H370" s="2">
        <f t="shared" si="49"/>
        <v>0</v>
      </c>
      <c r="I370" s="2">
        <f t="shared" si="49"/>
        <v>0</v>
      </c>
      <c r="J370" s="2">
        <f t="shared" si="49"/>
        <v>0</v>
      </c>
      <c r="K370" s="2">
        <f t="shared" si="49"/>
        <v>0</v>
      </c>
      <c r="L370" s="6">
        <v>0</v>
      </c>
      <c r="M370" s="2">
        <f>L371</f>
        <v>0</v>
      </c>
      <c r="N370" s="2">
        <f>L372</f>
        <v>0</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48"/>
        <v>c2_2</v>
      </c>
      <c r="B371" s="2" t="str">
        <f>inp_KillchainPhase!$A$10</f>
        <v>Track Gen</v>
      </c>
      <c r="C371" s="2" t="s">
        <v>126</v>
      </c>
      <c r="D371" s="2" t="s">
        <v>127</v>
      </c>
      <c r="E371" s="2">
        <f t="shared" si="49"/>
        <v>0</v>
      </c>
      <c r="F371" s="2">
        <f t="shared" si="49"/>
        <v>0</v>
      </c>
      <c r="G371" s="2">
        <f t="shared" si="49"/>
        <v>0</v>
      </c>
      <c r="H371" s="2">
        <f t="shared" si="49"/>
        <v>0</v>
      </c>
      <c r="I371" s="2">
        <f t="shared" si="49"/>
        <v>0</v>
      </c>
      <c r="J371" s="2">
        <f t="shared" si="49"/>
        <v>0</v>
      </c>
      <c r="K371" s="2">
        <f t="shared" si="49"/>
        <v>0</v>
      </c>
      <c r="L371" s="2">
        <f t="shared" si="49"/>
        <v>0</v>
      </c>
      <c r="M371" s="6">
        <v>0</v>
      </c>
      <c r="N371" s="2">
        <f>M372</f>
        <v>0</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48"/>
        <v>grnd_1</v>
      </c>
      <c r="B372" s="2" t="str">
        <f>inp_KillchainPhase!$A$10</f>
        <v>Track Gen</v>
      </c>
      <c r="C372" s="2" t="s">
        <v>126</v>
      </c>
      <c r="D372" s="2" t="s">
        <v>127</v>
      </c>
      <c r="E372" s="2">
        <f t="shared" si="49"/>
        <v>0</v>
      </c>
      <c r="F372" s="2">
        <f t="shared" si="49"/>
        <v>0</v>
      </c>
      <c r="G372" s="2">
        <f t="shared" si="49"/>
        <v>0</v>
      </c>
      <c r="H372" s="2">
        <f t="shared" si="49"/>
        <v>0</v>
      </c>
      <c r="I372" s="2">
        <f t="shared" si="49"/>
        <v>0</v>
      </c>
      <c r="J372" s="2">
        <f t="shared" si="49"/>
        <v>0</v>
      </c>
      <c r="K372" s="2">
        <f t="shared" si="49"/>
        <v>0</v>
      </c>
      <c r="L372" s="2">
        <f t="shared" si="49"/>
        <v>0</v>
      </c>
      <c r="M372" s="2">
        <f>$N$1</f>
        <v>0</v>
      </c>
      <c r="N372" s="6">
        <v>0</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48"/>
        <v>fighter_4th</v>
      </c>
      <c r="B373" s="2" t="str">
        <f>inp_KillchainPhase!$A$11</f>
        <v>Target</v>
      </c>
      <c r="C373" s="2" t="s">
        <v>126</v>
      </c>
      <c r="D373" s="2" t="s">
        <v>127</v>
      </c>
      <c r="E373" s="6">
        <v>0</v>
      </c>
      <c r="F373" s="2">
        <f>E374</f>
        <v>0</v>
      </c>
      <c r="G373" s="2">
        <f>E375</f>
        <v>0</v>
      </c>
      <c r="H373" s="2">
        <f>E376</f>
        <v>0</v>
      </c>
      <c r="I373" s="2">
        <f>E377</f>
        <v>0</v>
      </c>
      <c r="J373" s="2">
        <f>E378</f>
        <v>0</v>
      </c>
      <c r="K373" s="2">
        <f>E379</f>
        <v>0</v>
      </c>
      <c r="L373" s="2">
        <f>E380</f>
        <v>0</v>
      </c>
      <c r="M373" s="2">
        <f>E381</f>
        <v>0</v>
      </c>
      <c r="N373" s="2">
        <f>E382</f>
        <v>0</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48"/>
        <v>fighter_5th</v>
      </c>
      <c r="B374" s="2" t="str">
        <f>inp_KillchainPhase!$A$11</f>
        <v>Target</v>
      </c>
      <c r="C374" s="2" t="s">
        <v>126</v>
      </c>
      <c r="D374" s="2" t="s">
        <v>127</v>
      </c>
      <c r="E374" s="2">
        <f>$N$1</f>
        <v>0</v>
      </c>
      <c r="F374" s="6">
        <v>0</v>
      </c>
      <c r="G374" s="2">
        <f>F375</f>
        <v>0</v>
      </c>
      <c r="H374" s="2">
        <f>F376</f>
        <v>0</v>
      </c>
      <c r="I374" s="2">
        <f>F377</f>
        <v>0</v>
      </c>
      <c r="J374" s="2">
        <f>F378</f>
        <v>0</v>
      </c>
      <c r="K374" s="2">
        <f>F379</f>
        <v>0</v>
      </c>
      <c r="L374" s="2">
        <f>F380</f>
        <v>0</v>
      </c>
      <c r="M374" s="2">
        <f>F381</f>
        <v>0</v>
      </c>
      <c r="N374" s="2">
        <f>F382</f>
        <v>0</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48"/>
        <v>CRUDES</v>
      </c>
      <c r="B375" s="2" t="str">
        <f>inp_KillchainPhase!$A$11</f>
        <v>Target</v>
      </c>
      <c r="C375" s="2" t="s">
        <v>126</v>
      </c>
      <c r="D375" s="2" t="s">
        <v>127</v>
      </c>
      <c r="E375" s="2">
        <f t="shared" ref="E375:L382" si="50">$N$1</f>
        <v>0</v>
      </c>
      <c r="F375" s="2">
        <f t="shared" si="50"/>
        <v>0</v>
      </c>
      <c r="G375" s="6">
        <v>0</v>
      </c>
      <c r="H375" s="2">
        <f>G376</f>
        <v>0</v>
      </c>
      <c r="I375" s="2">
        <f>G377</f>
        <v>0</v>
      </c>
      <c r="J375" s="2">
        <f>G378</f>
        <v>0</v>
      </c>
      <c r="K375" s="2">
        <f>G379</f>
        <v>0</v>
      </c>
      <c r="L375" s="2">
        <f>G380</f>
        <v>0</v>
      </c>
      <c r="M375" s="2">
        <f>G381</f>
        <v>0</v>
      </c>
      <c r="N375" s="2">
        <f>G382</f>
        <v>0</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48"/>
        <v>FFG</v>
      </c>
      <c r="B376" s="2" t="str">
        <f>inp_KillchainPhase!$A$11</f>
        <v>Target</v>
      </c>
      <c r="C376" s="2" t="s">
        <v>126</v>
      </c>
      <c r="D376" s="2" t="s">
        <v>127</v>
      </c>
      <c r="E376" s="2">
        <f t="shared" si="50"/>
        <v>0</v>
      </c>
      <c r="F376" s="2">
        <f t="shared" si="50"/>
        <v>0</v>
      </c>
      <c r="G376" s="2">
        <f t="shared" si="50"/>
        <v>0</v>
      </c>
      <c r="H376" s="6">
        <v>0</v>
      </c>
      <c r="I376" s="2">
        <f>H377</f>
        <v>0</v>
      </c>
      <c r="J376" s="2">
        <f>H378</f>
        <v>0</v>
      </c>
      <c r="K376" s="2">
        <f>H379</f>
        <v>0</v>
      </c>
      <c r="L376" s="2">
        <f>H380</f>
        <v>0</v>
      </c>
      <c r="M376" s="2">
        <f>H381</f>
        <v>0</v>
      </c>
      <c r="N376" s="2">
        <f>H382</f>
        <v>0</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48"/>
        <v>CV</v>
      </c>
      <c r="B377" s="2" t="str">
        <f>inp_KillchainPhase!$A$11</f>
        <v>Target</v>
      </c>
      <c r="C377" s="2" t="s">
        <v>126</v>
      </c>
      <c r="D377" s="2" t="s">
        <v>127</v>
      </c>
      <c r="E377" s="2">
        <f t="shared" si="50"/>
        <v>0</v>
      </c>
      <c r="F377" s="2">
        <f t="shared" si="50"/>
        <v>0</v>
      </c>
      <c r="G377" s="2">
        <f t="shared" si="50"/>
        <v>0</v>
      </c>
      <c r="H377" s="2">
        <f t="shared" si="50"/>
        <v>0</v>
      </c>
      <c r="I377" s="6">
        <v>0</v>
      </c>
      <c r="J377" s="2">
        <f>I378</f>
        <v>0</v>
      </c>
      <c r="K377" s="2">
        <f>I379</f>
        <v>0</v>
      </c>
      <c r="L377" s="2">
        <f>I380</f>
        <v>0</v>
      </c>
      <c r="M377" s="2">
        <f>I381</f>
        <v>0</v>
      </c>
      <c r="N377" s="2">
        <f>I382</f>
        <v>0</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48"/>
        <v>sat_1</v>
      </c>
      <c r="B378" s="2" t="str">
        <f>inp_KillchainPhase!$A$11</f>
        <v>Target</v>
      </c>
      <c r="C378" s="2" t="s">
        <v>126</v>
      </c>
      <c r="D378" s="2" t="s">
        <v>127</v>
      </c>
      <c r="E378" s="2">
        <f t="shared" si="50"/>
        <v>0</v>
      </c>
      <c r="F378" s="2">
        <f t="shared" si="50"/>
        <v>0</v>
      </c>
      <c r="G378" s="2">
        <f t="shared" si="50"/>
        <v>0</v>
      </c>
      <c r="H378" s="2">
        <f t="shared" si="50"/>
        <v>0</v>
      </c>
      <c r="I378" s="2">
        <f t="shared" si="50"/>
        <v>0</v>
      </c>
      <c r="J378" s="6">
        <v>0</v>
      </c>
      <c r="K378" s="2">
        <f>J379</f>
        <v>0</v>
      </c>
      <c r="L378" s="2">
        <f>J380</f>
        <v>0</v>
      </c>
      <c r="M378" s="2">
        <f>J381</f>
        <v>0</v>
      </c>
      <c r="N378" s="2">
        <f>J382</f>
        <v>0</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48"/>
        <v>sat_2</v>
      </c>
      <c r="B379" s="2" t="str">
        <f>inp_KillchainPhase!$A$11</f>
        <v>Target</v>
      </c>
      <c r="C379" s="2" t="s">
        <v>126</v>
      </c>
      <c r="D379" s="2" t="s">
        <v>127</v>
      </c>
      <c r="E379" s="2">
        <f t="shared" si="50"/>
        <v>0</v>
      </c>
      <c r="F379" s="2">
        <f t="shared" si="50"/>
        <v>0</v>
      </c>
      <c r="G379" s="2">
        <f t="shared" si="50"/>
        <v>0</v>
      </c>
      <c r="H379" s="2">
        <f t="shared" si="50"/>
        <v>0</v>
      </c>
      <c r="I379" s="2">
        <f t="shared" si="50"/>
        <v>0</v>
      </c>
      <c r="J379" s="2">
        <f t="shared" si="50"/>
        <v>0</v>
      </c>
      <c r="K379" s="6">
        <v>0</v>
      </c>
      <c r="L379" s="2">
        <f>K380</f>
        <v>0</v>
      </c>
      <c r="M379" s="2">
        <f>K381</f>
        <v>0</v>
      </c>
      <c r="N379" s="2">
        <f>K382</f>
        <v>0</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48"/>
        <v>c2_1</v>
      </c>
      <c r="B380" s="2" t="str">
        <f>inp_KillchainPhase!$A$11</f>
        <v>Target</v>
      </c>
      <c r="C380" s="2" t="s">
        <v>126</v>
      </c>
      <c r="D380" s="2" t="s">
        <v>127</v>
      </c>
      <c r="E380" s="2">
        <f t="shared" si="50"/>
        <v>0</v>
      </c>
      <c r="F380" s="2">
        <f t="shared" si="50"/>
        <v>0</v>
      </c>
      <c r="G380" s="2">
        <f t="shared" si="50"/>
        <v>0</v>
      </c>
      <c r="H380" s="2">
        <f t="shared" si="50"/>
        <v>0</v>
      </c>
      <c r="I380" s="2">
        <f t="shared" si="50"/>
        <v>0</v>
      </c>
      <c r="J380" s="2">
        <f t="shared" si="50"/>
        <v>0</v>
      </c>
      <c r="K380" s="2">
        <f t="shared" si="50"/>
        <v>0</v>
      </c>
      <c r="L380" s="6">
        <v>0</v>
      </c>
      <c r="M380" s="2">
        <f>L381</f>
        <v>0</v>
      </c>
      <c r="N380" s="2">
        <f>L382</f>
        <v>0</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48"/>
        <v>c2_2</v>
      </c>
      <c r="B381" s="2" t="str">
        <f>inp_KillchainPhase!$A$11</f>
        <v>Target</v>
      </c>
      <c r="C381" s="2" t="s">
        <v>126</v>
      </c>
      <c r="D381" s="2" t="s">
        <v>127</v>
      </c>
      <c r="E381" s="2">
        <f t="shared" si="50"/>
        <v>0</v>
      </c>
      <c r="F381" s="2">
        <f t="shared" si="50"/>
        <v>0</v>
      </c>
      <c r="G381" s="2">
        <f t="shared" si="50"/>
        <v>0</v>
      </c>
      <c r="H381" s="2">
        <f t="shared" si="50"/>
        <v>0</v>
      </c>
      <c r="I381" s="2">
        <f t="shared" si="50"/>
        <v>0</v>
      </c>
      <c r="J381" s="2">
        <f t="shared" si="50"/>
        <v>0</v>
      </c>
      <c r="K381" s="2">
        <f t="shared" si="50"/>
        <v>0</v>
      </c>
      <c r="L381" s="2">
        <f t="shared" si="50"/>
        <v>0</v>
      </c>
      <c r="M381" s="6">
        <v>0</v>
      </c>
      <c r="N381" s="2">
        <f>M382</f>
        <v>0</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48"/>
        <v>grnd_1</v>
      </c>
      <c r="B382" s="2" t="str">
        <f>inp_KillchainPhase!$A$11</f>
        <v>Target</v>
      </c>
      <c r="C382" s="2" t="s">
        <v>126</v>
      </c>
      <c r="D382" s="2" t="s">
        <v>127</v>
      </c>
      <c r="E382" s="2">
        <f t="shared" si="50"/>
        <v>0</v>
      </c>
      <c r="F382" s="2">
        <f t="shared" si="50"/>
        <v>0</v>
      </c>
      <c r="G382" s="2">
        <f t="shared" si="50"/>
        <v>0</v>
      </c>
      <c r="H382" s="2">
        <f t="shared" si="50"/>
        <v>0</v>
      </c>
      <c r="I382" s="2">
        <f t="shared" si="50"/>
        <v>0</v>
      </c>
      <c r="J382" s="2">
        <f t="shared" si="50"/>
        <v>0</v>
      </c>
      <c r="K382" s="2">
        <f t="shared" si="50"/>
        <v>0</v>
      </c>
      <c r="L382" s="2">
        <f t="shared" si="50"/>
        <v>0</v>
      </c>
      <c r="M382" s="2">
        <f>$N$1</f>
        <v>0</v>
      </c>
      <c r="N382" s="6">
        <v>0</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48"/>
        <v>fighter_4th</v>
      </c>
      <c r="B383" s="2" t="str">
        <f>inp_KillchainPhase!$A$12</f>
        <v>Engage</v>
      </c>
      <c r="C383" s="2" t="s">
        <v>126</v>
      </c>
      <c r="D383" s="2" t="s">
        <v>127</v>
      </c>
      <c r="E383" s="6">
        <v>0</v>
      </c>
      <c r="F383" s="2">
        <f>E384</f>
        <v>0</v>
      </c>
      <c r="G383" s="2">
        <f>E385</f>
        <v>0</v>
      </c>
      <c r="H383" s="2">
        <f>E386</f>
        <v>0</v>
      </c>
      <c r="I383" s="2">
        <f>E387</f>
        <v>0</v>
      </c>
      <c r="J383" s="2">
        <f>E388</f>
        <v>0</v>
      </c>
      <c r="K383" s="2">
        <f>E389</f>
        <v>0</v>
      </c>
      <c r="L383" s="2">
        <f>E390</f>
        <v>0</v>
      </c>
      <c r="M383" s="2">
        <f>E391</f>
        <v>0</v>
      </c>
      <c r="N383" s="2">
        <f>E392</f>
        <v>0</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48"/>
        <v>fighter_5th</v>
      </c>
      <c r="B384" s="2" t="str">
        <f>inp_KillchainPhase!$A$12</f>
        <v>Engage</v>
      </c>
      <c r="C384" s="2" t="s">
        <v>126</v>
      </c>
      <c r="D384" s="2" t="s">
        <v>127</v>
      </c>
      <c r="E384" s="2">
        <f>$N$1</f>
        <v>0</v>
      </c>
      <c r="F384" s="6">
        <v>0</v>
      </c>
      <c r="G384" s="2">
        <f>F385</f>
        <v>0</v>
      </c>
      <c r="H384" s="2">
        <f>F386</f>
        <v>0</v>
      </c>
      <c r="I384" s="2">
        <f>F387</f>
        <v>0</v>
      </c>
      <c r="J384" s="2">
        <f>F388</f>
        <v>0</v>
      </c>
      <c r="K384" s="2">
        <f>F389</f>
        <v>0</v>
      </c>
      <c r="L384" s="2">
        <f>F390</f>
        <v>0</v>
      </c>
      <c r="M384" s="2">
        <f>F391</f>
        <v>0</v>
      </c>
      <c r="N384" s="2">
        <f>F392</f>
        <v>0</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48"/>
        <v>CRUDES</v>
      </c>
      <c r="B385" s="2" t="str">
        <f>inp_KillchainPhase!$A$12</f>
        <v>Engage</v>
      </c>
      <c r="C385" s="2" t="s">
        <v>126</v>
      </c>
      <c r="D385" s="2" t="s">
        <v>127</v>
      </c>
      <c r="E385" s="2">
        <f t="shared" ref="E385:L392" si="51">$N$1</f>
        <v>0</v>
      </c>
      <c r="F385" s="2">
        <f t="shared" si="51"/>
        <v>0</v>
      </c>
      <c r="G385" s="6">
        <v>0</v>
      </c>
      <c r="H385" s="2">
        <f>G386</f>
        <v>0</v>
      </c>
      <c r="I385" s="2">
        <f>G387</f>
        <v>0</v>
      </c>
      <c r="J385" s="2">
        <f>G388</f>
        <v>0</v>
      </c>
      <c r="K385" s="2">
        <f>G389</f>
        <v>0</v>
      </c>
      <c r="L385" s="2">
        <f>G390</f>
        <v>0</v>
      </c>
      <c r="M385" s="2">
        <f>G391</f>
        <v>0</v>
      </c>
      <c r="N385" s="2">
        <f>G392</f>
        <v>0</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48"/>
        <v>FFG</v>
      </c>
      <c r="B386" s="2" t="str">
        <f>inp_KillchainPhase!$A$12</f>
        <v>Engage</v>
      </c>
      <c r="C386" s="2" t="s">
        <v>126</v>
      </c>
      <c r="D386" s="2" t="s">
        <v>127</v>
      </c>
      <c r="E386" s="2">
        <f t="shared" si="51"/>
        <v>0</v>
      </c>
      <c r="F386" s="2">
        <f t="shared" si="51"/>
        <v>0</v>
      </c>
      <c r="G386" s="2">
        <f t="shared" si="51"/>
        <v>0</v>
      </c>
      <c r="H386" s="6">
        <v>0</v>
      </c>
      <c r="I386" s="2">
        <f>H387</f>
        <v>0</v>
      </c>
      <c r="J386" s="2">
        <f>H388</f>
        <v>0</v>
      </c>
      <c r="K386" s="2">
        <f>H389</f>
        <v>0</v>
      </c>
      <c r="L386" s="2">
        <f>H390</f>
        <v>0</v>
      </c>
      <c r="M386" s="2">
        <f>H391</f>
        <v>0</v>
      </c>
      <c r="N386" s="2">
        <f>H392</f>
        <v>0</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48"/>
        <v>CV</v>
      </c>
      <c r="B387" s="2" t="str">
        <f>inp_KillchainPhase!$A$12</f>
        <v>Engage</v>
      </c>
      <c r="C387" s="2" t="s">
        <v>126</v>
      </c>
      <c r="D387" s="2" t="s">
        <v>127</v>
      </c>
      <c r="E387" s="2">
        <f t="shared" si="51"/>
        <v>0</v>
      </c>
      <c r="F387" s="2">
        <f t="shared" si="51"/>
        <v>0</v>
      </c>
      <c r="G387" s="2">
        <f t="shared" si="51"/>
        <v>0</v>
      </c>
      <c r="H387" s="2">
        <f t="shared" si="51"/>
        <v>0</v>
      </c>
      <c r="I387" s="6">
        <v>0</v>
      </c>
      <c r="J387" s="2">
        <f>I388</f>
        <v>0</v>
      </c>
      <c r="K387" s="2">
        <f>I389</f>
        <v>0</v>
      </c>
      <c r="L387" s="2">
        <f>I390</f>
        <v>0</v>
      </c>
      <c r="M387" s="2">
        <f>I391</f>
        <v>0</v>
      </c>
      <c r="N387" s="2">
        <f>I392</f>
        <v>0</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48"/>
        <v>sat_1</v>
      </c>
      <c r="B388" s="2" t="str">
        <f>inp_KillchainPhase!$A$12</f>
        <v>Engage</v>
      </c>
      <c r="C388" s="2" t="s">
        <v>126</v>
      </c>
      <c r="D388" s="2" t="s">
        <v>127</v>
      </c>
      <c r="E388" s="2">
        <f t="shared" si="51"/>
        <v>0</v>
      </c>
      <c r="F388" s="2">
        <f t="shared" si="51"/>
        <v>0</v>
      </c>
      <c r="G388" s="2">
        <f t="shared" si="51"/>
        <v>0</v>
      </c>
      <c r="H388" s="2">
        <f t="shared" si="51"/>
        <v>0</v>
      </c>
      <c r="I388" s="2">
        <f t="shared" si="51"/>
        <v>0</v>
      </c>
      <c r="J388" s="6">
        <v>0</v>
      </c>
      <c r="K388" s="2">
        <f>J389</f>
        <v>0</v>
      </c>
      <c r="L388" s="2">
        <f>J390</f>
        <v>0</v>
      </c>
      <c r="M388" s="2">
        <f>J391</f>
        <v>0</v>
      </c>
      <c r="N388" s="2">
        <f>J392</f>
        <v>0</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48"/>
        <v>sat_2</v>
      </c>
      <c r="B389" s="2" t="str">
        <f>inp_KillchainPhase!$A$12</f>
        <v>Engage</v>
      </c>
      <c r="C389" s="2" t="s">
        <v>126</v>
      </c>
      <c r="D389" s="2" t="s">
        <v>127</v>
      </c>
      <c r="E389" s="2">
        <f t="shared" si="51"/>
        <v>0</v>
      </c>
      <c r="F389" s="2">
        <f t="shared" si="51"/>
        <v>0</v>
      </c>
      <c r="G389" s="2">
        <f t="shared" si="51"/>
        <v>0</v>
      </c>
      <c r="H389" s="2">
        <f t="shared" si="51"/>
        <v>0</v>
      </c>
      <c r="I389" s="2">
        <f t="shared" si="51"/>
        <v>0</v>
      </c>
      <c r="J389" s="2">
        <f t="shared" si="51"/>
        <v>0</v>
      </c>
      <c r="K389" s="6">
        <v>0</v>
      </c>
      <c r="L389" s="2">
        <f>K390</f>
        <v>0</v>
      </c>
      <c r="M389" s="2">
        <f>K391</f>
        <v>0</v>
      </c>
      <c r="N389" s="2">
        <f>K392</f>
        <v>0</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48"/>
        <v>c2_1</v>
      </c>
      <c r="B390" s="2" t="str">
        <f>inp_KillchainPhase!$A$12</f>
        <v>Engage</v>
      </c>
      <c r="C390" s="2" t="s">
        <v>126</v>
      </c>
      <c r="D390" s="2" t="s">
        <v>127</v>
      </c>
      <c r="E390" s="2">
        <f t="shared" si="51"/>
        <v>0</v>
      </c>
      <c r="F390" s="2">
        <f t="shared" si="51"/>
        <v>0</v>
      </c>
      <c r="G390" s="2">
        <f t="shared" si="51"/>
        <v>0</v>
      </c>
      <c r="H390" s="2">
        <f t="shared" si="51"/>
        <v>0</v>
      </c>
      <c r="I390" s="2">
        <f t="shared" si="51"/>
        <v>0</v>
      </c>
      <c r="J390" s="2">
        <f t="shared" si="51"/>
        <v>0</v>
      </c>
      <c r="K390" s="2">
        <f t="shared" si="51"/>
        <v>0</v>
      </c>
      <c r="L390" s="6">
        <v>0</v>
      </c>
      <c r="M390" s="2">
        <f>L391</f>
        <v>0</v>
      </c>
      <c r="N390" s="2">
        <f>L392</f>
        <v>0</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48"/>
        <v>c2_2</v>
      </c>
      <c r="B391" s="2" t="str">
        <f>inp_KillchainPhase!$A$12</f>
        <v>Engage</v>
      </c>
      <c r="C391" s="2" t="s">
        <v>126</v>
      </c>
      <c r="D391" s="2" t="s">
        <v>127</v>
      </c>
      <c r="E391" s="2">
        <f t="shared" si="51"/>
        <v>0</v>
      </c>
      <c r="F391" s="2">
        <f t="shared" si="51"/>
        <v>0</v>
      </c>
      <c r="G391" s="2">
        <f t="shared" si="51"/>
        <v>0</v>
      </c>
      <c r="H391" s="2">
        <f t="shared" si="51"/>
        <v>0</v>
      </c>
      <c r="I391" s="2">
        <f t="shared" si="51"/>
        <v>0</v>
      </c>
      <c r="J391" s="2">
        <f t="shared" si="51"/>
        <v>0</v>
      </c>
      <c r="K391" s="2">
        <f t="shared" si="51"/>
        <v>0</v>
      </c>
      <c r="L391" s="2">
        <f t="shared" si="51"/>
        <v>0</v>
      </c>
      <c r="M391" s="6">
        <v>0</v>
      </c>
      <c r="N391" s="2">
        <f>M392</f>
        <v>0</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48"/>
        <v>grnd_1</v>
      </c>
      <c r="B392" s="2" t="str">
        <f>inp_KillchainPhase!$A$12</f>
        <v>Engage</v>
      </c>
      <c r="C392" s="2" t="s">
        <v>126</v>
      </c>
      <c r="D392" s="2" t="s">
        <v>127</v>
      </c>
      <c r="E392" s="2">
        <f t="shared" si="51"/>
        <v>0</v>
      </c>
      <c r="F392" s="2">
        <f t="shared" si="51"/>
        <v>0</v>
      </c>
      <c r="G392" s="2">
        <f t="shared" si="51"/>
        <v>0</v>
      </c>
      <c r="H392" s="2">
        <f t="shared" si="51"/>
        <v>0</v>
      </c>
      <c r="I392" s="2">
        <f t="shared" si="51"/>
        <v>0</v>
      </c>
      <c r="J392" s="2">
        <f t="shared" si="51"/>
        <v>0</v>
      </c>
      <c r="K392" s="2">
        <f t="shared" si="51"/>
        <v>0</v>
      </c>
      <c r="L392" s="2">
        <f t="shared" si="51"/>
        <v>0</v>
      </c>
      <c r="M392" s="2">
        <f>$N$1</f>
        <v>0</v>
      </c>
      <c r="N392" s="6">
        <v>0</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48"/>
        <v>fighter_4th</v>
      </c>
      <c r="B393" s="2" t="str">
        <f>inp_KillchainPhase!$A$13</f>
        <v>IFTU</v>
      </c>
      <c r="C393" s="2" t="s">
        <v>126</v>
      </c>
      <c r="D393" s="2" t="s">
        <v>127</v>
      </c>
      <c r="E393" s="6">
        <v>0</v>
      </c>
      <c r="F393" s="2">
        <f>E394</f>
        <v>0</v>
      </c>
      <c r="G393" s="2">
        <f>E395</f>
        <v>0</v>
      </c>
      <c r="H393" s="2">
        <f>E396</f>
        <v>0</v>
      </c>
      <c r="I393" s="2">
        <f>E397</f>
        <v>0</v>
      </c>
      <c r="J393" s="2">
        <f>E398</f>
        <v>0</v>
      </c>
      <c r="K393" s="2">
        <f>E399</f>
        <v>0</v>
      </c>
      <c r="L393" s="2">
        <f>E400</f>
        <v>0</v>
      </c>
      <c r="M393" s="2">
        <f>E401</f>
        <v>0</v>
      </c>
      <c r="N393" s="2">
        <f>E402</f>
        <v>0</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48"/>
        <v>fighter_5th</v>
      </c>
      <c r="B394" s="2" t="str">
        <f>inp_KillchainPhase!$A$13</f>
        <v>IFTU</v>
      </c>
      <c r="C394" s="2" t="s">
        <v>126</v>
      </c>
      <c r="D394" s="2" t="s">
        <v>127</v>
      </c>
      <c r="E394" s="2">
        <f>$N$1</f>
        <v>0</v>
      </c>
      <c r="F394" s="6">
        <v>0</v>
      </c>
      <c r="G394" s="2">
        <f>F395</f>
        <v>0</v>
      </c>
      <c r="H394" s="2">
        <f>F396</f>
        <v>0</v>
      </c>
      <c r="I394" s="2">
        <f>F397</f>
        <v>0</v>
      </c>
      <c r="J394" s="2">
        <f>F398</f>
        <v>0</v>
      </c>
      <c r="K394" s="2">
        <f>F399</f>
        <v>0</v>
      </c>
      <c r="L394" s="2">
        <f>F400</f>
        <v>0</v>
      </c>
      <c r="M394" s="2">
        <f>F401</f>
        <v>0</v>
      </c>
      <c r="N394" s="2">
        <f>F402</f>
        <v>0</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48"/>
        <v>CRUDES</v>
      </c>
      <c r="B395" s="2" t="str">
        <f>inp_KillchainPhase!$A$13</f>
        <v>IFTU</v>
      </c>
      <c r="C395" s="2" t="s">
        <v>126</v>
      </c>
      <c r="D395" s="2" t="s">
        <v>127</v>
      </c>
      <c r="E395" s="2">
        <f t="shared" ref="E395:L402" si="52">$N$1</f>
        <v>0</v>
      </c>
      <c r="F395" s="2">
        <f t="shared" si="52"/>
        <v>0</v>
      </c>
      <c r="G395" s="6">
        <v>0</v>
      </c>
      <c r="H395" s="2">
        <f>G396</f>
        <v>0</v>
      </c>
      <c r="I395" s="2">
        <f>G397</f>
        <v>0</v>
      </c>
      <c r="J395" s="2">
        <f>G398</f>
        <v>0</v>
      </c>
      <c r="K395" s="2">
        <f>G399</f>
        <v>0</v>
      </c>
      <c r="L395" s="2">
        <f>G400</f>
        <v>0</v>
      </c>
      <c r="M395" s="2">
        <f>G401</f>
        <v>0</v>
      </c>
      <c r="N395" s="2">
        <f>G402</f>
        <v>0</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48"/>
        <v>FFG</v>
      </c>
      <c r="B396" s="2" t="str">
        <f>inp_KillchainPhase!$A$13</f>
        <v>IFTU</v>
      </c>
      <c r="C396" s="2" t="s">
        <v>126</v>
      </c>
      <c r="D396" s="2" t="s">
        <v>127</v>
      </c>
      <c r="E396" s="2">
        <f t="shared" si="52"/>
        <v>0</v>
      </c>
      <c r="F396" s="2">
        <f t="shared" si="52"/>
        <v>0</v>
      </c>
      <c r="G396" s="2">
        <f t="shared" si="52"/>
        <v>0</v>
      </c>
      <c r="H396" s="6">
        <v>0</v>
      </c>
      <c r="I396" s="2">
        <f>H397</f>
        <v>0</v>
      </c>
      <c r="J396" s="2">
        <f>H398</f>
        <v>0</v>
      </c>
      <c r="K396" s="2">
        <f>H399</f>
        <v>0</v>
      </c>
      <c r="L396" s="2">
        <f>H400</f>
        <v>0</v>
      </c>
      <c r="M396" s="2">
        <f>H401</f>
        <v>0</v>
      </c>
      <c r="N396" s="2">
        <f>H402</f>
        <v>0</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48"/>
        <v>CV</v>
      </c>
      <c r="B397" s="2" t="str">
        <f>inp_KillchainPhase!$A$13</f>
        <v>IFTU</v>
      </c>
      <c r="C397" s="2" t="s">
        <v>126</v>
      </c>
      <c r="D397" s="2" t="s">
        <v>127</v>
      </c>
      <c r="E397" s="2">
        <f t="shared" si="52"/>
        <v>0</v>
      </c>
      <c r="F397" s="2">
        <f t="shared" si="52"/>
        <v>0</v>
      </c>
      <c r="G397" s="2">
        <f t="shared" si="52"/>
        <v>0</v>
      </c>
      <c r="H397" s="2">
        <f t="shared" si="52"/>
        <v>0</v>
      </c>
      <c r="I397" s="6">
        <v>0</v>
      </c>
      <c r="J397" s="2">
        <f>I398</f>
        <v>0</v>
      </c>
      <c r="K397" s="2">
        <f>I399</f>
        <v>0</v>
      </c>
      <c r="L397" s="2">
        <f>I400</f>
        <v>0</v>
      </c>
      <c r="M397" s="2">
        <f>I401</f>
        <v>0</v>
      </c>
      <c r="N397" s="2">
        <f>I402</f>
        <v>0</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48"/>
        <v>sat_1</v>
      </c>
      <c r="B398" s="2" t="str">
        <f>inp_KillchainPhase!$A$13</f>
        <v>IFTU</v>
      </c>
      <c r="C398" s="2" t="s">
        <v>126</v>
      </c>
      <c r="D398" s="2" t="s">
        <v>127</v>
      </c>
      <c r="E398" s="2">
        <f t="shared" si="52"/>
        <v>0</v>
      </c>
      <c r="F398" s="2">
        <f t="shared" si="52"/>
        <v>0</v>
      </c>
      <c r="G398" s="2">
        <f t="shared" si="52"/>
        <v>0</v>
      </c>
      <c r="H398" s="2">
        <f t="shared" si="52"/>
        <v>0</v>
      </c>
      <c r="I398" s="2">
        <f t="shared" si="52"/>
        <v>0</v>
      </c>
      <c r="J398" s="6">
        <v>0</v>
      </c>
      <c r="K398" s="2">
        <f>J399</f>
        <v>0</v>
      </c>
      <c r="L398" s="2">
        <f>J400</f>
        <v>0</v>
      </c>
      <c r="M398" s="2">
        <f>J401</f>
        <v>0</v>
      </c>
      <c r="N398" s="2">
        <f>J402</f>
        <v>0</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48"/>
        <v>sat_2</v>
      </c>
      <c r="B399" s="2" t="str">
        <f>inp_KillchainPhase!$A$13</f>
        <v>IFTU</v>
      </c>
      <c r="C399" s="2" t="s">
        <v>126</v>
      </c>
      <c r="D399" s="2" t="s">
        <v>127</v>
      </c>
      <c r="E399" s="2">
        <f t="shared" si="52"/>
        <v>0</v>
      </c>
      <c r="F399" s="2">
        <f t="shared" si="52"/>
        <v>0</v>
      </c>
      <c r="G399" s="2">
        <f t="shared" si="52"/>
        <v>0</v>
      </c>
      <c r="H399" s="2">
        <f t="shared" si="52"/>
        <v>0</v>
      </c>
      <c r="I399" s="2">
        <f t="shared" si="52"/>
        <v>0</v>
      </c>
      <c r="J399" s="2">
        <f t="shared" si="52"/>
        <v>0</v>
      </c>
      <c r="K399" s="6">
        <v>0</v>
      </c>
      <c r="L399" s="2">
        <f>K400</f>
        <v>0</v>
      </c>
      <c r="M399" s="2">
        <f>K401</f>
        <v>0</v>
      </c>
      <c r="N399" s="2">
        <f>K402</f>
        <v>0</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48"/>
        <v>c2_1</v>
      </c>
      <c r="B400" s="2" t="str">
        <f>inp_KillchainPhase!$A$13</f>
        <v>IFTU</v>
      </c>
      <c r="C400" s="2" t="s">
        <v>126</v>
      </c>
      <c r="D400" s="2" t="s">
        <v>127</v>
      </c>
      <c r="E400" s="2">
        <f t="shared" si="52"/>
        <v>0</v>
      </c>
      <c r="F400" s="2">
        <f t="shared" si="52"/>
        <v>0</v>
      </c>
      <c r="G400" s="2">
        <f t="shared" si="52"/>
        <v>0</v>
      </c>
      <c r="H400" s="2">
        <f t="shared" si="52"/>
        <v>0</v>
      </c>
      <c r="I400" s="2">
        <f t="shared" si="52"/>
        <v>0</v>
      </c>
      <c r="J400" s="2">
        <f t="shared" si="52"/>
        <v>0</v>
      </c>
      <c r="K400" s="2">
        <f t="shared" si="52"/>
        <v>0</v>
      </c>
      <c r="L400" s="6">
        <v>0</v>
      </c>
      <c r="M400" s="2">
        <f>L401</f>
        <v>0</v>
      </c>
      <c r="N400" s="2">
        <f>L402</f>
        <v>0</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48"/>
        <v>c2_2</v>
      </c>
      <c r="B401" s="2" t="str">
        <f>inp_KillchainPhase!$A$13</f>
        <v>IFTU</v>
      </c>
      <c r="C401" s="2" t="s">
        <v>126</v>
      </c>
      <c r="D401" s="2" t="s">
        <v>127</v>
      </c>
      <c r="E401" s="2">
        <f t="shared" si="52"/>
        <v>0</v>
      </c>
      <c r="F401" s="2">
        <f t="shared" si="52"/>
        <v>0</v>
      </c>
      <c r="G401" s="2">
        <f t="shared" si="52"/>
        <v>0</v>
      </c>
      <c r="H401" s="2">
        <f t="shared" si="52"/>
        <v>0</v>
      </c>
      <c r="I401" s="2">
        <f t="shared" si="52"/>
        <v>0</v>
      </c>
      <c r="J401" s="2">
        <f t="shared" si="52"/>
        <v>0</v>
      </c>
      <c r="K401" s="2">
        <f t="shared" si="52"/>
        <v>0</v>
      </c>
      <c r="L401" s="2">
        <f t="shared" si="52"/>
        <v>0</v>
      </c>
      <c r="M401" s="6">
        <v>0</v>
      </c>
      <c r="N401" s="2">
        <f>M402</f>
        <v>0</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48"/>
        <v>grnd_1</v>
      </c>
      <c r="B402" s="2" t="str">
        <f>inp_KillchainPhase!$A$13</f>
        <v>IFTU</v>
      </c>
      <c r="C402" s="2" t="s">
        <v>126</v>
      </c>
      <c r="D402" s="2" t="s">
        <v>127</v>
      </c>
      <c r="E402" s="2">
        <f t="shared" si="52"/>
        <v>0</v>
      </c>
      <c r="F402" s="2">
        <f t="shared" si="52"/>
        <v>0</v>
      </c>
      <c r="G402" s="2">
        <f t="shared" si="52"/>
        <v>0</v>
      </c>
      <c r="H402" s="2">
        <f t="shared" si="52"/>
        <v>0</v>
      </c>
      <c r="I402" s="2">
        <f t="shared" si="52"/>
        <v>0</v>
      </c>
      <c r="J402" s="2">
        <f t="shared" si="52"/>
        <v>0</v>
      </c>
      <c r="K402" s="2">
        <f t="shared" si="52"/>
        <v>0</v>
      </c>
      <c r="L402" s="2">
        <f t="shared" si="52"/>
        <v>0</v>
      </c>
      <c r="M402" s="2">
        <f>$N$1</f>
        <v>0</v>
      </c>
      <c r="N402" s="6">
        <v>0</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48"/>
        <v>fighter_4th</v>
      </c>
      <c r="B403" s="2" t="str">
        <f>inp_KillchainPhase!$A$14</f>
        <v>Assess</v>
      </c>
      <c r="C403" s="2" t="s">
        <v>126</v>
      </c>
      <c r="D403" s="2" t="s">
        <v>127</v>
      </c>
      <c r="E403" s="6">
        <v>0</v>
      </c>
      <c r="F403" s="2">
        <f>E404</f>
        <v>0</v>
      </c>
      <c r="G403" s="2">
        <f>E405</f>
        <v>0</v>
      </c>
      <c r="H403" s="2">
        <f>E406</f>
        <v>0</v>
      </c>
      <c r="I403" s="2">
        <f>E407</f>
        <v>0</v>
      </c>
      <c r="J403" s="2">
        <f>E408</f>
        <v>0</v>
      </c>
      <c r="K403" s="2">
        <f>E409</f>
        <v>0</v>
      </c>
      <c r="L403" s="2">
        <f>E410</f>
        <v>0</v>
      </c>
      <c r="M403" s="2">
        <f>E411</f>
        <v>0</v>
      </c>
      <c r="N403" s="2">
        <f>E412</f>
        <v>0</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48"/>
        <v>fighter_5th</v>
      </c>
      <c r="B404" s="2" t="str">
        <f>inp_KillchainPhase!$A$14</f>
        <v>Assess</v>
      </c>
      <c r="C404" s="2" t="s">
        <v>126</v>
      </c>
      <c r="D404" s="2" t="s">
        <v>127</v>
      </c>
      <c r="E404" s="2">
        <f>$N$1</f>
        <v>0</v>
      </c>
      <c r="F404" s="6">
        <v>0</v>
      </c>
      <c r="G404" s="2">
        <f>F405</f>
        <v>0</v>
      </c>
      <c r="H404" s="2">
        <f>F406</f>
        <v>0</v>
      </c>
      <c r="I404" s="2">
        <f>F407</f>
        <v>0</v>
      </c>
      <c r="J404" s="2">
        <f>F408</f>
        <v>0</v>
      </c>
      <c r="K404" s="2">
        <f>F409</f>
        <v>0</v>
      </c>
      <c r="L404" s="2">
        <f>F410</f>
        <v>0</v>
      </c>
      <c r="M404" s="2">
        <f>F411</f>
        <v>0</v>
      </c>
      <c r="N404" s="2">
        <f>F412</f>
        <v>0</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48"/>
        <v>CRUDES</v>
      </c>
      <c r="B405" s="2" t="str">
        <f>inp_KillchainPhase!$A$14</f>
        <v>Assess</v>
      </c>
      <c r="C405" s="2" t="s">
        <v>126</v>
      </c>
      <c r="D405" s="2" t="s">
        <v>127</v>
      </c>
      <c r="E405" s="2">
        <f t="shared" ref="E405:L412" si="53">$N$1</f>
        <v>0</v>
      </c>
      <c r="F405" s="2">
        <f t="shared" si="53"/>
        <v>0</v>
      </c>
      <c r="G405" s="6">
        <v>0</v>
      </c>
      <c r="H405" s="2">
        <f>G406</f>
        <v>0</v>
      </c>
      <c r="I405" s="2">
        <f>G407</f>
        <v>0</v>
      </c>
      <c r="J405" s="2">
        <f>G408</f>
        <v>0</v>
      </c>
      <c r="K405" s="2">
        <f>G409</f>
        <v>0</v>
      </c>
      <c r="L405" s="2">
        <f>G410</f>
        <v>0</v>
      </c>
      <c r="M405" s="2">
        <f>G411</f>
        <v>0</v>
      </c>
      <c r="N405" s="2">
        <f>G412</f>
        <v>0</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48"/>
        <v>FFG</v>
      </c>
      <c r="B406" s="2" t="str">
        <f>inp_KillchainPhase!$A$14</f>
        <v>Assess</v>
      </c>
      <c r="C406" s="2" t="s">
        <v>126</v>
      </c>
      <c r="D406" s="2" t="s">
        <v>127</v>
      </c>
      <c r="E406" s="2">
        <f t="shared" si="53"/>
        <v>0</v>
      </c>
      <c r="F406" s="2">
        <f t="shared" si="53"/>
        <v>0</v>
      </c>
      <c r="G406" s="2">
        <f t="shared" si="53"/>
        <v>0</v>
      </c>
      <c r="H406" s="6">
        <v>0</v>
      </c>
      <c r="I406" s="2">
        <f>H407</f>
        <v>0</v>
      </c>
      <c r="J406" s="2">
        <f>H408</f>
        <v>0</v>
      </c>
      <c r="K406" s="2">
        <f>H409</f>
        <v>0</v>
      </c>
      <c r="L406" s="2">
        <f>H410</f>
        <v>0</v>
      </c>
      <c r="M406" s="2">
        <f>H411</f>
        <v>0</v>
      </c>
      <c r="N406" s="2">
        <f>H412</f>
        <v>0</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48"/>
        <v>CV</v>
      </c>
      <c r="B407" s="2" t="str">
        <f>inp_KillchainPhase!$A$14</f>
        <v>Assess</v>
      </c>
      <c r="C407" s="2" t="s">
        <v>126</v>
      </c>
      <c r="D407" s="2" t="s">
        <v>127</v>
      </c>
      <c r="E407" s="2">
        <f t="shared" si="53"/>
        <v>0</v>
      </c>
      <c r="F407" s="2">
        <f t="shared" si="53"/>
        <v>0</v>
      </c>
      <c r="G407" s="2">
        <f t="shared" si="53"/>
        <v>0</v>
      </c>
      <c r="H407" s="2">
        <f t="shared" si="53"/>
        <v>0</v>
      </c>
      <c r="I407" s="6">
        <v>0</v>
      </c>
      <c r="J407" s="2">
        <f>I408</f>
        <v>0</v>
      </c>
      <c r="K407" s="2">
        <f>I409</f>
        <v>0</v>
      </c>
      <c r="L407" s="2">
        <f>I410</f>
        <v>0</v>
      </c>
      <c r="M407" s="2">
        <f>I411</f>
        <v>0</v>
      </c>
      <c r="N407" s="2">
        <f>I412</f>
        <v>0</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48"/>
        <v>sat_1</v>
      </c>
      <c r="B408" s="2" t="str">
        <f>inp_KillchainPhase!$A$14</f>
        <v>Assess</v>
      </c>
      <c r="C408" s="2" t="s">
        <v>126</v>
      </c>
      <c r="D408" s="2" t="s">
        <v>127</v>
      </c>
      <c r="E408" s="2">
        <f t="shared" si="53"/>
        <v>0</v>
      </c>
      <c r="F408" s="2">
        <f t="shared" si="53"/>
        <v>0</v>
      </c>
      <c r="G408" s="2">
        <f t="shared" si="53"/>
        <v>0</v>
      </c>
      <c r="H408" s="2">
        <f t="shared" si="53"/>
        <v>0</v>
      </c>
      <c r="I408" s="2">
        <f t="shared" si="53"/>
        <v>0</v>
      </c>
      <c r="J408" s="6">
        <v>0</v>
      </c>
      <c r="K408" s="2">
        <f>J409</f>
        <v>0</v>
      </c>
      <c r="L408" s="2">
        <f>J410</f>
        <v>0</v>
      </c>
      <c r="M408" s="2">
        <f>J411</f>
        <v>0</v>
      </c>
      <c r="N408" s="2">
        <f>J412</f>
        <v>0</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48"/>
        <v>sat_2</v>
      </c>
      <c r="B409" s="2" t="str">
        <f>inp_KillchainPhase!$A$14</f>
        <v>Assess</v>
      </c>
      <c r="C409" s="2" t="s">
        <v>126</v>
      </c>
      <c r="D409" s="2" t="s">
        <v>127</v>
      </c>
      <c r="E409" s="2">
        <f t="shared" si="53"/>
        <v>0</v>
      </c>
      <c r="F409" s="2">
        <f t="shared" si="53"/>
        <v>0</v>
      </c>
      <c r="G409" s="2">
        <f t="shared" si="53"/>
        <v>0</v>
      </c>
      <c r="H409" s="2">
        <f t="shared" si="53"/>
        <v>0</v>
      </c>
      <c r="I409" s="2">
        <f t="shared" si="53"/>
        <v>0</v>
      </c>
      <c r="J409" s="2">
        <f t="shared" si="53"/>
        <v>0</v>
      </c>
      <c r="K409" s="6">
        <v>0</v>
      </c>
      <c r="L409" s="2">
        <f>K410</f>
        <v>0</v>
      </c>
      <c r="M409" s="2">
        <f>K411</f>
        <v>0</v>
      </c>
      <c r="N409" s="2">
        <f>K412</f>
        <v>0</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48"/>
        <v>c2_1</v>
      </c>
      <c r="B410" s="2" t="str">
        <f>inp_KillchainPhase!$A$14</f>
        <v>Assess</v>
      </c>
      <c r="C410" s="2" t="s">
        <v>126</v>
      </c>
      <c r="D410" s="2" t="s">
        <v>127</v>
      </c>
      <c r="E410" s="2">
        <f t="shared" si="53"/>
        <v>0</v>
      </c>
      <c r="F410" s="2">
        <f t="shared" si="53"/>
        <v>0</v>
      </c>
      <c r="G410" s="2">
        <f t="shared" si="53"/>
        <v>0</v>
      </c>
      <c r="H410" s="2">
        <f t="shared" si="53"/>
        <v>0</v>
      </c>
      <c r="I410" s="2">
        <f t="shared" si="53"/>
        <v>0</v>
      </c>
      <c r="J410" s="2">
        <f t="shared" si="53"/>
        <v>0</v>
      </c>
      <c r="K410" s="2">
        <f t="shared" si="53"/>
        <v>0</v>
      </c>
      <c r="L410" s="6">
        <v>0</v>
      </c>
      <c r="M410" s="2">
        <f>L411</f>
        <v>0</v>
      </c>
      <c r="N410" s="2">
        <f>L412</f>
        <v>0</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48"/>
        <v>c2_2</v>
      </c>
      <c r="B411" s="2" t="str">
        <f>inp_KillchainPhase!$A$14</f>
        <v>Assess</v>
      </c>
      <c r="C411" s="2" t="s">
        <v>126</v>
      </c>
      <c r="D411" s="2" t="s">
        <v>127</v>
      </c>
      <c r="E411" s="2">
        <f t="shared" si="53"/>
        <v>0</v>
      </c>
      <c r="F411" s="2">
        <f t="shared" si="53"/>
        <v>0</v>
      </c>
      <c r="G411" s="2">
        <f t="shared" si="53"/>
        <v>0</v>
      </c>
      <c r="H411" s="2">
        <f t="shared" si="53"/>
        <v>0</v>
      </c>
      <c r="I411" s="2">
        <f t="shared" si="53"/>
        <v>0</v>
      </c>
      <c r="J411" s="2">
        <f t="shared" si="53"/>
        <v>0</v>
      </c>
      <c r="K411" s="2">
        <f t="shared" si="53"/>
        <v>0</v>
      </c>
      <c r="L411" s="2">
        <f t="shared" si="53"/>
        <v>0</v>
      </c>
      <c r="M411" s="6">
        <v>0</v>
      </c>
      <c r="N411" s="2">
        <f>M412</f>
        <v>0</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48"/>
        <v>grnd_1</v>
      </c>
      <c r="B412" s="2" t="str">
        <f>inp_KillchainPhase!$A$14</f>
        <v>Assess</v>
      </c>
      <c r="C412" s="2" t="s">
        <v>126</v>
      </c>
      <c r="D412" s="2" t="s">
        <v>127</v>
      </c>
      <c r="E412" s="2">
        <f t="shared" si="53"/>
        <v>0</v>
      </c>
      <c r="F412" s="2">
        <f t="shared" si="53"/>
        <v>0</v>
      </c>
      <c r="G412" s="2">
        <f t="shared" si="53"/>
        <v>0</v>
      </c>
      <c r="H412" s="2">
        <f t="shared" si="53"/>
        <v>0</v>
      </c>
      <c r="I412" s="2">
        <f t="shared" si="53"/>
        <v>0</v>
      </c>
      <c r="J412" s="2">
        <f t="shared" si="53"/>
        <v>0</v>
      </c>
      <c r="K412" s="2">
        <f t="shared" si="53"/>
        <v>0</v>
      </c>
      <c r="L412" s="2">
        <f t="shared" si="53"/>
        <v>0</v>
      </c>
      <c r="M412" s="2">
        <f>$N$1</f>
        <v>0</v>
      </c>
      <c r="N412" s="6">
        <v>0</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48"/>
        <v>fighter_4th</v>
      </c>
      <c r="B413" s="2" t="str">
        <f>inp_KillchainPhase!$A$15</f>
        <v>Assess Decision</v>
      </c>
      <c r="C413" s="2" t="s">
        <v>126</v>
      </c>
      <c r="D413" s="2" t="s">
        <v>127</v>
      </c>
      <c r="E413" s="6">
        <v>0</v>
      </c>
      <c r="F413" s="2">
        <f>E414</f>
        <v>0</v>
      </c>
      <c r="G413" s="2">
        <f>E415</f>
        <v>0</v>
      </c>
      <c r="H413" s="2">
        <f>E416</f>
        <v>0</v>
      </c>
      <c r="I413" s="2">
        <f>E417</f>
        <v>0</v>
      </c>
      <c r="J413" s="2">
        <f>E418</f>
        <v>0</v>
      </c>
      <c r="K413" s="2">
        <f>E419</f>
        <v>0</v>
      </c>
      <c r="L413" s="2">
        <f>E420</f>
        <v>0</v>
      </c>
      <c r="M413" s="2">
        <f>E421</f>
        <v>0</v>
      </c>
      <c r="N413" s="2">
        <f>E422</f>
        <v>0</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48"/>
        <v>fighter_5th</v>
      </c>
      <c r="B414" s="2" t="str">
        <f>inp_KillchainPhase!$A$15</f>
        <v>Assess Decision</v>
      </c>
      <c r="C414" s="2" t="s">
        <v>126</v>
      </c>
      <c r="D414" s="2" t="s">
        <v>127</v>
      </c>
      <c r="E414" s="2">
        <f>$N$1</f>
        <v>0</v>
      </c>
      <c r="F414" s="6">
        <v>0</v>
      </c>
      <c r="G414" s="2">
        <f>F415</f>
        <v>0</v>
      </c>
      <c r="H414" s="2">
        <f>F416</f>
        <v>0</v>
      </c>
      <c r="I414" s="2">
        <f>F417</f>
        <v>0</v>
      </c>
      <c r="J414" s="2">
        <f>F418</f>
        <v>0</v>
      </c>
      <c r="K414" s="2">
        <f>F419</f>
        <v>0</v>
      </c>
      <c r="L414" s="2">
        <f>F420</f>
        <v>0</v>
      </c>
      <c r="M414" s="2">
        <f>F421</f>
        <v>0</v>
      </c>
      <c r="N414" s="2">
        <f>F422</f>
        <v>0</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48"/>
        <v>CRUDES</v>
      </c>
      <c r="B415" s="2" t="str">
        <f>inp_KillchainPhase!$A$15</f>
        <v>Assess Decision</v>
      </c>
      <c r="C415" s="2" t="s">
        <v>126</v>
      </c>
      <c r="D415" s="2" t="s">
        <v>127</v>
      </c>
      <c r="E415" s="2">
        <f t="shared" ref="E415:L422" si="54">$N$1</f>
        <v>0</v>
      </c>
      <c r="F415" s="2">
        <f t="shared" si="54"/>
        <v>0</v>
      </c>
      <c r="G415" s="6">
        <v>0</v>
      </c>
      <c r="H415" s="2">
        <f>G416</f>
        <v>0</v>
      </c>
      <c r="I415" s="2">
        <f>G417</f>
        <v>0</v>
      </c>
      <c r="J415" s="2">
        <f>G418</f>
        <v>0</v>
      </c>
      <c r="K415" s="2">
        <f>G419</f>
        <v>0</v>
      </c>
      <c r="L415" s="2">
        <f>G420</f>
        <v>0</v>
      </c>
      <c r="M415" s="2">
        <f>G421</f>
        <v>0</v>
      </c>
      <c r="N415" s="2">
        <f>G422</f>
        <v>0</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48"/>
        <v>FFG</v>
      </c>
      <c r="B416" s="2" t="str">
        <f>inp_KillchainPhase!$A$15</f>
        <v>Assess Decision</v>
      </c>
      <c r="C416" s="2" t="s">
        <v>126</v>
      </c>
      <c r="D416" s="2" t="s">
        <v>127</v>
      </c>
      <c r="E416" s="2">
        <f t="shared" si="54"/>
        <v>0</v>
      </c>
      <c r="F416" s="2">
        <f t="shared" si="54"/>
        <v>0</v>
      </c>
      <c r="G416" s="2">
        <f t="shared" si="54"/>
        <v>0</v>
      </c>
      <c r="H416" s="6">
        <v>0</v>
      </c>
      <c r="I416" s="2">
        <f>H417</f>
        <v>0</v>
      </c>
      <c r="J416" s="2">
        <f>H418</f>
        <v>0</v>
      </c>
      <c r="K416" s="2">
        <f>H419</f>
        <v>0</v>
      </c>
      <c r="L416" s="2">
        <f>H420</f>
        <v>0</v>
      </c>
      <c r="M416" s="2">
        <f>H421</f>
        <v>0</v>
      </c>
      <c r="N416" s="2">
        <f>H422</f>
        <v>0</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48"/>
        <v>CV</v>
      </c>
      <c r="B417" s="2" t="str">
        <f>inp_KillchainPhase!$A$15</f>
        <v>Assess Decision</v>
      </c>
      <c r="C417" s="2" t="s">
        <v>126</v>
      </c>
      <c r="D417" s="2" t="s">
        <v>127</v>
      </c>
      <c r="E417" s="2">
        <f t="shared" si="54"/>
        <v>0</v>
      </c>
      <c r="F417" s="2">
        <f t="shared" si="54"/>
        <v>0</v>
      </c>
      <c r="G417" s="2">
        <f t="shared" si="54"/>
        <v>0</v>
      </c>
      <c r="H417" s="2">
        <f t="shared" si="54"/>
        <v>0</v>
      </c>
      <c r="I417" s="6">
        <v>0</v>
      </c>
      <c r="J417" s="2">
        <f>I418</f>
        <v>0</v>
      </c>
      <c r="K417" s="2">
        <f>I419</f>
        <v>0</v>
      </c>
      <c r="L417" s="2">
        <f>I420</f>
        <v>0</v>
      </c>
      <c r="M417" s="2">
        <f>I421</f>
        <v>0</v>
      </c>
      <c r="N417" s="2">
        <f>I422</f>
        <v>0</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48"/>
        <v>sat_1</v>
      </c>
      <c r="B418" s="2" t="str">
        <f>inp_KillchainPhase!$A$15</f>
        <v>Assess Decision</v>
      </c>
      <c r="C418" s="2" t="s">
        <v>126</v>
      </c>
      <c r="D418" s="2" t="s">
        <v>127</v>
      </c>
      <c r="E418" s="2">
        <f t="shared" si="54"/>
        <v>0</v>
      </c>
      <c r="F418" s="2">
        <f t="shared" si="54"/>
        <v>0</v>
      </c>
      <c r="G418" s="2">
        <f t="shared" si="54"/>
        <v>0</v>
      </c>
      <c r="H418" s="2">
        <f t="shared" si="54"/>
        <v>0</v>
      </c>
      <c r="I418" s="2">
        <f t="shared" si="54"/>
        <v>0</v>
      </c>
      <c r="J418" s="6">
        <v>0</v>
      </c>
      <c r="K418" s="2">
        <f>J419</f>
        <v>0</v>
      </c>
      <c r="L418" s="2">
        <f>J420</f>
        <v>0</v>
      </c>
      <c r="M418" s="2">
        <f>J421</f>
        <v>0</v>
      </c>
      <c r="N418" s="2">
        <f>J422</f>
        <v>0</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48"/>
        <v>sat_2</v>
      </c>
      <c r="B419" s="2" t="str">
        <f>inp_KillchainPhase!$A$15</f>
        <v>Assess Decision</v>
      </c>
      <c r="C419" s="2" t="s">
        <v>126</v>
      </c>
      <c r="D419" s="2" t="s">
        <v>127</v>
      </c>
      <c r="E419" s="2">
        <f t="shared" si="54"/>
        <v>0</v>
      </c>
      <c r="F419" s="2">
        <f t="shared" si="54"/>
        <v>0</v>
      </c>
      <c r="G419" s="2">
        <f t="shared" si="54"/>
        <v>0</v>
      </c>
      <c r="H419" s="2">
        <f t="shared" si="54"/>
        <v>0</v>
      </c>
      <c r="I419" s="2">
        <f t="shared" si="54"/>
        <v>0</v>
      </c>
      <c r="J419" s="2">
        <f t="shared" si="54"/>
        <v>0</v>
      </c>
      <c r="K419" s="6">
        <v>0</v>
      </c>
      <c r="L419" s="2">
        <f>K420</f>
        <v>0</v>
      </c>
      <c r="M419" s="2">
        <f>K421</f>
        <v>0</v>
      </c>
      <c r="N419" s="2">
        <f>K422</f>
        <v>0</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48"/>
        <v>c2_1</v>
      </c>
      <c r="B420" s="2" t="str">
        <f>inp_KillchainPhase!$A$15</f>
        <v>Assess Decision</v>
      </c>
      <c r="C420" s="2" t="s">
        <v>126</v>
      </c>
      <c r="D420" s="2" t="s">
        <v>127</v>
      </c>
      <c r="E420" s="2">
        <f t="shared" si="54"/>
        <v>0</v>
      </c>
      <c r="F420" s="2">
        <f t="shared" si="54"/>
        <v>0</v>
      </c>
      <c r="G420" s="2">
        <f t="shared" si="54"/>
        <v>0</v>
      </c>
      <c r="H420" s="2">
        <f t="shared" si="54"/>
        <v>0</v>
      </c>
      <c r="I420" s="2">
        <f t="shared" si="54"/>
        <v>0</v>
      </c>
      <c r="J420" s="2">
        <f t="shared" si="54"/>
        <v>0</v>
      </c>
      <c r="K420" s="2">
        <f t="shared" si="54"/>
        <v>0</v>
      </c>
      <c r="L420" s="6">
        <v>0</v>
      </c>
      <c r="M420" s="2">
        <f>L421</f>
        <v>0</v>
      </c>
      <c r="N420" s="2">
        <f>L422</f>
        <v>0</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48"/>
        <v>c2_2</v>
      </c>
      <c r="B421" s="2" t="str">
        <f>inp_KillchainPhase!$A$15</f>
        <v>Assess Decision</v>
      </c>
      <c r="C421" s="2" t="s">
        <v>126</v>
      </c>
      <c r="D421" s="2" t="s">
        <v>127</v>
      </c>
      <c r="E421" s="2">
        <f t="shared" si="54"/>
        <v>0</v>
      </c>
      <c r="F421" s="2">
        <f t="shared" si="54"/>
        <v>0</v>
      </c>
      <c r="G421" s="2">
        <f t="shared" si="54"/>
        <v>0</v>
      </c>
      <c r="H421" s="2">
        <f t="shared" si="54"/>
        <v>0</v>
      </c>
      <c r="I421" s="2">
        <f t="shared" si="54"/>
        <v>0</v>
      </c>
      <c r="J421" s="2">
        <f t="shared" si="54"/>
        <v>0</v>
      </c>
      <c r="K421" s="2">
        <f t="shared" si="54"/>
        <v>0</v>
      </c>
      <c r="L421" s="2">
        <f t="shared" si="54"/>
        <v>0</v>
      </c>
      <c r="M421" s="6">
        <v>0</v>
      </c>
      <c r="N421" s="2">
        <f>M422</f>
        <v>0</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48"/>
        <v>grnd_1</v>
      </c>
      <c r="B422" s="2" t="str">
        <f>inp_KillchainPhase!$A$15</f>
        <v>Assess Decision</v>
      </c>
      <c r="C422" s="2" t="s">
        <v>126</v>
      </c>
      <c r="D422" s="2" t="s">
        <v>127</v>
      </c>
      <c r="E422" s="2">
        <f t="shared" si="54"/>
        <v>0</v>
      </c>
      <c r="F422" s="2">
        <f t="shared" si="54"/>
        <v>0</v>
      </c>
      <c r="G422" s="2">
        <f t="shared" si="54"/>
        <v>0</v>
      </c>
      <c r="H422" s="2">
        <f t="shared" si="54"/>
        <v>0</v>
      </c>
      <c r="I422" s="2">
        <f t="shared" si="54"/>
        <v>0</v>
      </c>
      <c r="J422" s="2">
        <f t="shared" si="54"/>
        <v>0</v>
      </c>
      <c r="K422" s="2">
        <f t="shared" si="54"/>
        <v>0</v>
      </c>
      <c r="L422" s="2">
        <f t="shared" si="54"/>
        <v>0</v>
      </c>
      <c r="M422" s="2">
        <f>$N$1</f>
        <v>0</v>
      </c>
      <c r="N422" s="6">
        <v>0</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48"/>
        <v>fighter_4th</v>
      </c>
      <c r="B423" s="2" t="str">
        <f>inp_KillchainPhase!$A$2</f>
        <v>Find</v>
      </c>
      <c r="C423" s="2" t="s">
        <v>127</v>
      </c>
      <c r="D423" s="2" t="s">
        <v>127</v>
      </c>
      <c r="E423" s="6">
        <v>0</v>
      </c>
      <c r="F423" s="2">
        <f>E424</f>
        <v>0</v>
      </c>
      <c r="G423" s="2">
        <f>E425</f>
        <v>0</v>
      </c>
      <c r="H423" s="2">
        <f>E426</f>
        <v>0</v>
      </c>
      <c r="I423" s="2">
        <f>E427</f>
        <v>0</v>
      </c>
      <c r="J423" s="2">
        <f>E428</f>
        <v>0</v>
      </c>
      <c r="K423" s="2">
        <f>E429</f>
        <v>0</v>
      </c>
      <c r="L423" s="2">
        <f>E430</f>
        <v>0</v>
      </c>
      <c r="M423" s="2">
        <f>E431</f>
        <v>0</v>
      </c>
      <c r="N423" s="2">
        <f>E432</f>
        <v>0</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48"/>
        <v>fighter_5th</v>
      </c>
      <c r="B424" s="2" t="str">
        <f>inp_KillchainPhase!$A$2</f>
        <v>Find</v>
      </c>
      <c r="C424" s="2" t="s">
        <v>127</v>
      </c>
      <c r="D424" s="2" t="s">
        <v>127</v>
      </c>
      <c r="E424" s="2">
        <f>$N$1</f>
        <v>0</v>
      </c>
      <c r="F424" s="6">
        <v>0</v>
      </c>
      <c r="G424" s="2">
        <f>F425</f>
        <v>0</v>
      </c>
      <c r="H424" s="2">
        <f>F426</f>
        <v>0</v>
      </c>
      <c r="I424" s="2">
        <f>F427</f>
        <v>0</v>
      </c>
      <c r="J424" s="2">
        <f>F428</f>
        <v>0</v>
      </c>
      <c r="K424" s="2">
        <f>F429</f>
        <v>0</v>
      </c>
      <c r="L424" s="2">
        <f>F430</f>
        <v>0</v>
      </c>
      <c r="M424" s="2">
        <f>F431</f>
        <v>0</v>
      </c>
      <c r="N424" s="2">
        <f>F432</f>
        <v>0</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48"/>
        <v>CRUDES</v>
      </c>
      <c r="B425" s="2" t="str">
        <f>inp_KillchainPhase!$A$2</f>
        <v>Find</v>
      </c>
      <c r="C425" s="2" t="s">
        <v>127</v>
      </c>
      <c r="D425" s="2" t="s">
        <v>127</v>
      </c>
      <c r="E425" s="2">
        <f t="shared" ref="E425:L432" si="55">$N$1</f>
        <v>0</v>
      </c>
      <c r="F425" s="2">
        <f t="shared" si="55"/>
        <v>0</v>
      </c>
      <c r="G425" s="6">
        <v>0</v>
      </c>
      <c r="H425" s="2">
        <f>G426</f>
        <v>0</v>
      </c>
      <c r="I425" s="2">
        <f>G427</f>
        <v>0</v>
      </c>
      <c r="J425" s="2">
        <f>G428</f>
        <v>0</v>
      </c>
      <c r="K425" s="2">
        <f>G429</f>
        <v>0</v>
      </c>
      <c r="L425" s="2">
        <f>G430</f>
        <v>0</v>
      </c>
      <c r="M425" s="2">
        <f>G431</f>
        <v>0</v>
      </c>
      <c r="N425" s="2">
        <f>G432</f>
        <v>0</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48"/>
        <v>FFG</v>
      </c>
      <c r="B426" s="2" t="str">
        <f>inp_KillchainPhase!$A$2</f>
        <v>Find</v>
      </c>
      <c r="C426" s="2" t="s">
        <v>127</v>
      </c>
      <c r="D426" s="2" t="s">
        <v>127</v>
      </c>
      <c r="E426" s="2">
        <f t="shared" si="55"/>
        <v>0</v>
      </c>
      <c r="F426" s="2">
        <f t="shared" si="55"/>
        <v>0</v>
      </c>
      <c r="G426" s="2">
        <f t="shared" si="55"/>
        <v>0</v>
      </c>
      <c r="H426" s="6">
        <v>0</v>
      </c>
      <c r="I426" s="2">
        <f>H427</f>
        <v>0</v>
      </c>
      <c r="J426" s="2">
        <f>H428</f>
        <v>0</v>
      </c>
      <c r="K426" s="2">
        <f>H429</f>
        <v>0</v>
      </c>
      <c r="L426" s="2">
        <f>H430</f>
        <v>0</v>
      </c>
      <c r="M426" s="2">
        <f>H431</f>
        <v>0</v>
      </c>
      <c r="N426" s="2">
        <f>H432</f>
        <v>0</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48"/>
        <v>CV</v>
      </c>
      <c r="B427" s="2" t="str">
        <f>inp_KillchainPhase!$A$2</f>
        <v>Find</v>
      </c>
      <c r="C427" s="2" t="s">
        <v>127</v>
      </c>
      <c r="D427" s="2" t="s">
        <v>127</v>
      </c>
      <c r="E427" s="2">
        <f t="shared" si="55"/>
        <v>0</v>
      </c>
      <c r="F427" s="2">
        <f t="shared" si="55"/>
        <v>0</v>
      </c>
      <c r="G427" s="2">
        <f t="shared" si="55"/>
        <v>0</v>
      </c>
      <c r="H427" s="2">
        <f t="shared" si="55"/>
        <v>0</v>
      </c>
      <c r="I427" s="6">
        <v>0</v>
      </c>
      <c r="J427" s="2">
        <f>I428</f>
        <v>0</v>
      </c>
      <c r="K427" s="2">
        <f>I429</f>
        <v>0</v>
      </c>
      <c r="L427" s="2">
        <f>I430</f>
        <v>0</v>
      </c>
      <c r="M427" s="2">
        <f>I431</f>
        <v>0</v>
      </c>
      <c r="N427" s="2">
        <f>I432</f>
        <v>0</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48"/>
        <v>sat_1</v>
      </c>
      <c r="B428" s="2" t="str">
        <f>inp_KillchainPhase!$A$2</f>
        <v>Find</v>
      </c>
      <c r="C428" s="2" t="s">
        <v>127</v>
      </c>
      <c r="D428" s="2" t="s">
        <v>127</v>
      </c>
      <c r="E428" s="2">
        <f t="shared" si="55"/>
        <v>0</v>
      </c>
      <c r="F428" s="2">
        <f t="shared" si="55"/>
        <v>0</v>
      </c>
      <c r="G428" s="2">
        <f t="shared" si="55"/>
        <v>0</v>
      </c>
      <c r="H428" s="2">
        <f t="shared" si="55"/>
        <v>0</v>
      </c>
      <c r="I428" s="2">
        <f t="shared" si="55"/>
        <v>0</v>
      </c>
      <c r="J428" s="6">
        <v>0</v>
      </c>
      <c r="K428" s="2">
        <f>J429</f>
        <v>0</v>
      </c>
      <c r="L428" s="2">
        <f>J430</f>
        <v>0</v>
      </c>
      <c r="M428" s="2">
        <f>J431</f>
        <v>0</v>
      </c>
      <c r="N428" s="2">
        <f>J432</f>
        <v>0</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502" si="56">A419</f>
        <v>sat_2</v>
      </c>
      <c r="B429" s="2" t="str">
        <f>inp_KillchainPhase!$A$2</f>
        <v>Find</v>
      </c>
      <c r="C429" s="2" t="s">
        <v>127</v>
      </c>
      <c r="D429" s="2" t="s">
        <v>127</v>
      </c>
      <c r="E429" s="2">
        <f t="shared" si="55"/>
        <v>0</v>
      </c>
      <c r="F429" s="2">
        <f t="shared" si="55"/>
        <v>0</v>
      </c>
      <c r="G429" s="2">
        <f t="shared" si="55"/>
        <v>0</v>
      </c>
      <c r="H429" s="2">
        <f t="shared" si="55"/>
        <v>0</v>
      </c>
      <c r="I429" s="2">
        <f t="shared" si="55"/>
        <v>0</v>
      </c>
      <c r="J429" s="2">
        <f t="shared" si="55"/>
        <v>0</v>
      </c>
      <c r="K429" s="6">
        <v>0</v>
      </c>
      <c r="L429" s="2">
        <f>K430</f>
        <v>0</v>
      </c>
      <c r="M429" s="2">
        <f>K431</f>
        <v>0</v>
      </c>
      <c r="N429" s="2">
        <f>K432</f>
        <v>0</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56"/>
        <v>c2_1</v>
      </c>
      <c r="B430" s="2" t="str">
        <f>inp_KillchainPhase!$A$2</f>
        <v>Find</v>
      </c>
      <c r="C430" s="2" t="s">
        <v>127</v>
      </c>
      <c r="D430" s="2" t="s">
        <v>127</v>
      </c>
      <c r="E430" s="2">
        <f t="shared" si="55"/>
        <v>0</v>
      </c>
      <c r="F430" s="2">
        <f t="shared" si="55"/>
        <v>0</v>
      </c>
      <c r="G430" s="2">
        <f t="shared" si="55"/>
        <v>0</v>
      </c>
      <c r="H430" s="2">
        <f t="shared" si="55"/>
        <v>0</v>
      </c>
      <c r="I430" s="2">
        <f t="shared" si="55"/>
        <v>0</v>
      </c>
      <c r="J430" s="2">
        <f t="shared" si="55"/>
        <v>0</v>
      </c>
      <c r="K430" s="2">
        <f t="shared" si="55"/>
        <v>0</v>
      </c>
      <c r="L430" s="6">
        <v>0</v>
      </c>
      <c r="M430" s="2">
        <f>L431</f>
        <v>0</v>
      </c>
      <c r="N430" s="2">
        <f>L432</f>
        <v>0</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56"/>
        <v>c2_2</v>
      </c>
      <c r="B431" s="2" t="str">
        <f>inp_KillchainPhase!$A$2</f>
        <v>Find</v>
      </c>
      <c r="C431" s="2" t="s">
        <v>127</v>
      </c>
      <c r="D431" s="2" t="s">
        <v>127</v>
      </c>
      <c r="E431" s="2">
        <f t="shared" si="55"/>
        <v>0</v>
      </c>
      <c r="F431" s="2">
        <f t="shared" si="55"/>
        <v>0</v>
      </c>
      <c r="G431" s="2">
        <f t="shared" si="55"/>
        <v>0</v>
      </c>
      <c r="H431" s="2">
        <f t="shared" si="55"/>
        <v>0</v>
      </c>
      <c r="I431" s="2">
        <f t="shared" si="55"/>
        <v>0</v>
      </c>
      <c r="J431" s="2">
        <f t="shared" si="55"/>
        <v>0</v>
      </c>
      <c r="K431" s="2">
        <f t="shared" si="55"/>
        <v>0</v>
      </c>
      <c r="L431" s="2">
        <f t="shared" si="55"/>
        <v>0</v>
      </c>
      <c r="M431" s="6">
        <v>0</v>
      </c>
      <c r="N431" s="2">
        <f>M432</f>
        <v>0</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56"/>
        <v>grnd_1</v>
      </c>
      <c r="B432" s="2" t="str">
        <f>inp_KillchainPhase!$A$2</f>
        <v>Find</v>
      </c>
      <c r="C432" s="2" t="s">
        <v>127</v>
      </c>
      <c r="D432" s="2" t="s">
        <v>127</v>
      </c>
      <c r="E432" s="2">
        <f t="shared" si="55"/>
        <v>0</v>
      </c>
      <c r="F432" s="2">
        <f t="shared" si="55"/>
        <v>0</v>
      </c>
      <c r="G432" s="2">
        <f t="shared" si="55"/>
        <v>0</v>
      </c>
      <c r="H432" s="2">
        <f t="shared" si="55"/>
        <v>0</v>
      </c>
      <c r="I432" s="2">
        <f t="shared" si="55"/>
        <v>0</v>
      </c>
      <c r="J432" s="2">
        <f t="shared" si="55"/>
        <v>0</v>
      </c>
      <c r="K432" s="2">
        <f t="shared" si="55"/>
        <v>0</v>
      </c>
      <c r="L432" s="2">
        <f t="shared" si="55"/>
        <v>0</v>
      </c>
      <c r="M432" s="2">
        <f>$N$1</f>
        <v>0</v>
      </c>
      <c r="N432" s="6">
        <v>0</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56"/>
        <v>fighter_4th</v>
      </c>
      <c r="B433" s="2" t="str">
        <f>inp_KillchainPhase!$A$3</f>
        <v>PED</v>
      </c>
      <c r="C433" s="2" t="s">
        <v>127</v>
      </c>
      <c r="D433" s="2" t="s">
        <v>127</v>
      </c>
      <c r="E433" s="6">
        <v>0</v>
      </c>
      <c r="F433" s="2">
        <f>E434</f>
        <v>0</v>
      </c>
      <c r="G433" s="2">
        <f>E435</f>
        <v>0</v>
      </c>
      <c r="H433" s="2">
        <f>E436</f>
        <v>0</v>
      </c>
      <c r="I433" s="2">
        <f>E437</f>
        <v>0</v>
      </c>
      <c r="J433" s="2">
        <f>E438</f>
        <v>0</v>
      </c>
      <c r="K433" s="2">
        <f>E439</f>
        <v>0</v>
      </c>
      <c r="L433" s="2">
        <f>E440</f>
        <v>0</v>
      </c>
      <c r="M433" s="2">
        <f>E441</f>
        <v>0</v>
      </c>
      <c r="N433" s="2">
        <f>E442</f>
        <v>0</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56"/>
        <v>fighter_5th</v>
      </c>
      <c r="B434" s="2" t="str">
        <f>inp_KillchainPhase!$A$3</f>
        <v>PED</v>
      </c>
      <c r="C434" s="2" t="s">
        <v>127</v>
      </c>
      <c r="D434" s="2" t="s">
        <v>127</v>
      </c>
      <c r="E434" s="2">
        <f>$N$1</f>
        <v>0</v>
      </c>
      <c r="F434" s="6">
        <v>0</v>
      </c>
      <c r="G434" s="2">
        <f>F435</f>
        <v>0</v>
      </c>
      <c r="H434" s="2">
        <f>F436</f>
        <v>0</v>
      </c>
      <c r="I434" s="2">
        <f>F437</f>
        <v>0</v>
      </c>
      <c r="J434" s="2">
        <f>F438</f>
        <v>0</v>
      </c>
      <c r="K434" s="2">
        <f>F439</f>
        <v>0</v>
      </c>
      <c r="L434" s="2">
        <f>F440</f>
        <v>0</v>
      </c>
      <c r="M434" s="2">
        <f>F441</f>
        <v>0</v>
      </c>
      <c r="N434" s="2">
        <f>F442</f>
        <v>0</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56"/>
        <v>CRUDES</v>
      </c>
      <c r="B435" s="2" t="str">
        <f>inp_KillchainPhase!$A$3</f>
        <v>PED</v>
      </c>
      <c r="C435" s="2" t="s">
        <v>127</v>
      </c>
      <c r="D435" s="2" t="s">
        <v>127</v>
      </c>
      <c r="E435" s="2">
        <f t="shared" ref="E435:L442" si="57">$N$1</f>
        <v>0</v>
      </c>
      <c r="F435" s="2">
        <f t="shared" si="57"/>
        <v>0</v>
      </c>
      <c r="G435" s="6">
        <v>0</v>
      </c>
      <c r="H435" s="2">
        <f>G436</f>
        <v>0</v>
      </c>
      <c r="I435" s="2">
        <f>G437</f>
        <v>0</v>
      </c>
      <c r="J435" s="2">
        <f>G438</f>
        <v>0</v>
      </c>
      <c r="K435" s="2">
        <f>G439</f>
        <v>0</v>
      </c>
      <c r="L435" s="2">
        <f>G440</f>
        <v>0</v>
      </c>
      <c r="M435" s="2">
        <f>G441</f>
        <v>0</v>
      </c>
      <c r="N435" s="2">
        <f>G442</f>
        <v>0</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56"/>
        <v>FFG</v>
      </c>
      <c r="B436" s="2" t="str">
        <f>inp_KillchainPhase!$A$3</f>
        <v>PED</v>
      </c>
      <c r="C436" s="2" t="s">
        <v>127</v>
      </c>
      <c r="D436" s="2" t="s">
        <v>127</v>
      </c>
      <c r="E436" s="2">
        <f t="shared" si="57"/>
        <v>0</v>
      </c>
      <c r="F436" s="2">
        <f t="shared" si="57"/>
        <v>0</v>
      </c>
      <c r="G436" s="2">
        <f t="shared" si="57"/>
        <v>0</v>
      </c>
      <c r="H436" s="6">
        <v>0</v>
      </c>
      <c r="I436" s="2">
        <f>H437</f>
        <v>0</v>
      </c>
      <c r="J436" s="2">
        <f>H438</f>
        <v>0</v>
      </c>
      <c r="K436" s="2">
        <f>H439</f>
        <v>0</v>
      </c>
      <c r="L436" s="2">
        <f>H440</f>
        <v>0</v>
      </c>
      <c r="M436" s="2">
        <f>H441</f>
        <v>0</v>
      </c>
      <c r="N436" s="2">
        <f>H442</f>
        <v>0</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56"/>
        <v>CV</v>
      </c>
      <c r="B437" s="2" t="str">
        <f>inp_KillchainPhase!$A$3</f>
        <v>PED</v>
      </c>
      <c r="C437" s="2" t="s">
        <v>127</v>
      </c>
      <c r="D437" s="2" t="s">
        <v>127</v>
      </c>
      <c r="E437" s="2">
        <f t="shared" si="57"/>
        <v>0</v>
      </c>
      <c r="F437" s="2">
        <f t="shared" si="57"/>
        <v>0</v>
      </c>
      <c r="G437" s="2">
        <f t="shared" si="57"/>
        <v>0</v>
      </c>
      <c r="H437" s="2">
        <f t="shared" si="57"/>
        <v>0</v>
      </c>
      <c r="I437" s="6">
        <v>0</v>
      </c>
      <c r="J437" s="2">
        <f>I438</f>
        <v>0</v>
      </c>
      <c r="K437" s="2">
        <f>I439</f>
        <v>0</v>
      </c>
      <c r="L437" s="2">
        <f>I440</f>
        <v>0</v>
      </c>
      <c r="M437" s="2">
        <f>I441</f>
        <v>0</v>
      </c>
      <c r="N437" s="2">
        <f>I442</f>
        <v>0</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56"/>
        <v>sat_1</v>
      </c>
      <c r="B438" s="2" t="str">
        <f>inp_KillchainPhase!$A$3</f>
        <v>PED</v>
      </c>
      <c r="C438" s="2" t="s">
        <v>127</v>
      </c>
      <c r="D438" s="2" t="s">
        <v>127</v>
      </c>
      <c r="E438" s="2">
        <f t="shared" si="57"/>
        <v>0</v>
      </c>
      <c r="F438" s="2">
        <f t="shared" si="57"/>
        <v>0</v>
      </c>
      <c r="G438" s="2">
        <f t="shared" si="57"/>
        <v>0</v>
      </c>
      <c r="H438" s="2">
        <f t="shared" si="57"/>
        <v>0</v>
      </c>
      <c r="I438" s="2">
        <f t="shared" si="57"/>
        <v>0</v>
      </c>
      <c r="J438" s="6">
        <v>0</v>
      </c>
      <c r="K438" s="2">
        <f>J439</f>
        <v>0</v>
      </c>
      <c r="L438" s="2">
        <f>J440</f>
        <v>0</v>
      </c>
      <c r="M438" s="2">
        <f>J441</f>
        <v>0</v>
      </c>
      <c r="N438" s="2">
        <f>J442</f>
        <v>0</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56"/>
        <v>sat_2</v>
      </c>
      <c r="B439" s="2" t="str">
        <f>inp_KillchainPhase!$A$3</f>
        <v>PED</v>
      </c>
      <c r="C439" s="2" t="s">
        <v>127</v>
      </c>
      <c r="D439" s="2" t="s">
        <v>127</v>
      </c>
      <c r="E439" s="2">
        <f t="shared" si="57"/>
        <v>0</v>
      </c>
      <c r="F439" s="2">
        <f t="shared" si="57"/>
        <v>0</v>
      </c>
      <c r="G439" s="2">
        <f t="shared" si="57"/>
        <v>0</v>
      </c>
      <c r="H439" s="2">
        <f t="shared" si="57"/>
        <v>0</v>
      </c>
      <c r="I439" s="2">
        <f t="shared" si="57"/>
        <v>0</v>
      </c>
      <c r="J439" s="2">
        <f t="shared" si="57"/>
        <v>0</v>
      </c>
      <c r="K439" s="6">
        <v>0</v>
      </c>
      <c r="L439" s="2">
        <f>K440</f>
        <v>0</v>
      </c>
      <c r="M439" s="2">
        <f>K441</f>
        <v>0</v>
      </c>
      <c r="N439" s="2">
        <f>K442</f>
        <v>0</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56"/>
        <v>c2_1</v>
      </c>
      <c r="B440" s="2" t="str">
        <f>inp_KillchainPhase!$A$3</f>
        <v>PED</v>
      </c>
      <c r="C440" s="2" t="s">
        <v>127</v>
      </c>
      <c r="D440" s="2" t="s">
        <v>127</v>
      </c>
      <c r="E440" s="2">
        <f t="shared" si="57"/>
        <v>0</v>
      </c>
      <c r="F440" s="2">
        <f t="shared" si="57"/>
        <v>0</v>
      </c>
      <c r="G440" s="2">
        <f t="shared" si="57"/>
        <v>0</v>
      </c>
      <c r="H440" s="2">
        <f t="shared" si="57"/>
        <v>0</v>
      </c>
      <c r="I440" s="2">
        <f t="shared" si="57"/>
        <v>0</v>
      </c>
      <c r="J440" s="2">
        <f t="shared" si="57"/>
        <v>0</v>
      </c>
      <c r="K440" s="2">
        <f t="shared" si="57"/>
        <v>0</v>
      </c>
      <c r="L440" s="6">
        <v>0</v>
      </c>
      <c r="M440" s="2">
        <f>L441</f>
        <v>0</v>
      </c>
      <c r="N440" s="2">
        <f>L442</f>
        <v>0</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56"/>
        <v>c2_2</v>
      </c>
      <c r="B441" s="2" t="str">
        <f>inp_KillchainPhase!$A$3</f>
        <v>PED</v>
      </c>
      <c r="C441" s="2" t="s">
        <v>127</v>
      </c>
      <c r="D441" s="2" t="s">
        <v>127</v>
      </c>
      <c r="E441" s="2">
        <f t="shared" si="57"/>
        <v>0</v>
      </c>
      <c r="F441" s="2">
        <f t="shared" si="57"/>
        <v>0</v>
      </c>
      <c r="G441" s="2">
        <f t="shared" si="57"/>
        <v>0</v>
      </c>
      <c r="H441" s="2">
        <f t="shared" si="57"/>
        <v>0</v>
      </c>
      <c r="I441" s="2">
        <f t="shared" si="57"/>
        <v>0</v>
      </c>
      <c r="J441" s="2">
        <f t="shared" si="57"/>
        <v>0</v>
      </c>
      <c r="K441" s="2">
        <f t="shared" si="57"/>
        <v>0</v>
      </c>
      <c r="L441" s="2">
        <f t="shared" si="57"/>
        <v>0</v>
      </c>
      <c r="M441" s="6">
        <v>0</v>
      </c>
      <c r="N441" s="2">
        <f>M442</f>
        <v>0</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56"/>
        <v>grnd_1</v>
      </c>
      <c r="B442" s="2" t="str">
        <f>inp_KillchainPhase!$A$3</f>
        <v>PED</v>
      </c>
      <c r="C442" s="2" t="s">
        <v>127</v>
      </c>
      <c r="D442" s="2" t="s">
        <v>127</v>
      </c>
      <c r="E442" s="2">
        <f t="shared" si="57"/>
        <v>0</v>
      </c>
      <c r="F442" s="2">
        <f t="shared" si="57"/>
        <v>0</v>
      </c>
      <c r="G442" s="2">
        <f t="shared" si="57"/>
        <v>0</v>
      </c>
      <c r="H442" s="2">
        <f t="shared" si="57"/>
        <v>0</v>
      </c>
      <c r="I442" s="2">
        <f t="shared" si="57"/>
        <v>0</v>
      </c>
      <c r="J442" s="2">
        <f t="shared" si="57"/>
        <v>0</v>
      </c>
      <c r="K442" s="2">
        <f t="shared" si="57"/>
        <v>0</v>
      </c>
      <c r="L442" s="2">
        <f t="shared" si="57"/>
        <v>0</v>
      </c>
      <c r="M442" s="2">
        <f>$N$1</f>
        <v>0</v>
      </c>
      <c r="N442" s="6">
        <v>0</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56"/>
        <v>fighter_4th</v>
      </c>
      <c r="B443" s="2" t="str">
        <f>inp_KillchainPhase!$A$4</f>
        <v>Fix</v>
      </c>
      <c r="C443" s="2" t="s">
        <v>127</v>
      </c>
      <c r="D443" s="2" t="s">
        <v>127</v>
      </c>
      <c r="E443" s="6">
        <v>0</v>
      </c>
      <c r="F443" s="2">
        <f>E444</f>
        <v>0</v>
      </c>
      <c r="G443" s="2">
        <f>E445</f>
        <v>0</v>
      </c>
      <c r="H443" s="2">
        <f>E446</f>
        <v>0</v>
      </c>
      <c r="I443" s="2">
        <f>E447</f>
        <v>0</v>
      </c>
      <c r="J443" s="2">
        <f>E448</f>
        <v>0</v>
      </c>
      <c r="K443" s="2">
        <f>E449</f>
        <v>0</v>
      </c>
      <c r="L443" s="2">
        <f>E450</f>
        <v>0</v>
      </c>
      <c r="M443" s="2">
        <f>E451</f>
        <v>0</v>
      </c>
      <c r="N443" s="2">
        <f>E452</f>
        <v>0</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56"/>
        <v>fighter_5th</v>
      </c>
      <c r="B444" s="2" t="str">
        <f>inp_KillchainPhase!$A$4</f>
        <v>Fix</v>
      </c>
      <c r="C444" s="2" t="s">
        <v>127</v>
      </c>
      <c r="D444" s="2" t="s">
        <v>127</v>
      </c>
      <c r="E444" s="2">
        <f>$N$1</f>
        <v>0</v>
      </c>
      <c r="F444" s="6">
        <v>0</v>
      </c>
      <c r="G444" s="2">
        <f>F445</f>
        <v>0</v>
      </c>
      <c r="H444" s="2">
        <f>F446</f>
        <v>0</v>
      </c>
      <c r="I444" s="2">
        <f>F447</f>
        <v>0</v>
      </c>
      <c r="J444" s="2">
        <f>F448</f>
        <v>0</v>
      </c>
      <c r="K444" s="2">
        <f>F449</f>
        <v>0</v>
      </c>
      <c r="L444" s="2">
        <f>F450</f>
        <v>0</v>
      </c>
      <c r="M444" s="2">
        <f>F451</f>
        <v>0</v>
      </c>
      <c r="N444" s="2">
        <f>F452</f>
        <v>0</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56"/>
        <v>CRUDES</v>
      </c>
      <c r="B445" s="2" t="str">
        <f>inp_KillchainPhase!$A$4</f>
        <v>Fix</v>
      </c>
      <c r="C445" s="2" t="s">
        <v>127</v>
      </c>
      <c r="D445" s="2" t="s">
        <v>127</v>
      </c>
      <c r="E445" s="2">
        <f t="shared" ref="E445:L452" si="58">$N$1</f>
        <v>0</v>
      </c>
      <c r="F445" s="2">
        <f t="shared" si="58"/>
        <v>0</v>
      </c>
      <c r="G445" s="6">
        <v>0</v>
      </c>
      <c r="H445" s="2">
        <f>G446</f>
        <v>0</v>
      </c>
      <c r="I445" s="2">
        <f>G447</f>
        <v>0</v>
      </c>
      <c r="J445" s="2">
        <f>G448</f>
        <v>0</v>
      </c>
      <c r="K445" s="2">
        <f>G449</f>
        <v>0</v>
      </c>
      <c r="L445" s="2">
        <f>G450</f>
        <v>0</v>
      </c>
      <c r="M445" s="2">
        <f>G451</f>
        <v>0</v>
      </c>
      <c r="N445" s="2">
        <f>G452</f>
        <v>0</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56"/>
        <v>FFG</v>
      </c>
      <c r="B446" s="2" t="str">
        <f>inp_KillchainPhase!$A$4</f>
        <v>Fix</v>
      </c>
      <c r="C446" s="2" t="s">
        <v>127</v>
      </c>
      <c r="D446" s="2" t="s">
        <v>127</v>
      </c>
      <c r="E446" s="2">
        <f t="shared" si="58"/>
        <v>0</v>
      </c>
      <c r="F446" s="2">
        <f t="shared" si="58"/>
        <v>0</v>
      </c>
      <c r="G446" s="2">
        <f t="shared" si="58"/>
        <v>0</v>
      </c>
      <c r="H446" s="6">
        <v>0</v>
      </c>
      <c r="I446" s="2">
        <f>H447</f>
        <v>0</v>
      </c>
      <c r="J446" s="2">
        <f>H448</f>
        <v>0</v>
      </c>
      <c r="K446" s="2">
        <f>H449</f>
        <v>0</v>
      </c>
      <c r="L446" s="2">
        <f>H450</f>
        <v>0</v>
      </c>
      <c r="M446" s="2">
        <f>H451</f>
        <v>0</v>
      </c>
      <c r="N446" s="2">
        <f>H452</f>
        <v>0</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56"/>
        <v>CV</v>
      </c>
      <c r="B447" s="2" t="str">
        <f>inp_KillchainPhase!$A$4</f>
        <v>Fix</v>
      </c>
      <c r="C447" s="2" t="s">
        <v>127</v>
      </c>
      <c r="D447" s="2" t="s">
        <v>127</v>
      </c>
      <c r="E447" s="2">
        <f t="shared" si="58"/>
        <v>0</v>
      </c>
      <c r="F447" s="2">
        <f t="shared" si="58"/>
        <v>0</v>
      </c>
      <c r="G447" s="2">
        <f t="shared" si="58"/>
        <v>0</v>
      </c>
      <c r="H447" s="2">
        <f t="shared" si="58"/>
        <v>0</v>
      </c>
      <c r="I447" s="6">
        <v>0</v>
      </c>
      <c r="J447" s="2">
        <f>I448</f>
        <v>0</v>
      </c>
      <c r="K447" s="2">
        <f>I449</f>
        <v>0</v>
      </c>
      <c r="L447" s="2">
        <f>I450</f>
        <v>0</v>
      </c>
      <c r="M447" s="2">
        <f>I451</f>
        <v>0</v>
      </c>
      <c r="N447" s="2">
        <f>I452</f>
        <v>0</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56"/>
        <v>sat_1</v>
      </c>
      <c r="B448" s="2" t="str">
        <f>inp_KillchainPhase!$A$4</f>
        <v>Fix</v>
      </c>
      <c r="C448" s="2" t="s">
        <v>127</v>
      </c>
      <c r="D448" s="2" t="s">
        <v>127</v>
      </c>
      <c r="E448" s="2">
        <f t="shared" si="58"/>
        <v>0</v>
      </c>
      <c r="F448" s="2">
        <f t="shared" si="58"/>
        <v>0</v>
      </c>
      <c r="G448" s="2">
        <f t="shared" si="58"/>
        <v>0</v>
      </c>
      <c r="H448" s="2">
        <f t="shared" si="58"/>
        <v>0</v>
      </c>
      <c r="I448" s="2">
        <f t="shared" si="58"/>
        <v>0</v>
      </c>
      <c r="J448" s="6">
        <v>0</v>
      </c>
      <c r="K448" s="2">
        <f>J449</f>
        <v>0</v>
      </c>
      <c r="L448" s="2">
        <f>J450</f>
        <v>0</v>
      </c>
      <c r="M448" s="2">
        <f>J451</f>
        <v>0</v>
      </c>
      <c r="N448" s="2">
        <f>J452</f>
        <v>0</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56"/>
        <v>sat_2</v>
      </c>
      <c r="B449" s="2" t="str">
        <f>inp_KillchainPhase!$A$4</f>
        <v>Fix</v>
      </c>
      <c r="C449" s="2" t="s">
        <v>127</v>
      </c>
      <c r="D449" s="2" t="s">
        <v>127</v>
      </c>
      <c r="E449" s="2">
        <f t="shared" si="58"/>
        <v>0</v>
      </c>
      <c r="F449" s="2">
        <f t="shared" si="58"/>
        <v>0</v>
      </c>
      <c r="G449" s="2">
        <f t="shared" si="58"/>
        <v>0</v>
      </c>
      <c r="H449" s="2">
        <f t="shared" si="58"/>
        <v>0</v>
      </c>
      <c r="I449" s="2">
        <f t="shared" si="58"/>
        <v>0</v>
      </c>
      <c r="J449" s="2">
        <f t="shared" si="58"/>
        <v>0</v>
      </c>
      <c r="K449" s="6">
        <v>0</v>
      </c>
      <c r="L449" s="2">
        <f>K450</f>
        <v>0</v>
      </c>
      <c r="M449" s="2">
        <f>K451</f>
        <v>0</v>
      </c>
      <c r="N449" s="2">
        <f>K452</f>
        <v>0</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56"/>
        <v>c2_1</v>
      </c>
      <c r="B450" s="2" t="str">
        <f>inp_KillchainPhase!$A$4</f>
        <v>Fix</v>
      </c>
      <c r="C450" s="2" t="s">
        <v>127</v>
      </c>
      <c r="D450" s="2" t="s">
        <v>127</v>
      </c>
      <c r="E450" s="2">
        <f t="shared" si="58"/>
        <v>0</v>
      </c>
      <c r="F450" s="2">
        <f t="shared" si="58"/>
        <v>0</v>
      </c>
      <c r="G450" s="2">
        <f t="shared" si="58"/>
        <v>0</v>
      </c>
      <c r="H450" s="2">
        <f t="shared" si="58"/>
        <v>0</v>
      </c>
      <c r="I450" s="2">
        <f t="shared" si="58"/>
        <v>0</v>
      </c>
      <c r="J450" s="2">
        <f t="shared" si="58"/>
        <v>0</v>
      </c>
      <c r="K450" s="2">
        <f t="shared" si="58"/>
        <v>0</v>
      </c>
      <c r="L450" s="6">
        <v>0</v>
      </c>
      <c r="M450" s="2">
        <f>L451</f>
        <v>0</v>
      </c>
      <c r="N450" s="2">
        <f>L452</f>
        <v>0</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56"/>
        <v>c2_2</v>
      </c>
      <c r="B451" s="2" t="str">
        <f>inp_KillchainPhase!$A$4</f>
        <v>Fix</v>
      </c>
      <c r="C451" s="2" t="s">
        <v>127</v>
      </c>
      <c r="D451" s="2" t="s">
        <v>127</v>
      </c>
      <c r="E451" s="2">
        <f t="shared" si="58"/>
        <v>0</v>
      </c>
      <c r="F451" s="2">
        <f t="shared" si="58"/>
        <v>0</v>
      </c>
      <c r="G451" s="2">
        <f t="shared" si="58"/>
        <v>0</v>
      </c>
      <c r="H451" s="2">
        <f t="shared" si="58"/>
        <v>0</v>
      </c>
      <c r="I451" s="2">
        <f t="shared" si="58"/>
        <v>0</v>
      </c>
      <c r="J451" s="2">
        <f t="shared" si="58"/>
        <v>0</v>
      </c>
      <c r="K451" s="2">
        <f t="shared" si="58"/>
        <v>0</v>
      </c>
      <c r="L451" s="2">
        <f t="shared" si="58"/>
        <v>0</v>
      </c>
      <c r="M451" s="6">
        <v>0</v>
      </c>
      <c r="N451" s="2">
        <f>M452</f>
        <v>0</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56"/>
        <v>grnd_1</v>
      </c>
      <c r="B452" s="2" t="str">
        <f>inp_KillchainPhase!$A$4</f>
        <v>Fix</v>
      </c>
      <c r="C452" s="2" t="s">
        <v>127</v>
      </c>
      <c r="D452" s="2" t="s">
        <v>127</v>
      </c>
      <c r="E452" s="2">
        <f t="shared" si="58"/>
        <v>0</v>
      </c>
      <c r="F452" s="2">
        <f t="shared" si="58"/>
        <v>0</v>
      </c>
      <c r="G452" s="2">
        <f t="shared" si="58"/>
        <v>0</v>
      </c>
      <c r="H452" s="2">
        <f t="shared" si="58"/>
        <v>0</v>
      </c>
      <c r="I452" s="2">
        <f t="shared" si="58"/>
        <v>0</v>
      </c>
      <c r="J452" s="2">
        <f t="shared" si="58"/>
        <v>0</v>
      </c>
      <c r="K452" s="2">
        <f t="shared" si="58"/>
        <v>0</v>
      </c>
      <c r="L452" s="2">
        <f t="shared" si="58"/>
        <v>0</v>
      </c>
      <c r="M452" s="2">
        <f>$N$1</f>
        <v>0</v>
      </c>
      <c r="N452" s="6">
        <v>0</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si="56"/>
        <v>fighter_4th</v>
      </c>
      <c r="B453" s="2" t="str">
        <f>inp_KillchainPhase!$A$5</f>
        <v>PED2</v>
      </c>
      <c r="C453" s="2" t="s">
        <v>127</v>
      </c>
      <c r="D453" s="2" t="s">
        <v>127</v>
      </c>
      <c r="E453" s="6">
        <v>0</v>
      </c>
      <c r="F453" s="2">
        <f>E454</f>
        <v>0</v>
      </c>
      <c r="G453" s="2">
        <f>E455</f>
        <v>0</v>
      </c>
      <c r="H453" s="2">
        <f>E456</f>
        <v>0</v>
      </c>
      <c r="I453" s="2">
        <f>E457</f>
        <v>0</v>
      </c>
      <c r="J453" s="2">
        <f>E458</f>
        <v>0</v>
      </c>
      <c r="K453" s="2">
        <f>E459</f>
        <v>0</v>
      </c>
      <c r="L453" s="2">
        <f>E460</f>
        <v>0</v>
      </c>
      <c r="M453" s="2">
        <f>E461</f>
        <v>0</v>
      </c>
      <c r="N453" s="2">
        <f>E462</f>
        <v>0</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56"/>
        <v>fighter_5th</v>
      </c>
      <c r="B454" s="2" t="str">
        <f>inp_KillchainPhase!$A$5</f>
        <v>PED2</v>
      </c>
      <c r="C454" s="2" t="s">
        <v>127</v>
      </c>
      <c r="D454" s="2" t="s">
        <v>127</v>
      </c>
      <c r="E454" s="2">
        <f>$N$1</f>
        <v>0</v>
      </c>
      <c r="F454" s="6">
        <v>0</v>
      </c>
      <c r="G454" s="2">
        <f>F455</f>
        <v>0</v>
      </c>
      <c r="H454" s="2">
        <f>F456</f>
        <v>0</v>
      </c>
      <c r="I454" s="2">
        <f>F457</f>
        <v>0</v>
      </c>
      <c r="J454" s="2">
        <f>F458</f>
        <v>0</v>
      </c>
      <c r="K454" s="2">
        <f>F459</f>
        <v>0</v>
      </c>
      <c r="L454" s="2">
        <f>F460</f>
        <v>0</v>
      </c>
      <c r="M454" s="2">
        <f>F461</f>
        <v>0</v>
      </c>
      <c r="N454" s="2">
        <f>F462</f>
        <v>0</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56"/>
        <v>CRUDES</v>
      </c>
      <c r="B455" s="2" t="str">
        <f>inp_KillchainPhase!$A$5</f>
        <v>PED2</v>
      </c>
      <c r="C455" s="2" t="s">
        <v>127</v>
      </c>
      <c r="D455" s="2" t="s">
        <v>127</v>
      </c>
      <c r="E455" s="2">
        <f t="shared" ref="E455:L462" si="59">$N$1</f>
        <v>0</v>
      </c>
      <c r="F455" s="2">
        <f t="shared" si="59"/>
        <v>0</v>
      </c>
      <c r="G455" s="6">
        <v>0</v>
      </c>
      <c r="H455" s="2">
        <f>G456</f>
        <v>0</v>
      </c>
      <c r="I455" s="2">
        <f>G457</f>
        <v>0</v>
      </c>
      <c r="J455" s="2">
        <f>G458</f>
        <v>0</v>
      </c>
      <c r="K455" s="2">
        <f>G459</f>
        <v>0</v>
      </c>
      <c r="L455" s="2">
        <f>G460</f>
        <v>0</v>
      </c>
      <c r="M455" s="2">
        <f>G461</f>
        <v>0</v>
      </c>
      <c r="N455" s="2">
        <f>G462</f>
        <v>0</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56"/>
        <v>FFG</v>
      </c>
      <c r="B456" s="2" t="str">
        <f>inp_KillchainPhase!$A$5</f>
        <v>PED2</v>
      </c>
      <c r="C456" s="2" t="s">
        <v>127</v>
      </c>
      <c r="D456" s="2" t="s">
        <v>127</v>
      </c>
      <c r="E456" s="2">
        <f t="shared" si="59"/>
        <v>0</v>
      </c>
      <c r="F456" s="2">
        <f t="shared" si="59"/>
        <v>0</v>
      </c>
      <c r="G456" s="2">
        <f t="shared" si="59"/>
        <v>0</v>
      </c>
      <c r="H456" s="6">
        <v>0</v>
      </c>
      <c r="I456" s="2">
        <f>H457</f>
        <v>0</v>
      </c>
      <c r="J456" s="2">
        <f>H458</f>
        <v>0</v>
      </c>
      <c r="K456" s="2">
        <f>H459</f>
        <v>0</v>
      </c>
      <c r="L456" s="2">
        <f>H460</f>
        <v>0</v>
      </c>
      <c r="M456" s="2">
        <f>H461</f>
        <v>0</v>
      </c>
      <c r="N456" s="2">
        <f>H462</f>
        <v>0</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56"/>
        <v>CV</v>
      </c>
      <c r="B457" s="2" t="str">
        <f>inp_KillchainPhase!$A$5</f>
        <v>PED2</v>
      </c>
      <c r="C457" s="2" t="s">
        <v>127</v>
      </c>
      <c r="D457" s="2" t="s">
        <v>127</v>
      </c>
      <c r="E457" s="2">
        <f t="shared" si="59"/>
        <v>0</v>
      </c>
      <c r="F457" s="2">
        <f t="shared" si="59"/>
        <v>0</v>
      </c>
      <c r="G457" s="2">
        <f t="shared" si="59"/>
        <v>0</v>
      </c>
      <c r="H457" s="2">
        <f t="shared" si="59"/>
        <v>0</v>
      </c>
      <c r="I457" s="6">
        <v>0</v>
      </c>
      <c r="J457" s="2">
        <f>I458</f>
        <v>0</v>
      </c>
      <c r="K457" s="2">
        <f>I459</f>
        <v>0</v>
      </c>
      <c r="L457" s="2">
        <f>I460</f>
        <v>0</v>
      </c>
      <c r="M457" s="2">
        <f>I461</f>
        <v>0</v>
      </c>
      <c r="N457" s="2">
        <f>I462</f>
        <v>0</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56"/>
        <v>sat_1</v>
      </c>
      <c r="B458" s="2" t="str">
        <f>inp_KillchainPhase!$A$5</f>
        <v>PED2</v>
      </c>
      <c r="C458" s="2" t="s">
        <v>127</v>
      </c>
      <c r="D458" s="2" t="s">
        <v>127</v>
      </c>
      <c r="E458" s="2">
        <f t="shared" si="59"/>
        <v>0</v>
      </c>
      <c r="F458" s="2">
        <f t="shared" si="59"/>
        <v>0</v>
      </c>
      <c r="G458" s="2">
        <f t="shared" si="59"/>
        <v>0</v>
      </c>
      <c r="H458" s="2">
        <f t="shared" si="59"/>
        <v>0</v>
      </c>
      <c r="I458" s="2">
        <f t="shared" si="59"/>
        <v>0</v>
      </c>
      <c r="J458" s="6">
        <v>0</v>
      </c>
      <c r="K458" s="2">
        <f>J459</f>
        <v>0</v>
      </c>
      <c r="L458" s="2">
        <f>J460</f>
        <v>0</v>
      </c>
      <c r="M458" s="2">
        <f>J461</f>
        <v>0</v>
      </c>
      <c r="N458" s="2">
        <f>J462</f>
        <v>0</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56"/>
        <v>sat_2</v>
      </c>
      <c r="B459" s="2" t="str">
        <f>inp_KillchainPhase!$A$5</f>
        <v>PED2</v>
      </c>
      <c r="C459" s="2" t="s">
        <v>127</v>
      </c>
      <c r="D459" s="2" t="s">
        <v>127</v>
      </c>
      <c r="E459" s="2">
        <f t="shared" si="59"/>
        <v>0</v>
      </c>
      <c r="F459" s="2">
        <f t="shared" si="59"/>
        <v>0</v>
      </c>
      <c r="G459" s="2">
        <f t="shared" si="59"/>
        <v>0</v>
      </c>
      <c r="H459" s="2">
        <f t="shared" si="59"/>
        <v>0</v>
      </c>
      <c r="I459" s="2">
        <f t="shared" si="59"/>
        <v>0</v>
      </c>
      <c r="J459" s="2">
        <f t="shared" si="59"/>
        <v>0</v>
      </c>
      <c r="K459" s="6">
        <v>0</v>
      </c>
      <c r="L459" s="2">
        <f>K460</f>
        <v>0</v>
      </c>
      <c r="M459" s="2">
        <f>K461</f>
        <v>0</v>
      </c>
      <c r="N459" s="2">
        <f>K462</f>
        <v>0</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56"/>
        <v>c2_1</v>
      </c>
      <c r="B460" s="2" t="str">
        <f>inp_KillchainPhase!$A$5</f>
        <v>PED2</v>
      </c>
      <c r="C460" s="2" t="s">
        <v>127</v>
      </c>
      <c r="D460" s="2" t="s">
        <v>127</v>
      </c>
      <c r="E460" s="2">
        <f t="shared" si="59"/>
        <v>0</v>
      </c>
      <c r="F460" s="2">
        <f t="shared" si="59"/>
        <v>0</v>
      </c>
      <c r="G460" s="2">
        <f t="shared" si="59"/>
        <v>0</v>
      </c>
      <c r="H460" s="2">
        <f t="shared" si="59"/>
        <v>0</v>
      </c>
      <c r="I460" s="2">
        <f t="shared" si="59"/>
        <v>0</v>
      </c>
      <c r="J460" s="2">
        <f t="shared" si="59"/>
        <v>0</v>
      </c>
      <c r="K460" s="2">
        <f t="shared" si="59"/>
        <v>0</v>
      </c>
      <c r="L460" s="6">
        <v>0</v>
      </c>
      <c r="M460" s="2">
        <f>L461</f>
        <v>0</v>
      </c>
      <c r="N460" s="2">
        <f>L462</f>
        <v>0</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56"/>
        <v>c2_2</v>
      </c>
      <c r="B461" s="2" t="str">
        <f>inp_KillchainPhase!$A$5</f>
        <v>PED2</v>
      </c>
      <c r="C461" s="2" t="s">
        <v>127</v>
      </c>
      <c r="D461" s="2" t="s">
        <v>127</v>
      </c>
      <c r="E461" s="2">
        <f t="shared" si="59"/>
        <v>0</v>
      </c>
      <c r="F461" s="2">
        <f t="shared" si="59"/>
        <v>0</v>
      </c>
      <c r="G461" s="2">
        <f t="shared" si="59"/>
        <v>0</v>
      </c>
      <c r="H461" s="2">
        <f t="shared" si="59"/>
        <v>0</v>
      </c>
      <c r="I461" s="2">
        <f t="shared" si="59"/>
        <v>0</v>
      </c>
      <c r="J461" s="2">
        <f t="shared" si="59"/>
        <v>0</v>
      </c>
      <c r="K461" s="2">
        <f t="shared" si="59"/>
        <v>0</v>
      </c>
      <c r="L461" s="2">
        <f t="shared" si="59"/>
        <v>0</v>
      </c>
      <c r="M461" s="6">
        <v>0</v>
      </c>
      <c r="N461" s="2">
        <f>M462</f>
        <v>0</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56"/>
        <v>grnd_1</v>
      </c>
      <c r="B462" s="2" t="str">
        <f>inp_KillchainPhase!$A$5</f>
        <v>PED2</v>
      </c>
      <c r="C462" s="2" t="s">
        <v>127</v>
      </c>
      <c r="D462" s="2" t="s">
        <v>127</v>
      </c>
      <c r="E462" s="2">
        <f t="shared" si="59"/>
        <v>0</v>
      </c>
      <c r="F462" s="2">
        <f t="shared" si="59"/>
        <v>0</v>
      </c>
      <c r="G462" s="2">
        <f t="shared" si="59"/>
        <v>0</v>
      </c>
      <c r="H462" s="2">
        <f t="shared" si="59"/>
        <v>0</v>
      </c>
      <c r="I462" s="2">
        <f t="shared" si="59"/>
        <v>0</v>
      </c>
      <c r="J462" s="2">
        <f t="shared" si="59"/>
        <v>0</v>
      </c>
      <c r="K462" s="2">
        <f t="shared" si="59"/>
        <v>0</v>
      </c>
      <c r="L462" s="2">
        <f t="shared" si="59"/>
        <v>0</v>
      </c>
      <c r="M462" s="2">
        <f>$N$1</f>
        <v>0</v>
      </c>
      <c r="N462" s="6">
        <v>0</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ref="A463:A472" si="60">A443</f>
        <v>fighter_4th</v>
      </c>
      <c r="B463" s="2" t="str">
        <f>inp_KillchainPhase!$A$6</f>
        <v>Track1</v>
      </c>
      <c r="C463" s="2" t="s">
        <v>127</v>
      </c>
      <c r="D463" s="2" t="s">
        <v>127</v>
      </c>
      <c r="E463" s="6">
        <v>0</v>
      </c>
      <c r="F463" s="2">
        <f>E464</f>
        <v>0</v>
      </c>
      <c r="G463" s="2">
        <f>E465</f>
        <v>0</v>
      </c>
      <c r="H463" s="2">
        <f>E466</f>
        <v>0</v>
      </c>
      <c r="I463" s="2">
        <f>E467</f>
        <v>0</v>
      </c>
      <c r="J463" s="2">
        <f>E468</f>
        <v>0</v>
      </c>
      <c r="K463" s="2">
        <f>E469</f>
        <v>0</v>
      </c>
      <c r="L463" s="2">
        <f>E470</f>
        <v>0</v>
      </c>
      <c r="M463" s="2">
        <f>E471</f>
        <v>0</v>
      </c>
      <c r="N463" s="2">
        <f>E472</f>
        <v>0</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60"/>
        <v>fighter_5th</v>
      </c>
      <c r="B464" s="2" t="str">
        <f>inp_KillchainPhase!$A$6</f>
        <v>Track1</v>
      </c>
      <c r="C464" s="2" t="s">
        <v>127</v>
      </c>
      <c r="D464" s="2" t="s">
        <v>127</v>
      </c>
      <c r="E464" s="2">
        <f>$N$1</f>
        <v>0</v>
      </c>
      <c r="F464" s="6">
        <v>0</v>
      </c>
      <c r="G464" s="2">
        <f>F465</f>
        <v>0</v>
      </c>
      <c r="H464" s="2">
        <f>F466</f>
        <v>0</v>
      </c>
      <c r="I464" s="2">
        <f>F467</f>
        <v>0</v>
      </c>
      <c r="J464" s="2">
        <f>F468</f>
        <v>0</v>
      </c>
      <c r="K464" s="2">
        <f>F469</f>
        <v>0</v>
      </c>
      <c r="L464" s="2">
        <f>F470</f>
        <v>0</v>
      </c>
      <c r="M464" s="2">
        <f>F471</f>
        <v>0</v>
      </c>
      <c r="N464" s="2">
        <f>F472</f>
        <v>0</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60"/>
        <v>CRUDES</v>
      </c>
      <c r="B465" s="2" t="str">
        <f>inp_KillchainPhase!$A$6</f>
        <v>Track1</v>
      </c>
      <c r="C465" s="2" t="s">
        <v>127</v>
      </c>
      <c r="D465" s="2" t="s">
        <v>127</v>
      </c>
      <c r="E465" s="2">
        <f t="shared" ref="E465:L472" si="61">$N$1</f>
        <v>0</v>
      </c>
      <c r="F465" s="2">
        <f t="shared" si="61"/>
        <v>0</v>
      </c>
      <c r="G465" s="6">
        <v>0</v>
      </c>
      <c r="H465" s="2">
        <f>G466</f>
        <v>0</v>
      </c>
      <c r="I465" s="2">
        <f>G467</f>
        <v>0</v>
      </c>
      <c r="J465" s="2">
        <f>G468</f>
        <v>0</v>
      </c>
      <c r="K465" s="2">
        <f>G469</f>
        <v>0</v>
      </c>
      <c r="L465" s="2">
        <f>G470</f>
        <v>0</v>
      </c>
      <c r="M465" s="2">
        <f>G471</f>
        <v>0</v>
      </c>
      <c r="N465" s="2">
        <f>G472</f>
        <v>0</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60"/>
        <v>FFG</v>
      </c>
      <c r="B466" s="2" t="str">
        <f>inp_KillchainPhase!$A$6</f>
        <v>Track1</v>
      </c>
      <c r="C466" s="2" t="s">
        <v>127</v>
      </c>
      <c r="D466" s="2" t="s">
        <v>127</v>
      </c>
      <c r="E466" s="2">
        <f t="shared" si="61"/>
        <v>0</v>
      </c>
      <c r="F466" s="2">
        <f t="shared" si="61"/>
        <v>0</v>
      </c>
      <c r="G466" s="2">
        <f t="shared" si="61"/>
        <v>0</v>
      </c>
      <c r="H466" s="6">
        <v>0</v>
      </c>
      <c r="I466" s="2">
        <f>H467</f>
        <v>0</v>
      </c>
      <c r="J466" s="2">
        <f>H468</f>
        <v>0</v>
      </c>
      <c r="K466" s="2">
        <f>H469</f>
        <v>0</v>
      </c>
      <c r="L466" s="2">
        <f>H470</f>
        <v>0</v>
      </c>
      <c r="M466" s="2">
        <f>H471</f>
        <v>0</v>
      </c>
      <c r="N466" s="2">
        <f>H472</f>
        <v>0</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60"/>
        <v>CV</v>
      </c>
      <c r="B467" s="2" t="str">
        <f>inp_KillchainPhase!$A$6</f>
        <v>Track1</v>
      </c>
      <c r="C467" s="2" t="s">
        <v>127</v>
      </c>
      <c r="D467" s="2" t="s">
        <v>127</v>
      </c>
      <c r="E467" s="2">
        <f t="shared" si="61"/>
        <v>0</v>
      </c>
      <c r="F467" s="2">
        <f t="shared" si="61"/>
        <v>0</v>
      </c>
      <c r="G467" s="2">
        <f t="shared" si="61"/>
        <v>0</v>
      </c>
      <c r="H467" s="2">
        <f t="shared" si="61"/>
        <v>0</v>
      </c>
      <c r="I467" s="6">
        <v>0</v>
      </c>
      <c r="J467" s="2">
        <f>I468</f>
        <v>0</v>
      </c>
      <c r="K467" s="2">
        <f>I469</f>
        <v>0</v>
      </c>
      <c r="L467" s="2">
        <f>I470</f>
        <v>0</v>
      </c>
      <c r="M467" s="2">
        <f>I471</f>
        <v>0</v>
      </c>
      <c r="N467" s="2">
        <f>I472</f>
        <v>0</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60"/>
        <v>sat_1</v>
      </c>
      <c r="B468" s="2" t="str">
        <f>inp_KillchainPhase!$A$6</f>
        <v>Track1</v>
      </c>
      <c r="C468" s="2" t="s">
        <v>127</v>
      </c>
      <c r="D468" s="2" t="s">
        <v>127</v>
      </c>
      <c r="E468" s="2">
        <f t="shared" si="61"/>
        <v>0</v>
      </c>
      <c r="F468" s="2">
        <f t="shared" si="61"/>
        <v>0</v>
      </c>
      <c r="G468" s="2">
        <f t="shared" si="61"/>
        <v>0</v>
      </c>
      <c r="H468" s="2">
        <f t="shared" si="61"/>
        <v>0</v>
      </c>
      <c r="I468" s="2">
        <f t="shared" si="61"/>
        <v>0</v>
      </c>
      <c r="J468" s="6">
        <v>0</v>
      </c>
      <c r="K468" s="2">
        <f>J469</f>
        <v>0</v>
      </c>
      <c r="L468" s="2">
        <f>J470</f>
        <v>0</v>
      </c>
      <c r="M468" s="2">
        <f>J471</f>
        <v>0</v>
      </c>
      <c r="N468" s="2">
        <f>J472</f>
        <v>0</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60"/>
        <v>sat_2</v>
      </c>
      <c r="B469" s="2" t="str">
        <f>inp_KillchainPhase!$A$6</f>
        <v>Track1</v>
      </c>
      <c r="C469" s="2" t="s">
        <v>127</v>
      </c>
      <c r="D469" s="2" t="s">
        <v>127</v>
      </c>
      <c r="E469" s="2">
        <f t="shared" si="61"/>
        <v>0</v>
      </c>
      <c r="F469" s="2">
        <f t="shared" si="61"/>
        <v>0</v>
      </c>
      <c r="G469" s="2">
        <f t="shared" si="61"/>
        <v>0</v>
      </c>
      <c r="H469" s="2">
        <f t="shared" si="61"/>
        <v>0</v>
      </c>
      <c r="I469" s="2">
        <f t="shared" si="61"/>
        <v>0</v>
      </c>
      <c r="J469" s="2">
        <f t="shared" si="61"/>
        <v>0</v>
      </c>
      <c r="K469" s="6">
        <v>0</v>
      </c>
      <c r="L469" s="2">
        <f>K470</f>
        <v>0</v>
      </c>
      <c r="M469" s="2">
        <f>K471</f>
        <v>0</v>
      </c>
      <c r="N469" s="2">
        <f>K472</f>
        <v>0</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60"/>
        <v>c2_1</v>
      </c>
      <c r="B470" s="2" t="str">
        <f>inp_KillchainPhase!$A$6</f>
        <v>Track1</v>
      </c>
      <c r="C470" s="2" t="s">
        <v>127</v>
      </c>
      <c r="D470" s="2" t="s">
        <v>127</v>
      </c>
      <c r="E470" s="2">
        <f t="shared" si="61"/>
        <v>0</v>
      </c>
      <c r="F470" s="2">
        <f t="shared" si="61"/>
        <v>0</v>
      </c>
      <c r="G470" s="2">
        <f t="shared" si="61"/>
        <v>0</v>
      </c>
      <c r="H470" s="2">
        <f t="shared" si="61"/>
        <v>0</v>
      </c>
      <c r="I470" s="2">
        <f t="shared" si="61"/>
        <v>0</v>
      </c>
      <c r="J470" s="2">
        <f t="shared" si="61"/>
        <v>0</v>
      </c>
      <c r="K470" s="2">
        <f t="shared" si="61"/>
        <v>0</v>
      </c>
      <c r="L470" s="6">
        <v>0</v>
      </c>
      <c r="M470" s="2">
        <f>L471</f>
        <v>0</v>
      </c>
      <c r="N470" s="2">
        <f>L472</f>
        <v>0</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60"/>
        <v>c2_2</v>
      </c>
      <c r="B471" s="2" t="str">
        <f>inp_KillchainPhase!$A$6</f>
        <v>Track1</v>
      </c>
      <c r="C471" s="2" t="s">
        <v>127</v>
      </c>
      <c r="D471" s="2" t="s">
        <v>127</v>
      </c>
      <c r="E471" s="2">
        <f t="shared" si="61"/>
        <v>0</v>
      </c>
      <c r="F471" s="2">
        <f t="shared" si="61"/>
        <v>0</v>
      </c>
      <c r="G471" s="2">
        <f t="shared" si="61"/>
        <v>0</v>
      </c>
      <c r="H471" s="2">
        <f t="shared" si="61"/>
        <v>0</v>
      </c>
      <c r="I471" s="2">
        <f t="shared" si="61"/>
        <v>0</v>
      </c>
      <c r="J471" s="2">
        <f t="shared" si="61"/>
        <v>0</v>
      </c>
      <c r="K471" s="2">
        <f t="shared" si="61"/>
        <v>0</v>
      </c>
      <c r="L471" s="2">
        <f t="shared" si="61"/>
        <v>0</v>
      </c>
      <c r="M471" s="6">
        <v>0</v>
      </c>
      <c r="N471" s="2">
        <f>M472</f>
        <v>0</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60"/>
        <v>grnd_1</v>
      </c>
      <c r="B472" s="2" t="str">
        <f>inp_KillchainPhase!$A$6</f>
        <v>Track1</v>
      </c>
      <c r="C472" s="2" t="s">
        <v>127</v>
      </c>
      <c r="D472" s="2" t="s">
        <v>127</v>
      </c>
      <c r="E472" s="2">
        <f t="shared" si="61"/>
        <v>0</v>
      </c>
      <c r="F472" s="2">
        <f t="shared" si="61"/>
        <v>0</v>
      </c>
      <c r="G472" s="2">
        <f t="shared" si="61"/>
        <v>0</v>
      </c>
      <c r="H472" s="2">
        <f t="shared" si="61"/>
        <v>0</v>
      </c>
      <c r="I472" s="2">
        <f t="shared" si="61"/>
        <v>0</v>
      </c>
      <c r="J472" s="2">
        <f t="shared" si="61"/>
        <v>0</v>
      </c>
      <c r="K472" s="2">
        <f t="shared" si="61"/>
        <v>0</v>
      </c>
      <c r="L472" s="2">
        <f t="shared" si="61"/>
        <v>0</v>
      </c>
      <c r="M472" s="2">
        <f>$N$1</f>
        <v>0</v>
      </c>
      <c r="N472" s="6">
        <v>0</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56"/>
        <v>fighter_4th</v>
      </c>
      <c r="B473" s="2" t="str">
        <f>inp_KillchainPhase!$A$7</f>
        <v>Track2</v>
      </c>
      <c r="C473" s="2" t="s">
        <v>127</v>
      </c>
      <c r="D473" s="2" t="s">
        <v>127</v>
      </c>
      <c r="E473" s="6">
        <v>0</v>
      </c>
      <c r="F473" s="2">
        <f>E474</f>
        <v>0</v>
      </c>
      <c r="G473" s="2">
        <f>E475</f>
        <v>0</v>
      </c>
      <c r="H473" s="2">
        <f>E476</f>
        <v>0</v>
      </c>
      <c r="I473" s="2">
        <f>E477</f>
        <v>0</v>
      </c>
      <c r="J473" s="2">
        <f>E478</f>
        <v>0</v>
      </c>
      <c r="K473" s="2">
        <f>E479</f>
        <v>0</v>
      </c>
      <c r="L473" s="2">
        <f>E480</f>
        <v>0</v>
      </c>
      <c r="M473" s="2">
        <f>E481</f>
        <v>0</v>
      </c>
      <c r="N473" s="2">
        <f>E482</f>
        <v>0</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56"/>
        <v>fighter_5th</v>
      </c>
      <c r="B474" s="2" t="str">
        <f>inp_KillchainPhase!$A$7</f>
        <v>Track2</v>
      </c>
      <c r="C474" s="2" t="s">
        <v>127</v>
      </c>
      <c r="D474" s="2" t="s">
        <v>127</v>
      </c>
      <c r="E474" s="2">
        <f>$N$1</f>
        <v>0</v>
      </c>
      <c r="F474" s="6">
        <v>0</v>
      </c>
      <c r="G474" s="2">
        <f>F475</f>
        <v>0</v>
      </c>
      <c r="H474" s="2">
        <f>F476</f>
        <v>0</v>
      </c>
      <c r="I474" s="2">
        <f>F477</f>
        <v>0</v>
      </c>
      <c r="J474" s="2">
        <f>F478</f>
        <v>0</v>
      </c>
      <c r="K474" s="2">
        <f>F479</f>
        <v>0</v>
      </c>
      <c r="L474" s="2">
        <f>F480</f>
        <v>0</v>
      </c>
      <c r="M474" s="2">
        <f>F481</f>
        <v>0</v>
      </c>
      <c r="N474" s="2">
        <f>F482</f>
        <v>0</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56"/>
        <v>CRUDES</v>
      </c>
      <c r="B475" s="2" t="str">
        <f>inp_KillchainPhase!$A$7</f>
        <v>Track2</v>
      </c>
      <c r="C475" s="2" t="s">
        <v>127</v>
      </c>
      <c r="D475" s="2" t="s">
        <v>127</v>
      </c>
      <c r="E475" s="2">
        <f t="shared" ref="E475:L482" si="62">$N$1</f>
        <v>0</v>
      </c>
      <c r="F475" s="2">
        <f t="shared" si="62"/>
        <v>0</v>
      </c>
      <c r="G475" s="6">
        <v>0</v>
      </c>
      <c r="H475" s="2">
        <f>G476</f>
        <v>0</v>
      </c>
      <c r="I475" s="2">
        <f>G477</f>
        <v>0</v>
      </c>
      <c r="J475" s="2">
        <f>G478</f>
        <v>0</v>
      </c>
      <c r="K475" s="2">
        <f>G479</f>
        <v>0</v>
      </c>
      <c r="L475" s="2">
        <f>G480</f>
        <v>0</v>
      </c>
      <c r="M475" s="2">
        <f>G481</f>
        <v>0</v>
      </c>
      <c r="N475" s="2">
        <f>G482</f>
        <v>0</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56"/>
        <v>FFG</v>
      </c>
      <c r="B476" s="2" t="str">
        <f>inp_KillchainPhase!$A$7</f>
        <v>Track2</v>
      </c>
      <c r="C476" s="2" t="s">
        <v>127</v>
      </c>
      <c r="D476" s="2" t="s">
        <v>127</v>
      </c>
      <c r="E476" s="2">
        <f t="shared" si="62"/>
        <v>0</v>
      </c>
      <c r="F476" s="2">
        <f t="shared" si="62"/>
        <v>0</v>
      </c>
      <c r="G476" s="2">
        <f t="shared" si="62"/>
        <v>0</v>
      </c>
      <c r="H476" s="6">
        <v>0</v>
      </c>
      <c r="I476" s="2">
        <f>H477</f>
        <v>0</v>
      </c>
      <c r="J476" s="2">
        <f>H478</f>
        <v>0</v>
      </c>
      <c r="K476" s="2">
        <f>H479</f>
        <v>0</v>
      </c>
      <c r="L476" s="2">
        <f>H480</f>
        <v>0</v>
      </c>
      <c r="M476" s="2">
        <f>H481</f>
        <v>0</v>
      </c>
      <c r="N476" s="2">
        <f>H482</f>
        <v>0</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56"/>
        <v>CV</v>
      </c>
      <c r="B477" s="2" t="str">
        <f>inp_KillchainPhase!$A$7</f>
        <v>Track2</v>
      </c>
      <c r="C477" s="2" t="s">
        <v>127</v>
      </c>
      <c r="D477" s="2" t="s">
        <v>127</v>
      </c>
      <c r="E477" s="2">
        <f t="shared" si="62"/>
        <v>0</v>
      </c>
      <c r="F477" s="2">
        <f t="shared" si="62"/>
        <v>0</v>
      </c>
      <c r="G477" s="2">
        <f t="shared" si="62"/>
        <v>0</v>
      </c>
      <c r="H477" s="2">
        <f t="shared" si="62"/>
        <v>0</v>
      </c>
      <c r="I477" s="6">
        <v>0</v>
      </c>
      <c r="J477" s="2">
        <f>I478</f>
        <v>0</v>
      </c>
      <c r="K477" s="2">
        <f>I479</f>
        <v>0</v>
      </c>
      <c r="L477" s="2">
        <f>I480</f>
        <v>0</v>
      </c>
      <c r="M477" s="2">
        <f>I481</f>
        <v>0</v>
      </c>
      <c r="N477" s="2">
        <f>I482</f>
        <v>0</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56"/>
        <v>sat_1</v>
      </c>
      <c r="B478" s="2" t="str">
        <f>inp_KillchainPhase!$A$7</f>
        <v>Track2</v>
      </c>
      <c r="C478" s="2" t="s">
        <v>127</v>
      </c>
      <c r="D478" s="2" t="s">
        <v>127</v>
      </c>
      <c r="E478" s="2">
        <f t="shared" si="62"/>
        <v>0</v>
      </c>
      <c r="F478" s="2">
        <f t="shared" si="62"/>
        <v>0</v>
      </c>
      <c r="G478" s="2">
        <f t="shared" si="62"/>
        <v>0</v>
      </c>
      <c r="H478" s="2">
        <f t="shared" si="62"/>
        <v>0</v>
      </c>
      <c r="I478" s="2">
        <f t="shared" si="62"/>
        <v>0</v>
      </c>
      <c r="J478" s="6">
        <v>0</v>
      </c>
      <c r="K478" s="2">
        <f>J479</f>
        <v>0</v>
      </c>
      <c r="L478" s="2">
        <f>J480</f>
        <v>0</v>
      </c>
      <c r="M478" s="2">
        <f>J481</f>
        <v>0</v>
      </c>
      <c r="N478" s="2">
        <f>J482</f>
        <v>0</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56"/>
        <v>sat_2</v>
      </c>
      <c r="B479" s="2" t="str">
        <f>inp_KillchainPhase!$A$7</f>
        <v>Track2</v>
      </c>
      <c r="C479" s="2" t="s">
        <v>127</v>
      </c>
      <c r="D479" s="2" t="s">
        <v>127</v>
      </c>
      <c r="E479" s="2">
        <f t="shared" si="62"/>
        <v>0</v>
      </c>
      <c r="F479" s="2">
        <f t="shared" si="62"/>
        <v>0</v>
      </c>
      <c r="G479" s="2">
        <f t="shared" si="62"/>
        <v>0</v>
      </c>
      <c r="H479" s="2">
        <f t="shared" si="62"/>
        <v>0</v>
      </c>
      <c r="I479" s="2">
        <f t="shared" si="62"/>
        <v>0</v>
      </c>
      <c r="J479" s="2">
        <f t="shared" si="62"/>
        <v>0</v>
      </c>
      <c r="K479" s="6">
        <v>0</v>
      </c>
      <c r="L479" s="2">
        <f>K480</f>
        <v>0</v>
      </c>
      <c r="M479" s="2">
        <f>K481</f>
        <v>0</v>
      </c>
      <c r="N479" s="2">
        <f>K482</f>
        <v>0</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56"/>
        <v>c2_1</v>
      </c>
      <c r="B480" s="2" t="str">
        <f>inp_KillchainPhase!$A$7</f>
        <v>Track2</v>
      </c>
      <c r="C480" s="2" t="s">
        <v>127</v>
      </c>
      <c r="D480" s="2" t="s">
        <v>127</v>
      </c>
      <c r="E480" s="2">
        <f t="shared" si="62"/>
        <v>0</v>
      </c>
      <c r="F480" s="2">
        <f t="shared" si="62"/>
        <v>0</v>
      </c>
      <c r="G480" s="2">
        <f t="shared" si="62"/>
        <v>0</v>
      </c>
      <c r="H480" s="2">
        <f t="shared" si="62"/>
        <v>0</v>
      </c>
      <c r="I480" s="2">
        <f t="shared" si="62"/>
        <v>0</v>
      </c>
      <c r="J480" s="2">
        <f t="shared" si="62"/>
        <v>0</v>
      </c>
      <c r="K480" s="2">
        <f t="shared" si="62"/>
        <v>0</v>
      </c>
      <c r="L480" s="6">
        <v>0</v>
      </c>
      <c r="M480" s="2">
        <f>L481</f>
        <v>0</v>
      </c>
      <c r="N480" s="2">
        <f>L482</f>
        <v>0</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56"/>
        <v>c2_2</v>
      </c>
      <c r="B481" s="2" t="str">
        <f>inp_KillchainPhase!$A$7</f>
        <v>Track2</v>
      </c>
      <c r="C481" s="2" t="s">
        <v>127</v>
      </c>
      <c r="D481" s="2" t="s">
        <v>127</v>
      </c>
      <c r="E481" s="2">
        <f t="shared" si="62"/>
        <v>0</v>
      </c>
      <c r="F481" s="2">
        <f t="shared" si="62"/>
        <v>0</v>
      </c>
      <c r="G481" s="2">
        <f t="shared" si="62"/>
        <v>0</v>
      </c>
      <c r="H481" s="2">
        <f t="shared" si="62"/>
        <v>0</v>
      </c>
      <c r="I481" s="2">
        <f t="shared" si="62"/>
        <v>0</v>
      </c>
      <c r="J481" s="2">
        <f t="shared" si="62"/>
        <v>0</v>
      </c>
      <c r="K481" s="2">
        <f t="shared" si="62"/>
        <v>0</v>
      </c>
      <c r="L481" s="2">
        <f t="shared" si="62"/>
        <v>0</v>
      </c>
      <c r="M481" s="6">
        <v>0</v>
      </c>
      <c r="N481" s="2">
        <f>M482</f>
        <v>0</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56"/>
        <v>grnd_1</v>
      </c>
      <c r="B482" s="2" t="str">
        <f>inp_KillchainPhase!$A$7</f>
        <v>Track2</v>
      </c>
      <c r="C482" s="2" t="s">
        <v>127</v>
      </c>
      <c r="D482" s="2" t="s">
        <v>127</v>
      </c>
      <c r="E482" s="2">
        <f t="shared" si="62"/>
        <v>0</v>
      </c>
      <c r="F482" s="2">
        <f t="shared" si="62"/>
        <v>0</v>
      </c>
      <c r="G482" s="2">
        <f t="shared" si="62"/>
        <v>0</v>
      </c>
      <c r="H482" s="2">
        <f t="shared" si="62"/>
        <v>0</v>
      </c>
      <c r="I482" s="2">
        <f t="shared" si="62"/>
        <v>0</v>
      </c>
      <c r="J482" s="2">
        <f t="shared" si="62"/>
        <v>0</v>
      </c>
      <c r="K482" s="2">
        <f t="shared" si="62"/>
        <v>0</v>
      </c>
      <c r="L482" s="2">
        <f t="shared" si="62"/>
        <v>0</v>
      </c>
      <c r="M482" s="2">
        <f>$N$1</f>
        <v>0</v>
      </c>
      <c r="N482" s="6">
        <v>0</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56"/>
        <v>fighter_4th</v>
      </c>
      <c r="B483" s="2" t="str">
        <f>inp_KillchainPhase!$A$8</f>
        <v>Track3</v>
      </c>
      <c r="C483" s="2" t="s">
        <v>127</v>
      </c>
      <c r="D483" s="2" t="s">
        <v>127</v>
      </c>
      <c r="E483" s="6">
        <v>0</v>
      </c>
      <c r="F483" s="2">
        <f>E484</f>
        <v>0</v>
      </c>
      <c r="G483" s="2">
        <f>E485</f>
        <v>0</v>
      </c>
      <c r="H483" s="2">
        <f>E486</f>
        <v>0</v>
      </c>
      <c r="I483" s="2">
        <f>E487</f>
        <v>0</v>
      </c>
      <c r="J483" s="2">
        <f>E488</f>
        <v>0</v>
      </c>
      <c r="K483" s="2">
        <f>E489</f>
        <v>0</v>
      </c>
      <c r="L483" s="2">
        <f>E490</f>
        <v>0</v>
      </c>
      <c r="M483" s="2">
        <f>E491</f>
        <v>0</v>
      </c>
      <c r="N483" s="2">
        <f>E492</f>
        <v>0</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56"/>
        <v>fighter_5th</v>
      </c>
      <c r="B484" s="2" t="str">
        <f>inp_KillchainPhase!$A$8</f>
        <v>Track3</v>
      </c>
      <c r="C484" s="2" t="s">
        <v>127</v>
      </c>
      <c r="D484" s="2" t="s">
        <v>127</v>
      </c>
      <c r="E484" s="2">
        <f>$N$1</f>
        <v>0</v>
      </c>
      <c r="F484" s="6">
        <v>0</v>
      </c>
      <c r="G484" s="2">
        <f>F485</f>
        <v>0</v>
      </c>
      <c r="H484" s="2">
        <f>F486</f>
        <v>0</v>
      </c>
      <c r="I484" s="2">
        <f>F487</f>
        <v>0</v>
      </c>
      <c r="J484" s="2">
        <f>F488</f>
        <v>0</v>
      </c>
      <c r="K484" s="2">
        <f>F489</f>
        <v>0</v>
      </c>
      <c r="L484" s="2">
        <f>F490</f>
        <v>0</v>
      </c>
      <c r="M484" s="2">
        <f>F491</f>
        <v>0</v>
      </c>
      <c r="N484" s="2">
        <f>F492</f>
        <v>0</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56"/>
        <v>CRUDES</v>
      </c>
      <c r="B485" s="2" t="str">
        <f>inp_KillchainPhase!$A$8</f>
        <v>Track3</v>
      </c>
      <c r="C485" s="2" t="s">
        <v>127</v>
      </c>
      <c r="D485" s="2" t="s">
        <v>127</v>
      </c>
      <c r="E485" s="2">
        <f t="shared" ref="E485:L492" si="63">$N$1</f>
        <v>0</v>
      </c>
      <c r="F485" s="2">
        <f t="shared" si="63"/>
        <v>0</v>
      </c>
      <c r="G485" s="6">
        <v>0</v>
      </c>
      <c r="H485" s="2">
        <f>G486</f>
        <v>0</v>
      </c>
      <c r="I485" s="2">
        <f>G487</f>
        <v>0</v>
      </c>
      <c r="J485" s="2">
        <f>G488</f>
        <v>0</v>
      </c>
      <c r="K485" s="2">
        <f>G489</f>
        <v>0</v>
      </c>
      <c r="L485" s="2">
        <f>G490</f>
        <v>0</v>
      </c>
      <c r="M485" s="2">
        <f>G491</f>
        <v>0</v>
      </c>
      <c r="N485" s="2">
        <f>G492</f>
        <v>0</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56"/>
        <v>FFG</v>
      </c>
      <c r="B486" s="2" t="str">
        <f>inp_KillchainPhase!$A$8</f>
        <v>Track3</v>
      </c>
      <c r="C486" s="2" t="s">
        <v>127</v>
      </c>
      <c r="D486" s="2" t="s">
        <v>127</v>
      </c>
      <c r="E486" s="2">
        <f t="shared" si="63"/>
        <v>0</v>
      </c>
      <c r="F486" s="2">
        <f t="shared" si="63"/>
        <v>0</v>
      </c>
      <c r="G486" s="2">
        <f t="shared" si="63"/>
        <v>0</v>
      </c>
      <c r="H486" s="6">
        <v>0</v>
      </c>
      <c r="I486" s="2">
        <f>H487</f>
        <v>0</v>
      </c>
      <c r="J486" s="2">
        <f>H488</f>
        <v>0</v>
      </c>
      <c r="K486" s="2">
        <f>H489</f>
        <v>0</v>
      </c>
      <c r="L486" s="2">
        <f>H490</f>
        <v>0</v>
      </c>
      <c r="M486" s="2">
        <f>H491</f>
        <v>0</v>
      </c>
      <c r="N486" s="2">
        <f>H492</f>
        <v>0</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56"/>
        <v>CV</v>
      </c>
      <c r="B487" s="2" t="str">
        <f>inp_KillchainPhase!$A$8</f>
        <v>Track3</v>
      </c>
      <c r="C487" s="2" t="s">
        <v>127</v>
      </c>
      <c r="D487" s="2" t="s">
        <v>127</v>
      </c>
      <c r="E487" s="2">
        <f t="shared" si="63"/>
        <v>0</v>
      </c>
      <c r="F487" s="2">
        <f t="shared" si="63"/>
        <v>0</v>
      </c>
      <c r="G487" s="2">
        <f t="shared" si="63"/>
        <v>0</v>
      </c>
      <c r="H487" s="2">
        <f t="shared" si="63"/>
        <v>0</v>
      </c>
      <c r="I487" s="6">
        <v>0</v>
      </c>
      <c r="J487" s="2">
        <f>I488</f>
        <v>0</v>
      </c>
      <c r="K487" s="2">
        <f>I489</f>
        <v>0</v>
      </c>
      <c r="L487" s="2">
        <f>I490</f>
        <v>0</v>
      </c>
      <c r="M487" s="2">
        <f>I491</f>
        <v>0</v>
      </c>
      <c r="N487" s="2">
        <f>I492</f>
        <v>0</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56"/>
        <v>sat_1</v>
      </c>
      <c r="B488" s="2" t="str">
        <f>inp_KillchainPhase!$A$8</f>
        <v>Track3</v>
      </c>
      <c r="C488" s="2" t="s">
        <v>127</v>
      </c>
      <c r="D488" s="2" t="s">
        <v>127</v>
      </c>
      <c r="E488" s="2">
        <f t="shared" si="63"/>
        <v>0</v>
      </c>
      <c r="F488" s="2">
        <f t="shared" si="63"/>
        <v>0</v>
      </c>
      <c r="G488" s="2">
        <f t="shared" si="63"/>
        <v>0</v>
      </c>
      <c r="H488" s="2">
        <f t="shared" si="63"/>
        <v>0</v>
      </c>
      <c r="I488" s="2">
        <f t="shared" si="63"/>
        <v>0</v>
      </c>
      <c r="J488" s="6">
        <v>0</v>
      </c>
      <c r="K488" s="2">
        <f>J489</f>
        <v>0</v>
      </c>
      <c r="L488" s="2">
        <f>J490</f>
        <v>0</v>
      </c>
      <c r="M488" s="2">
        <f>J491</f>
        <v>0</v>
      </c>
      <c r="N488" s="2">
        <f>J492</f>
        <v>0</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56"/>
        <v>sat_2</v>
      </c>
      <c r="B489" s="2" t="str">
        <f>inp_KillchainPhase!$A$8</f>
        <v>Track3</v>
      </c>
      <c r="C489" s="2" t="s">
        <v>127</v>
      </c>
      <c r="D489" s="2" t="s">
        <v>127</v>
      </c>
      <c r="E489" s="2">
        <f t="shared" si="63"/>
        <v>0</v>
      </c>
      <c r="F489" s="2">
        <f t="shared" si="63"/>
        <v>0</v>
      </c>
      <c r="G489" s="2">
        <f t="shared" si="63"/>
        <v>0</v>
      </c>
      <c r="H489" s="2">
        <f t="shared" si="63"/>
        <v>0</v>
      </c>
      <c r="I489" s="2">
        <f t="shared" si="63"/>
        <v>0</v>
      </c>
      <c r="J489" s="2">
        <f t="shared" si="63"/>
        <v>0</v>
      </c>
      <c r="K489" s="6">
        <v>0</v>
      </c>
      <c r="L489" s="2">
        <f>K490</f>
        <v>0</v>
      </c>
      <c r="M489" s="2">
        <f>K491</f>
        <v>0</v>
      </c>
      <c r="N489" s="2">
        <f>K492</f>
        <v>0</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56"/>
        <v>c2_1</v>
      </c>
      <c r="B490" s="2" t="str">
        <f>inp_KillchainPhase!$A$8</f>
        <v>Track3</v>
      </c>
      <c r="C490" s="2" t="s">
        <v>127</v>
      </c>
      <c r="D490" s="2" t="s">
        <v>127</v>
      </c>
      <c r="E490" s="2">
        <f t="shared" si="63"/>
        <v>0</v>
      </c>
      <c r="F490" s="2">
        <f t="shared" si="63"/>
        <v>0</v>
      </c>
      <c r="G490" s="2">
        <f t="shared" si="63"/>
        <v>0</v>
      </c>
      <c r="H490" s="2">
        <f t="shared" si="63"/>
        <v>0</v>
      </c>
      <c r="I490" s="2">
        <f t="shared" si="63"/>
        <v>0</v>
      </c>
      <c r="J490" s="2">
        <f t="shared" si="63"/>
        <v>0</v>
      </c>
      <c r="K490" s="2">
        <f t="shared" si="63"/>
        <v>0</v>
      </c>
      <c r="L490" s="6">
        <v>0</v>
      </c>
      <c r="M490" s="2">
        <f>L491</f>
        <v>0</v>
      </c>
      <c r="N490" s="2">
        <f>L492</f>
        <v>0</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56"/>
        <v>c2_2</v>
      </c>
      <c r="B491" s="2" t="str">
        <f>inp_KillchainPhase!$A$8</f>
        <v>Track3</v>
      </c>
      <c r="C491" s="2" t="s">
        <v>127</v>
      </c>
      <c r="D491" s="2" t="s">
        <v>127</v>
      </c>
      <c r="E491" s="2">
        <f t="shared" si="63"/>
        <v>0</v>
      </c>
      <c r="F491" s="2">
        <f t="shared" si="63"/>
        <v>0</v>
      </c>
      <c r="G491" s="2">
        <f t="shared" si="63"/>
        <v>0</v>
      </c>
      <c r="H491" s="2">
        <f t="shared" si="63"/>
        <v>0</v>
      </c>
      <c r="I491" s="2">
        <f t="shared" si="63"/>
        <v>0</v>
      </c>
      <c r="J491" s="2">
        <f t="shared" si="63"/>
        <v>0</v>
      </c>
      <c r="K491" s="2">
        <f t="shared" si="63"/>
        <v>0</v>
      </c>
      <c r="L491" s="2">
        <f t="shared" si="63"/>
        <v>0</v>
      </c>
      <c r="M491" s="6">
        <v>0</v>
      </c>
      <c r="N491" s="2">
        <f>M492</f>
        <v>0</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56"/>
        <v>grnd_1</v>
      </c>
      <c r="B492" s="2" t="str">
        <f>inp_KillchainPhase!$A$8</f>
        <v>Track3</v>
      </c>
      <c r="C492" s="2" t="s">
        <v>127</v>
      </c>
      <c r="D492" s="2" t="s">
        <v>127</v>
      </c>
      <c r="E492" s="2">
        <f t="shared" si="63"/>
        <v>0</v>
      </c>
      <c r="F492" s="2">
        <f t="shared" si="63"/>
        <v>0</v>
      </c>
      <c r="G492" s="2">
        <f t="shared" si="63"/>
        <v>0</v>
      </c>
      <c r="H492" s="2">
        <f t="shared" si="63"/>
        <v>0</v>
      </c>
      <c r="I492" s="2">
        <f t="shared" si="63"/>
        <v>0</v>
      </c>
      <c r="J492" s="2">
        <f t="shared" si="63"/>
        <v>0</v>
      </c>
      <c r="K492" s="2">
        <f t="shared" si="63"/>
        <v>0</v>
      </c>
      <c r="L492" s="2">
        <f t="shared" si="63"/>
        <v>0</v>
      </c>
      <c r="M492" s="2">
        <f>$N$1</f>
        <v>0</v>
      </c>
      <c r="N492" s="6">
        <v>0</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si="56"/>
        <v>fighter_4th</v>
      </c>
      <c r="B493" s="2" t="str">
        <f>inp_KillchainPhase!$A$9</f>
        <v>Track Build</v>
      </c>
      <c r="C493" s="2" t="s">
        <v>127</v>
      </c>
      <c r="D493" s="2" t="s">
        <v>127</v>
      </c>
      <c r="E493" s="6">
        <v>0</v>
      </c>
      <c r="F493" s="2">
        <f>E494</f>
        <v>0</v>
      </c>
      <c r="G493" s="2">
        <f>E495</f>
        <v>0</v>
      </c>
      <c r="H493" s="2">
        <f>E496</f>
        <v>0</v>
      </c>
      <c r="I493" s="2">
        <f>E497</f>
        <v>0</v>
      </c>
      <c r="J493" s="2">
        <f>E498</f>
        <v>0</v>
      </c>
      <c r="K493" s="2">
        <f>E499</f>
        <v>0</v>
      </c>
      <c r="L493" s="2">
        <f>E500</f>
        <v>0</v>
      </c>
      <c r="M493" s="2">
        <f>E501</f>
        <v>0</v>
      </c>
      <c r="N493" s="2">
        <f>E502</f>
        <v>0</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56"/>
        <v>fighter_5th</v>
      </c>
      <c r="B494" s="2" t="str">
        <f>inp_KillchainPhase!$A$9</f>
        <v>Track Build</v>
      </c>
      <c r="C494" s="2" t="s">
        <v>127</v>
      </c>
      <c r="D494" s="2" t="s">
        <v>127</v>
      </c>
      <c r="E494" s="2">
        <f>$N$1</f>
        <v>0</v>
      </c>
      <c r="F494" s="6">
        <v>0</v>
      </c>
      <c r="G494" s="2">
        <f>F495</f>
        <v>0</v>
      </c>
      <c r="H494" s="2">
        <f>F496</f>
        <v>0</v>
      </c>
      <c r="I494" s="2">
        <f>F497</f>
        <v>0</v>
      </c>
      <c r="J494" s="2">
        <f>F498</f>
        <v>0</v>
      </c>
      <c r="K494" s="2">
        <f>F499</f>
        <v>0</v>
      </c>
      <c r="L494" s="2">
        <f>F500</f>
        <v>0</v>
      </c>
      <c r="M494" s="2">
        <f>F501</f>
        <v>0</v>
      </c>
      <c r="N494" s="2">
        <f>F502</f>
        <v>0</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56"/>
        <v>CRUDES</v>
      </c>
      <c r="B495" s="2" t="str">
        <f>inp_KillchainPhase!$A$9</f>
        <v>Track Build</v>
      </c>
      <c r="C495" s="2" t="s">
        <v>127</v>
      </c>
      <c r="D495" s="2" t="s">
        <v>127</v>
      </c>
      <c r="E495" s="2">
        <f t="shared" ref="E495:L502" si="64">$N$1</f>
        <v>0</v>
      </c>
      <c r="F495" s="2">
        <f t="shared" si="64"/>
        <v>0</v>
      </c>
      <c r="G495" s="6">
        <v>0</v>
      </c>
      <c r="H495" s="2">
        <f>G496</f>
        <v>0</v>
      </c>
      <c r="I495" s="2">
        <f>G497</f>
        <v>0</v>
      </c>
      <c r="J495" s="2">
        <f>G498</f>
        <v>0</v>
      </c>
      <c r="K495" s="2">
        <f>G499</f>
        <v>0</v>
      </c>
      <c r="L495" s="2">
        <f>G500</f>
        <v>0</v>
      </c>
      <c r="M495" s="2">
        <f>G501</f>
        <v>0</v>
      </c>
      <c r="N495" s="2">
        <f>G502</f>
        <v>0</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56"/>
        <v>FFG</v>
      </c>
      <c r="B496" s="2" t="str">
        <f>inp_KillchainPhase!$A$9</f>
        <v>Track Build</v>
      </c>
      <c r="C496" s="2" t="s">
        <v>127</v>
      </c>
      <c r="D496" s="2" t="s">
        <v>127</v>
      </c>
      <c r="E496" s="2">
        <f t="shared" si="64"/>
        <v>0</v>
      </c>
      <c r="F496" s="2">
        <f t="shared" si="64"/>
        <v>0</v>
      </c>
      <c r="G496" s="2">
        <f t="shared" si="64"/>
        <v>0</v>
      </c>
      <c r="H496" s="6">
        <v>0</v>
      </c>
      <c r="I496" s="2">
        <f>H497</f>
        <v>0</v>
      </c>
      <c r="J496" s="2">
        <f>H498</f>
        <v>0</v>
      </c>
      <c r="K496" s="2">
        <f>H499</f>
        <v>0</v>
      </c>
      <c r="L496" s="2">
        <f>H500</f>
        <v>0</v>
      </c>
      <c r="M496" s="2">
        <f>H501</f>
        <v>0</v>
      </c>
      <c r="N496" s="2">
        <f>H502</f>
        <v>0</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56"/>
        <v>CV</v>
      </c>
      <c r="B497" s="2" t="str">
        <f>inp_KillchainPhase!$A$9</f>
        <v>Track Build</v>
      </c>
      <c r="C497" s="2" t="s">
        <v>127</v>
      </c>
      <c r="D497" s="2" t="s">
        <v>127</v>
      </c>
      <c r="E497" s="2">
        <f t="shared" si="64"/>
        <v>0</v>
      </c>
      <c r="F497" s="2">
        <f t="shared" si="64"/>
        <v>0</v>
      </c>
      <c r="G497" s="2">
        <f t="shared" si="64"/>
        <v>0</v>
      </c>
      <c r="H497" s="2">
        <f t="shared" si="64"/>
        <v>0</v>
      </c>
      <c r="I497" s="6">
        <v>0</v>
      </c>
      <c r="J497" s="2">
        <f>I498</f>
        <v>0</v>
      </c>
      <c r="K497" s="2">
        <f>I499</f>
        <v>0</v>
      </c>
      <c r="L497" s="2">
        <f>I500</f>
        <v>0</v>
      </c>
      <c r="M497" s="2">
        <f>I501</f>
        <v>0</v>
      </c>
      <c r="N497" s="2">
        <f>I502</f>
        <v>0</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56"/>
        <v>sat_1</v>
      </c>
      <c r="B498" s="2" t="str">
        <f>inp_KillchainPhase!$A$9</f>
        <v>Track Build</v>
      </c>
      <c r="C498" s="2" t="s">
        <v>127</v>
      </c>
      <c r="D498" s="2" t="s">
        <v>127</v>
      </c>
      <c r="E498" s="2">
        <f t="shared" si="64"/>
        <v>0</v>
      </c>
      <c r="F498" s="2">
        <f t="shared" si="64"/>
        <v>0</v>
      </c>
      <c r="G498" s="2">
        <f t="shared" si="64"/>
        <v>0</v>
      </c>
      <c r="H498" s="2">
        <f t="shared" si="64"/>
        <v>0</v>
      </c>
      <c r="I498" s="2">
        <f t="shared" si="64"/>
        <v>0</v>
      </c>
      <c r="J498" s="6">
        <v>0</v>
      </c>
      <c r="K498" s="2">
        <f>J499</f>
        <v>0</v>
      </c>
      <c r="L498" s="2">
        <f>J500</f>
        <v>0</v>
      </c>
      <c r="M498" s="2">
        <f>J501</f>
        <v>0</v>
      </c>
      <c r="N498" s="2">
        <f>J502</f>
        <v>0</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56"/>
        <v>sat_2</v>
      </c>
      <c r="B499" s="2" t="str">
        <f>inp_KillchainPhase!$A$9</f>
        <v>Track Build</v>
      </c>
      <c r="C499" s="2" t="s">
        <v>127</v>
      </c>
      <c r="D499" s="2" t="s">
        <v>127</v>
      </c>
      <c r="E499" s="2">
        <f t="shared" si="64"/>
        <v>0</v>
      </c>
      <c r="F499" s="2">
        <f t="shared" si="64"/>
        <v>0</v>
      </c>
      <c r="G499" s="2">
        <f t="shared" si="64"/>
        <v>0</v>
      </c>
      <c r="H499" s="2">
        <f t="shared" si="64"/>
        <v>0</v>
      </c>
      <c r="I499" s="2">
        <f t="shared" si="64"/>
        <v>0</v>
      </c>
      <c r="J499" s="2">
        <f t="shared" si="64"/>
        <v>0</v>
      </c>
      <c r="K499" s="6">
        <v>0</v>
      </c>
      <c r="L499" s="2">
        <f>K500</f>
        <v>0</v>
      </c>
      <c r="M499" s="2">
        <f>K501</f>
        <v>0</v>
      </c>
      <c r="N499" s="2">
        <f>K502</f>
        <v>0</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56"/>
        <v>c2_1</v>
      </c>
      <c r="B500" s="2" t="str">
        <f>inp_KillchainPhase!$A$9</f>
        <v>Track Build</v>
      </c>
      <c r="C500" s="2" t="s">
        <v>127</v>
      </c>
      <c r="D500" s="2" t="s">
        <v>127</v>
      </c>
      <c r="E500" s="2">
        <f t="shared" si="64"/>
        <v>0</v>
      </c>
      <c r="F500" s="2">
        <f t="shared" si="64"/>
        <v>0</v>
      </c>
      <c r="G500" s="2">
        <f t="shared" si="64"/>
        <v>0</v>
      </c>
      <c r="H500" s="2">
        <f t="shared" si="64"/>
        <v>0</v>
      </c>
      <c r="I500" s="2">
        <f t="shared" si="64"/>
        <v>0</v>
      </c>
      <c r="J500" s="2">
        <f t="shared" si="64"/>
        <v>0</v>
      </c>
      <c r="K500" s="2">
        <f t="shared" si="64"/>
        <v>0</v>
      </c>
      <c r="L500" s="6">
        <v>0</v>
      </c>
      <c r="M500" s="2">
        <f>L501</f>
        <v>0</v>
      </c>
      <c r="N500" s="2">
        <f>L502</f>
        <v>0</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56"/>
        <v>c2_2</v>
      </c>
      <c r="B501" s="2" t="str">
        <f>inp_KillchainPhase!$A$9</f>
        <v>Track Build</v>
      </c>
      <c r="C501" s="2" t="s">
        <v>127</v>
      </c>
      <c r="D501" s="2" t="s">
        <v>127</v>
      </c>
      <c r="E501" s="2">
        <f t="shared" si="64"/>
        <v>0</v>
      </c>
      <c r="F501" s="2">
        <f t="shared" si="64"/>
        <v>0</v>
      </c>
      <c r="G501" s="2">
        <f t="shared" si="64"/>
        <v>0</v>
      </c>
      <c r="H501" s="2">
        <f t="shared" si="64"/>
        <v>0</v>
      </c>
      <c r="I501" s="2">
        <f t="shared" si="64"/>
        <v>0</v>
      </c>
      <c r="J501" s="2">
        <f t="shared" si="64"/>
        <v>0</v>
      </c>
      <c r="K501" s="2">
        <f t="shared" si="64"/>
        <v>0</v>
      </c>
      <c r="L501" s="2">
        <f t="shared" si="64"/>
        <v>0</v>
      </c>
      <c r="M501" s="6">
        <v>0</v>
      </c>
      <c r="N501" s="2">
        <f>M502</f>
        <v>0</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56"/>
        <v>grnd_1</v>
      </c>
      <c r="B502" s="2" t="str">
        <f>inp_KillchainPhase!$A$9</f>
        <v>Track Build</v>
      </c>
      <c r="C502" s="2" t="s">
        <v>127</v>
      </c>
      <c r="D502" s="2" t="s">
        <v>127</v>
      </c>
      <c r="E502" s="2">
        <f t="shared" si="64"/>
        <v>0</v>
      </c>
      <c r="F502" s="2">
        <f t="shared" si="64"/>
        <v>0</v>
      </c>
      <c r="G502" s="2">
        <f t="shared" si="64"/>
        <v>0</v>
      </c>
      <c r="H502" s="2">
        <f t="shared" si="64"/>
        <v>0</v>
      </c>
      <c r="I502" s="2">
        <f t="shared" si="64"/>
        <v>0</v>
      </c>
      <c r="J502" s="2">
        <f t="shared" si="64"/>
        <v>0</v>
      </c>
      <c r="K502" s="2">
        <f t="shared" si="64"/>
        <v>0</v>
      </c>
      <c r="L502" s="2">
        <f t="shared" si="64"/>
        <v>0</v>
      </c>
      <c r="M502" s="2">
        <f>$N$1</f>
        <v>0</v>
      </c>
      <c r="N502" s="6">
        <v>0</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ref="A503:A562" si="65">A493</f>
        <v>fighter_4th</v>
      </c>
      <c r="B503" s="2" t="str">
        <f>inp_KillchainPhase!$A$10</f>
        <v>Track Gen</v>
      </c>
      <c r="C503" s="2" t="s">
        <v>127</v>
      </c>
      <c r="D503" s="2" t="s">
        <v>127</v>
      </c>
      <c r="E503" s="6">
        <v>0</v>
      </c>
      <c r="F503" s="2">
        <f>E504</f>
        <v>0</v>
      </c>
      <c r="G503" s="2">
        <f>E505</f>
        <v>0</v>
      </c>
      <c r="H503" s="2">
        <f>E506</f>
        <v>0</v>
      </c>
      <c r="I503" s="2">
        <f>E507</f>
        <v>0</v>
      </c>
      <c r="J503" s="2">
        <f>E508</f>
        <v>0</v>
      </c>
      <c r="K503" s="2">
        <f>E509</f>
        <v>0</v>
      </c>
      <c r="L503" s="2">
        <f>E510</f>
        <v>0</v>
      </c>
      <c r="M503" s="2">
        <f>E511</f>
        <v>0</v>
      </c>
      <c r="N503" s="2">
        <f>E512</f>
        <v>0</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65"/>
        <v>fighter_5th</v>
      </c>
      <c r="B504" s="2" t="str">
        <f>inp_KillchainPhase!$A$10</f>
        <v>Track Gen</v>
      </c>
      <c r="C504" s="2" t="s">
        <v>127</v>
      </c>
      <c r="D504" s="2" t="s">
        <v>127</v>
      </c>
      <c r="E504" s="2">
        <f>$N$1</f>
        <v>0</v>
      </c>
      <c r="F504" s="6">
        <v>0</v>
      </c>
      <c r="G504" s="2">
        <f>F505</f>
        <v>0</v>
      </c>
      <c r="H504" s="2">
        <f>F506</f>
        <v>0</v>
      </c>
      <c r="I504" s="2">
        <f>F507</f>
        <v>0</v>
      </c>
      <c r="J504" s="2">
        <f>F508</f>
        <v>0</v>
      </c>
      <c r="K504" s="2">
        <f>F509</f>
        <v>0</v>
      </c>
      <c r="L504" s="2">
        <f>F510</f>
        <v>0</v>
      </c>
      <c r="M504" s="2">
        <f>F511</f>
        <v>0</v>
      </c>
      <c r="N504" s="2">
        <f>F512</f>
        <v>0</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65"/>
        <v>CRUDES</v>
      </c>
      <c r="B505" s="2" t="str">
        <f>inp_KillchainPhase!$A$10</f>
        <v>Track Gen</v>
      </c>
      <c r="C505" s="2" t="s">
        <v>127</v>
      </c>
      <c r="D505" s="2" t="s">
        <v>127</v>
      </c>
      <c r="E505" s="2">
        <f t="shared" ref="E505:L512" si="66">$N$1</f>
        <v>0</v>
      </c>
      <c r="F505" s="2">
        <f t="shared" si="66"/>
        <v>0</v>
      </c>
      <c r="G505" s="6">
        <v>0</v>
      </c>
      <c r="H505" s="2">
        <f>G506</f>
        <v>0</v>
      </c>
      <c r="I505" s="2">
        <f>G507</f>
        <v>0</v>
      </c>
      <c r="J505" s="2">
        <f>G508</f>
        <v>0</v>
      </c>
      <c r="K505" s="2">
        <f>G509</f>
        <v>0</v>
      </c>
      <c r="L505" s="2">
        <f>G510</f>
        <v>0</v>
      </c>
      <c r="M505" s="2">
        <f>G511</f>
        <v>0</v>
      </c>
      <c r="N505" s="2">
        <f>G512</f>
        <v>0</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65"/>
        <v>FFG</v>
      </c>
      <c r="B506" s="2" t="str">
        <f>inp_KillchainPhase!$A$10</f>
        <v>Track Gen</v>
      </c>
      <c r="C506" s="2" t="s">
        <v>127</v>
      </c>
      <c r="D506" s="2" t="s">
        <v>127</v>
      </c>
      <c r="E506" s="2">
        <f t="shared" si="66"/>
        <v>0</v>
      </c>
      <c r="F506" s="2">
        <f t="shared" si="66"/>
        <v>0</v>
      </c>
      <c r="G506" s="2">
        <f t="shared" si="66"/>
        <v>0</v>
      </c>
      <c r="H506" s="6">
        <v>0</v>
      </c>
      <c r="I506" s="2">
        <f>H507</f>
        <v>0</v>
      </c>
      <c r="J506" s="2">
        <f>H508</f>
        <v>0</v>
      </c>
      <c r="K506" s="2">
        <f>H509</f>
        <v>0</v>
      </c>
      <c r="L506" s="2">
        <f>H510</f>
        <v>0</v>
      </c>
      <c r="M506" s="2">
        <f>H511</f>
        <v>0</v>
      </c>
      <c r="N506" s="2">
        <f>H512</f>
        <v>0</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65"/>
        <v>CV</v>
      </c>
      <c r="B507" s="2" t="str">
        <f>inp_KillchainPhase!$A$10</f>
        <v>Track Gen</v>
      </c>
      <c r="C507" s="2" t="s">
        <v>127</v>
      </c>
      <c r="D507" s="2" t="s">
        <v>127</v>
      </c>
      <c r="E507" s="2">
        <f t="shared" si="66"/>
        <v>0</v>
      </c>
      <c r="F507" s="2">
        <f t="shared" si="66"/>
        <v>0</v>
      </c>
      <c r="G507" s="2">
        <f t="shared" si="66"/>
        <v>0</v>
      </c>
      <c r="H507" s="2">
        <f t="shared" si="66"/>
        <v>0</v>
      </c>
      <c r="I507" s="6">
        <v>0</v>
      </c>
      <c r="J507" s="2">
        <f>I508</f>
        <v>0</v>
      </c>
      <c r="K507" s="2">
        <f>I509</f>
        <v>0</v>
      </c>
      <c r="L507" s="2">
        <f>I510</f>
        <v>0</v>
      </c>
      <c r="M507" s="2">
        <f>I511</f>
        <v>0</v>
      </c>
      <c r="N507" s="2">
        <f>I512</f>
        <v>0</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65"/>
        <v>sat_1</v>
      </c>
      <c r="B508" s="2" t="str">
        <f>inp_KillchainPhase!$A$10</f>
        <v>Track Gen</v>
      </c>
      <c r="C508" s="2" t="s">
        <v>127</v>
      </c>
      <c r="D508" s="2" t="s">
        <v>127</v>
      </c>
      <c r="E508" s="2">
        <f t="shared" si="66"/>
        <v>0</v>
      </c>
      <c r="F508" s="2">
        <f t="shared" si="66"/>
        <v>0</v>
      </c>
      <c r="G508" s="2">
        <f t="shared" si="66"/>
        <v>0</v>
      </c>
      <c r="H508" s="2">
        <f t="shared" si="66"/>
        <v>0</v>
      </c>
      <c r="I508" s="2">
        <f t="shared" si="66"/>
        <v>0</v>
      </c>
      <c r="J508" s="6">
        <v>0</v>
      </c>
      <c r="K508" s="2">
        <f>J509</f>
        <v>0</v>
      </c>
      <c r="L508" s="2">
        <f>J510</f>
        <v>0</v>
      </c>
      <c r="M508" s="2">
        <f>J511</f>
        <v>0</v>
      </c>
      <c r="N508" s="2">
        <f>J512</f>
        <v>0</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65"/>
        <v>sat_2</v>
      </c>
      <c r="B509" s="2" t="str">
        <f>inp_KillchainPhase!$A$10</f>
        <v>Track Gen</v>
      </c>
      <c r="C509" s="2" t="s">
        <v>127</v>
      </c>
      <c r="D509" s="2" t="s">
        <v>127</v>
      </c>
      <c r="E509" s="2">
        <f t="shared" si="66"/>
        <v>0</v>
      </c>
      <c r="F509" s="2">
        <f t="shared" si="66"/>
        <v>0</v>
      </c>
      <c r="G509" s="2">
        <f t="shared" si="66"/>
        <v>0</v>
      </c>
      <c r="H509" s="2">
        <f t="shared" si="66"/>
        <v>0</v>
      </c>
      <c r="I509" s="2">
        <f t="shared" si="66"/>
        <v>0</v>
      </c>
      <c r="J509" s="2">
        <f t="shared" si="66"/>
        <v>0</v>
      </c>
      <c r="K509" s="6">
        <v>0</v>
      </c>
      <c r="L509" s="2">
        <f>K510</f>
        <v>0</v>
      </c>
      <c r="M509" s="2">
        <f>K511</f>
        <v>0</v>
      </c>
      <c r="N509" s="2">
        <f>K512</f>
        <v>0</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65"/>
        <v>c2_1</v>
      </c>
      <c r="B510" s="2" t="str">
        <f>inp_KillchainPhase!$A$10</f>
        <v>Track Gen</v>
      </c>
      <c r="C510" s="2" t="s">
        <v>127</v>
      </c>
      <c r="D510" s="2" t="s">
        <v>127</v>
      </c>
      <c r="E510" s="2">
        <f t="shared" si="66"/>
        <v>0</v>
      </c>
      <c r="F510" s="2">
        <f t="shared" si="66"/>
        <v>0</v>
      </c>
      <c r="G510" s="2">
        <f t="shared" si="66"/>
        <v>0</v>
      </c>
      <c r="H510" s="2">
        <f t="shared" si="66"/>
        <v>0</v>
      </c>
      <c r="I510" s="2">
        <f t="shared" si="66"/>
        <v>0</v>
      </c>
      <c r="J510" s="2">
        <f t="shared" si="66"/>
        <v>0</v>
      </c>
      <c r="K510" s="2">
        <f t="shared" si="66"/>
        <v>0</v>
      </c>
      <c r="L510" s="6">
        <v>0</v>
      </c>
      <c r="M510" s="2">
        <f>L511</f>
        <v>0</v>
      </c>
      <c r="N510" s="2">
        <f>L512</f>
        <v>0</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65"/>
        <v>c2_2</v>
      </c>
      <c r="B511" s="2" t="str">
        <f>inp_KillchainPhase!$A$10</f>
        <v>Track Gen</v>
      </c>
      <c r="C511" s="2" t="s">
        <v>127</v>
      </c>
      <c r="D511" s="2" t="s">
        <v>127</v>
      </c>
      <c r="E511" s="2">
        <f t="shared" si="66"/>
        <v>0</v>
      </c>
      <c r="F511" s="2">
        <f t="shared" si="66"/>
        <v>0</v>
      </c>
      <c r="G511" s="2">
        <f t="shared" si="66"/>
        <v>0</v>
      </c>
      <c r="H511" s="2">
        <f t="shared" si="66"/>
        <v>0</v>
      </c>
      <c r="I511" s="2">
        <f t="shared" si="66"/>
        <v>0</v>
      </c>
      <c r="J511" s="2">
        <f t="shared" si="66"/>
        <v>0</v>
      </c>
      <c r="K511" s="2">
        <f t="shared" si="66"/>
        <v>0</v>
      </c>
      <c r="L511" s="2">
        <f t="shared" si="66"/>
        <v>0</v>
      </c>
      <c r="M511" s="6">
        <v>0</v>
      </c>
      <c r="N511" s="2">
        <f>M512</f>
        <v>0</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65"/>
        <v>grnd_1</v>
      </c>
      <c r="B512" s="2" t="str">
        <f>inp_KillchainPhase!$A$10</f>
        <v>Track Gen</v>
      </c>
      <c r="C512" s="2" t="s">
        <v>127</v>
      </c>
      <c r="D512" s="2" t="s">
        <v>127</v>
      </c>
      <c r="E512" s="2">
        <f t="shared" si="66"/>
        <v>0</v>
      </c>
      <c r="F512" s="2">
        <f t="shared" si="66"/>
        <v>0</v>
      </c>
      <c r="G512" s="2">
        <f t="shared" si="66"/>
        <v>0</v>
      </c>
      <c r="H512" s="2">
        <f t="shared" si="66"/>
        <v>0</v>
      </c>
      <c r="I512" s="2">
        <f t="shared" si="66"/>
        <v>0</v>
      </c>
      <c r="J512" s="2">
        <f t="shared" si="66"/>
        <v>0</v>
      </c>
      <c r="K512" s="2">
        <f t="shared" si="66"/>
        <v>0</v>
      </c>
      <c r="L512" s="2">
        <f t="shared" si="66"/>
        <v>0</v>
      </c>
      <c r="M512" s="2">
        <f>$N$1</f>
        <v>0</v>
      </c>
      <c r="N512" s="6">
        <v>0</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65"/>
        <v>fighter_4th</v>
      </c>
      <c r="B513" s="2" t="str">
        <f>inp_KillchainPhase!$A$11</f>
        <v>Target</v>
      </c>
      <c r="C513" s="2" t="s">
        <v>127</v>
      </c>
      <c r="D513" s="2" t="s">
        <v>127</v>
      </c>
      <c r="E513" s="6">
        <v>0</v>
      </c>
      <c r="F513" s="2">
        <f>E514</f>
        <v>0</v>
      </c>
      <c r="G513" s="2">
        <f>E515</f>
        <v>0</v>
      </c>
      <c r="H513" s="2">
        <f>E516</f>
        <v>0</v>
      </c>
      <c r="I513" s="2">
        <f>E517</f>
        <v>0</v>
      </c>
      <c r="J513" s="2">
        <f>E518</f>
        <v>0</v>
      </c>
      <c r="K513" s="2">
        <f>E519</f>
        <v>0</v>
      </c>
      <c r="L513" s="2">
        <f>E520</f>
        <v>0</v>
      </c>
      <c r="M513" s="2">
        <f>E521</f>
        <v>0</v>
      </c>
      <c r="N513" s="2">
        <f>E522</f>
        <v>0</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65"/>
        <v>fighter_5th</v>
      </c>
      <c r="B514" s="2" t="str">
        <f>inp_KillchainPhase!$A$11</f>
        <v>Target</v>
      </c>
      <c r="C514" s="2" t="s">
        <v>127</v>
      </c>
      <c r="D514" s="2" t="s">
        <v>127</v>
      </c>
      <c r="E514" s="2">
        <f>$N$1</f>
        <v>0</v>
      </c>
      <c r="F514" s="6">
        <v>0</v>
      </c>
      <c r="G514" s="2">
        <f>F515</f>
        <v>0</v>
      </c>
      <c r="H514" s="2">
        <f>F516</f>
        <v>0</v>
      </c>
      <c r="I514" s="2">
        <f>F517</f>
        <v>0</v>
      </c>
      <c r="J514" s="2">
        <f>F518</f>
        <v>0</v>
      </c>
      <c r="K514" s="2">
        <f>F519</f>
        <v>0</v>
      </c>
      <c r="L514" s="2">
        <f>F520</f>
        <v>0</v>
      </c>
      <c r="M514" s="2">
        <f>F521</f>
        <v>0</v>
      </c>
      <c r="N514" s="2">
        <f>F522</f>
        <v>0</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65"/>
        <v>CRUDES</v>
      </c>
      <c r="B515" s="2" t="str">
        <f>inp_KillchainPhase!$A$11</f>
        <v>Target</v>
      </c>
      <c r="C515" s="2" t="s">
        <v>127</v>
      </c>
      <c r="D515" s="2" t="s">
        <v>127</v>
      </c>
      <c r="E515" s="2">
        <f t="shared" ref="E515:L522" si="67">$N$1</f>
        <v>0</v>
      </c>
      <c r="F515" s="2">
        <f t="shared" si="67"/>
        <v>0</v>
      </c>
      <c r="G515" s="6">
        <v>0</v>
      </c>
      <c r="H515" s="2">
        <f>G516</f>
        <v>0</v>
      </c>
      <c r="I515" s="2">
        <f>G517</f>
        <v>0</v>
      </c>
      <c r="J515" s="2">
        <f>G518</f>
        <v>0</v>
      </c>
      <c r="K515" s="2">
        <f>G519</f>
        <v>0</v>
      </c>
      <c r="L515" s="2">
        <f>G520</f>
        <v>0</v>
      </c>
      <c r="M515" s="2">
        <f>G521</f>
        <v>0</v>
      </c>
      <c r="N515" s="2">
        <f>G522</f>
        <v>0</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65"/>
        <v>FFG</v>
      </c>
      <c r="B516" s="2" t="str">
        <f>inp_KillchainPhase!$A$11</f>
        <v>Target</v>
      </c>
      <c r="C516" s="2" t="s">
        <v>127</v>
      </c>
      <c r="D516" s="2" t="s">
        <v>127</v>
      </c>
      <c r="E516" s="2">
        <f t="shared" si="67"/>
        <v>0</v>
      </c>
      <c r="F516" s="2">
        <f t="shared" si="67"/>
        <v>0</v>
      </c>
      <c r="G516" s="2">
        <f t="shared" si="67"/>
        <v>0</v>
      </c>
      <c r="H516" s="6">
        <v>0</v>
      </c>
      <c r="I516" s="2">
        <f>H517</f>
        <v>0</v>
      </c>
      <c r="J516" s="2">
        <f>H518</f>
        <v>0</v>
      </c>
      <c r="K516" s="2">
        <f>H519</f>
        <v>0</v>
      </c>
      <c r="L516" s="2">
        <f>H520</f>
        <v>0</v>
      </c>
      <c r="M516" s="2">
        <f>H521</f>
        <v>0</v>
      </c>
      <c r="N516" s="2">
        <f>H522</f>
        <v>0</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65"/>
        <v>CV</v>
      </c>
      <c r="B517" s="2" t="str">
        <f>inp_KillchainPhase!$A$11</f>
        <v>Target</v>
      </c>
      <c r="C517" s="2" t="s">
        <v>127</v>
      </c>
      <c r="D517" s="2" t="s">
        <v>127</v>
      </c>
      <c r="E517" s="2">
        <f t="shared" si="67"/>
        <v>0</v>
      </c>
      <c r="F517" s="2">
        <f t="shared" si="67"/>
        <v>0</v>
      </c>
      <c r="G517" s="2">
        <f t="shared" si="67"/>
        <v>0</v>
      </c>
      <c r="H517" s="2">
        <f t="shared" si="67"/>
        <v>0</v>
      </c>
      <c r="I517" s="6">
        <v>0</v>
      </c>
      <c r="J517" s="2">
        <f>I518</f>
        <v>0</v>
      </c>
      <c r="K517" s="2">
        <f>I519</f>
        <v>0</v>
      </c>
      <c r="L517" s="2">
        <f>I520</f>
        <v>0</v>
      </c>
      <c r="M517" s="2">
        <f>I521</f>
        <v>0</v>
      </c>
      <c r="N517" s="2">
        <f>I522</f>
        <v>0</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65"/>
        <v>sat_1</v>
      </c>
      <c r="B518" s="2" t="str">
        <f>inp_KillchainPhase!$A$11</f>
        <v>Target</v>
      </c>
      <c r="C518" s="2" t="s">
        <v>127</v>
      </c>
      <c r="D518" s="2" t="s">
        <v>127</v>
      </c>
      <c r="E518" s="2">
        <f t="shared" si="67"/>
        <v>0</v>
      </c>
      <c r="F518" s="2">
        <f t="shared" si="67"/>
        <v>0</v>
      </c>
      <c r="G518" s="2">
        <f t="shared" si="67"/>
        <v>0</v>
      </c>
      <c r="H518" s="2">
        <f t="shared" si="67"/>
        <v>0</v>
      </c>
      <c r="I518" s="2">
        <f t="shared" si="67"/>
        <v>0</v>
      </c>
      <c r="J518" s="6">
        <v>0</v>
      </c>
      <c r="K518" s="2">
        <f>J519</f>
        <v>0</v>
      </c>
      <c r="L518" s="2">
        <f>J520</f>
        <v>0</v>
      </c>
      <c r="M518" s="2">
        <f>J521</f>
        <v>0</v>
      </c>
      <c r="N518" s="2">
        <f>J522</f>
        <v>0</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65"/>
        <v>sat_2</v>
      </c>
      <c r="B519" s="2" t="str">
        <f>inp_KillchainPhase!$A$11</f>
        <v>Target</v>
      </c>
      <c r="C519" s="2" t="s">
        <v>127</v>
      </c>
      <c r="D519" s="2" t="s">
        <v>127</v>
      </c>
      <c r="E519" s="2">
        <f t="shared" si="67"/>
        <v>0</v>
      </c>
      <c r="F519" s="2">
        <f t="shared" si="67"/>
        <v>0</v>
      </c>
      <c r="G519" s="2">
        <f t="shared" si="67"/>
        <v>0</v>
      </c>
      <c r="H519" s="2">
        <f t="shared" si="67"/>
        <v>0</v>
      </c>
      <c r="I519" s="2">
        <f t="shared" si="67"/>
        <v>0</v>
      </c>
      <c r="J519" s="2">
        <f t="shared" si="67"/>
        <v>0</v>
      </c>
      <c r="K519" s="6">
        <v>0</v>
      </c>
      <c r="L519" s="2">
        <f>K520</f>
        <v>0</v>
      </c>
      <c r="M519" s="2">
        <f>K521</f>
        <v>0</v>
      </c>
      <c r="N519" s="2">
        <f>K522</f>
        <v>0</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65"/>
        <v>c2_1</v>
      </c>
      <c r="B520" s="2" t="str">
        <f>inp_KillchainPhase!$A$11</f>
        <v>Target</v>
      </c>
      <c r="C520" s="2" t="s">
        <v>127</v>
      </c>
      <c r="D520" s="2" t="s">
        <v>127</v>
      </c>
      <c r="E520" s="2">
        <f t="shared" si="67"/>
        <v>0</v>
      </c>
      <c r="F520" s="2">
        <f t="shared" si="67"/>
        <v>0</v>
      </c>
      <c r="G520" s="2">
        <f t="shared" si="67"/>
        <v>0</v>
      </c>
      <c r="H520" s="2">
        <f t="shared" si="67"/>
        <v>0</v>
      </c>
      <c r="I520" s="2">
        <f t="shared" si="67"/>
        <v>0</v>
      </c>
      <c r="J520" s="2">
        <f t="shared" si="67"/>
        <v>0</v>
      </c>
      <c r="K520" s="2">
        <f t="shared" si="67"/>
        <v>0</v>
      </c>
      <c r="L520" s="6">
        <v>0</v>
      </c>
      <c r="M520" s="2">
        <f>L521</f>
        <v>0</v>
      </c>
      <c r="N520" s="2">
        <f>L522</f>
        <v>0</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65"/>
        <v>c2_2</v>
      </c>
      <c r="B521" s="2" t="str">
        <f>inp_KillchainPhase!$A$11</f>
        <v>Target</v>
      </c>
      <c r="C521" s="2" t="s">
        <v>127</v>
      </c>
      <c r="D521" s="2" t="s">
        <v>127</v>
      </c>
      <c r="E521" s="2">
        <f t="shared" si="67"/>
        <v>0</v>
      </c>
      <c r="F521" s="2">
        <f t="shared" si="67"/>
        <v>0</v>
      </c>
      <c r="G521" s="2">
        <f t="shared" si="67"/>
        <v>0</v>
      </c>
      <c r="H521" s="2">
        <f t="shared" si="67"/>
        <v>0</v>
      </c>
      <c r="I521" s="2">
        <f t="shared" si="67"/>
        <v>0</v>
      </c>
      <c r="J521" s="2">
        <f t="shared" si="67"/>
        <v>0</v>
      </c>
      <c r="K521" s="2">
        <f t="shared" si="67"/>
        <v>0</v>
      </c>
      <c r="L521" s="2">
        <f t="shared" si="67"/>
        <v>0</v>
      </c>
      <c r="M521" s="6">
        <v>0</v>
      </c>
      <c r="N521" s="2">
        <f>M522</f>
        <v>0</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65"/>
        <v>grnd_1</v>
      </c>
      <c r="B522" s="2" t="str">
        <f>inp_KillchainPhase!$A$11</f>
        <v>Target</v>
      </c>
      <c r="C522" s="2" t="s">
        <v>127</v>
      </c>
      <c r="D522" s="2" t="s">
        <v>127</v>
      </c>
      <c r="E522" s="2">
        <f t="shared" si="67"/>
        <v>0</v>
      </c>
      <c r="F522" s="2">
        <f t="shared" si="67"/>
        <v>0</v>
      </c>
      <c r="G522" s="2">
        <f t="shared" si="67"/>
        <v>0</v>
      </c>
      <c r="H522" s="2">
        <f t="shared" si="67"/>
        <v>0</v>
      </c>
      <c r="I522" s="2">
        <f t="shared" si="67"/>
        <v>0</v>
      </c>
      <c r="J522" s="2">
        <f t="shared" si="67"/>
        <v>0</v>
      </c>
      <c r="K522" s="2">
        <f t="shared" si="67"/>
        <v>0</v>
      </c>
      <c r="L522" s="2">
        <f t="shared" si="67"/>
        <v>0</v>
      </c>
      <c r="M522" s="2">
        <f>$N$1</f>
        <v>0</v>
      </c>
      <c r="N522" s="6">
        <v>0</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65"/>
        <v>fighter_4th</v>
      </c>
      <c r="B523" s="2" t="str">
        <f>inp_KillchainPhase!$A$12</f>
        <v>Engage</v>
      </c>
      <c r="C523" s="2" t="s">
        <v>127</v>
      </c>
      <c r="D523" s="2" t="s">
        <v>127</v>
      </c>
      <c r="E523" s="6">
        <v>0</v>
      </c>
      <c r="F523" s="2">
        <f>E524</f>
        <v>0</v>
      </c>
      <c r="G523" s="2">
        <f>E525</f>
        <v>0</v>
      </c>
      <c r="H523" s="2">
        <f>E526</f>
        <v>0</v>
      </c>
      <c r="I523" s="2">
        <f>E527</f>
        <v>0</v>
      </c>
      <c r="J523" s="2">
        <f>E528</f>
        <v>0</v>
      </c>
      <c r="K523" s="2">
        <f>E529</f>
        <v>0</v>
      </c>
      <c r="L523" s="2">
        <f>E530</f>
        <v>0</v>
      </c>
      <c r="M523" s="2">
        <f>E531</f>
        <v>0</v>
      </c>
      <c r="N523" s="2">
        <f>E532</f>
        <v>0</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65"/>
        <v>fighter_5th</v>
      </c>
      <c r="B524" s="2" t="str">
        <f>inp_KillchainPhase!$A$12</f>
        <v>Engage</v>
      </c>
      <c r="C524" s="2" t="s">
        <v>127</v>
      </c>
      <c r="D524" s="2" t="s">
        <v>127</v>
      </c>
      <c r="E524" s="2">
        <f>$N$1</f>
        <v>0</v>
      </c>
      <c r="F524" s="6">
        <v>0</v>
      </c>
      <c r="G524" s="2">
        <f>F525</f>
        <v>0</v>
      </c>
      <c r="H524" s="2">
        <f>F526</f>
        <v>0</v>
      </c>
      <c r="I524" s="2">
        <f>F527</f>
        <v>0</v>
      </c>
      <c r="J524" s="2">
        <f>F528</f>
        <v>0</v>
      </c>
      <c r="K524" s="2">
        <f>F529</f>
        <v>0</v>
      </c>
      <c r="L524" s="2">
        <f>F530</f>
        <v>0</v>
      </c>
      <c r="M524" s="2">
        <f>F531</f>
        <v>0</v>
      </c>
      <c r="N524" s="2">
        <f>F532</f>
        <v>0</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65"/>
        <v>CRUDES</v>
      </c>
      <c r="B525" s="2" t="str">
        <f>inp_KillchainPhase!$A$12</f>
        <v>Engage</v>
      </c>
      <c r="C525" s="2" t="s">
        <v>127</v>
      </c>
      <c r="D525" s="2" t="s">
        <v>127</v>
      </c>
      <c r="E525" s="2">
        <f t="shared" ref="E525:L532" si="68">$N$1</f>
        <v>0</v>
      </c>
      <c r="F525" s="2">
        <f t="shared" si="68"/>
        <v>0</v>
      </c>
      <c r="G525" s="6">
        <v>0</v>
      </c>
      <c r="H525" s="2">
        <f>G526</f>
        <v>0</v>
      </c>
      <c r="I525" s="2">
        <f>G527</f>
        <v>0</v>
      </c>
      <c r="J525" s="2">
        <f>G528</f>
        <v>0</v>
      </c>
      <c r="K525" s="2">
        <f>G529</f>
        <v>0</v>
      </c>
      <c r="L525" s="2">
        <f>G530</f>
        <v>0</v>
      </c>
      <c r="M525" s="2">
        <f>G531</f>
        <v>0</v>
      </c>
      <c r="N525" s="2">
        <f>G532</f>
        <v>0</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65"/>
        <v>FFG</v>
      </c>
      <c r="B526" s="2" t="str">
        <f>inp_KillchainPhase!$A$12</f>
        <v>Engage</v>
      </c>
      <c r="C526" s="2" t="s">
        <v>127</v>
      </c>
      <c r="D526" s="2" t="s">
        <v>127</v>
      </c>
      <c r="E526" s="2">
        <f t="shared" si="68"/>
        <v>0</v>
      </c>
      <c r="F526" s="2">
        <f t="shared" si="68"/>
        <v>0</v>
      </c>
      <c r="G526" s="2">
        <f t="shared" si="68"/>
        <v>0</v>
      </c>
      <c r="H526" s="6">
        <v>0</v>
      </c>
      <c r="I526" s="2">
        <f>H527</f>
        <v>0</v>
      </c>
      <c r="J526" s="2">
        <f>H528</f>
        <v>0</v>
      </c>
      <c r="K526" s="2">
        <f>H529</f>
        <v>0</v>
      </c>
      <c r="L526" s="2">
        <f>H530</f>
        <v>0</v>
      </c>
      <c r="M526" s="2">
        <f>H531</f>
        <v>0</v>
      </c>
      <c r="N526" s="2">
        <f>H532</f>
        <v>0</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65"/>
        <v>CV</v>
      </c>
      <c r="B527" s="2" t="str">
        <f>inp_KillchainPhase!$A$12</f>
        <v>Engage</v>
      </c>
      <c r="C527" s="2" t="s">
        <v>127</v>
      </c>
      <c r="D527" s="2" t="s">
        <v>127</v>
      </c>
      <c r="E527" s="2">
        <f t="shared" si="68"/>
        <v>0</v>
      </c>
      <c r="F527" s="2">
        <f t="shared" si="68"/>
        <v>0</v>
      </c>
      <c r="G527" s="2">
        <f t="shared" si="68"/>
        <v>0</v>
      </c>
      <c r="H527" s="2">
        <f t="shared" si="68"/>
        <v>0</v>
      </c>
      <c r="I527" s="6">
        <v>0</v>
      </c>
      <c r="J527" s="2">
        <f>I528</f>
        <v>0</v>
      </c>
      <c r="K527" s="2">
        <f>I529</f>
        <v>0</v>
      </c>
      <c r="L527" s="2">
        <f>I530</f>
        <v>0</v>
      </c>
      <c r="M527" s="2">
        <f>I531</f>
        <v>0</v>
      </c>
      <c r="N527" s="2">
        <f>I532</f>
        <v>0</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65"/>
        <v>sat_1</v>
      </c>
      <c r="B528" s="2" t="str">
        <f>inp_KillchainPhase!$A$12</f>
        <v>Engage</v>
      </c>
      <c r="C528" s="2" t="s">
        <v>127</v>
      </c>
      <c r="D528" s="2" t="s">
        <v>127</v>
      </c>
      <c r="E528" s="2">
        <f t="shared" si="68"/>
        <v>0</v>
      </c>
      <c r="F528" s="2">
        <f t="shared" si="68"/>
        <v>0</v>
      </c>
      <c r="G528" s="2">
        <f t="shared" si="68"/>
        <v>0</v>
      </c>
      <c r="H528" s="2">
        <f t="shared" si="68"/>
        <v>0</v>
      </c>
      <c r="I528" s="2">
        <f t="shared" si="68"/>
        <v>0</v>
      </c>
      <c r="J528" s="6">
        <v>0</v>
      </c>
      <c r="K528" s="2">
        <f>J529</f>
        <v>0</v>
      </c>
      <c r="L528" s="2">
        <f>J530</f>
        <v>0</v>
      </c>
      <c r="M528" s="2">
        <f>J531</f>
        <v>0</v>
      </c>
      <c r="N528" s="2">
        <f>J532</f>
        <v>0</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65"/>
        <v>sat_2</v>
      </c>
      <c r="B529" s="2" t="str">
        <f>inp_KillchainPhase!$A$12</f>
        <v>Engage</v>
      </c>
      <c r="C529" s="2" t="s">
        <v>127</v>
      </c>
      <c r="D529" s="2" t="s">
        <v>127</v>
      </c>
      <c r="E529" s="2">
        <f t="shared" si="68"/>
        <v>0</v>
      </c>
      <c r="F529" s="2">
        <f t="shared" si="68"/>
        <v>0</v>
      </c>
      <c r="G529" s="2">
        <f t="shared" si="68"/>
        <v>0</v>
      </c>
      <c r="H529" s="2">
        <f t="shared" si="68"/>
        <v>0</v>
      </c>
      <c r="I529" s="2">
        <f t="shared" si="68"/>
        <v>0</v>
      </c>
      <c r="J529" s="2">
        <f t="shared" si="68"/>
        <v>0</v>
      </c>
      <c r="K529" s="6">
        <v>0</v>
      </c>
      <c r="L529" s="2">
        <f>K530</f>
        <v>0</v>
      </c>
      <c r="M529" s="2">
        <f>K531</f>
        <v>0</v>
      </c>
      <c r="N529" s="2">
        <f>K532</f>
        <v>0</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65"/>
        <v>c2_1</v>
      </c>
      <c r="B530" s="2" t="str">
        <f>inp_KillchainPhase!$A$12</f>
        <v>Engage</v>
      </c>
      <c r="C530" s="2" t="s">
        <v>127</v>
      </c>
      <c r="D530" s="2" t="s">
        <v>127</v>
      </c>
      <c r="E530" s="2">
        <f t="shared" si="68"/>
        <v>0</v>
      </c>
      <c r="F530" s="2">
        <f t="shared" si="68"/>
        <v>0</v>
      </c>
      <c r="G530" s="2">
        <f t="shared" si="68"/>
        <v>0</v>
      </c>
      <c r="H530" s="2">
        <f t="shared" si="68"/>
        <v>0</v>
      </c>
      <c r="I530" s="2">
        <f t="shared" si="68"/>
        <v>0</v>
      </c>
      <c r="J530" s="2">
        <f t="shared" si="68"/>
        <v>0</v>
      </c>
      <c r="K530" s="2">
        <f t="shared" si="68"/>
        <v>0</v>
      </c>
      <c r="L530" s="6">
        <v>0</v>
      </c>
      <c r="M530" s="2">
        <f>L531</f>
        <v>0</v>
      </c>
      <c r="N530" s="2">
        <f>L532</f>
        <v>0</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65"/>
        <v>c2_2</v>
      </c>
      <c r="B531" s="2" t="str">
        <f>inp_KillchainPhase!$A$12</f>
        <v>Engage</v>
      </c>
      <c r="C531" s="2" t="s">
        <v>127</v>
      </c>
      <c r="D531" s="2" t="s">
        <v>127</v>
      </c>
      <c r="E531" s="2">
        <f t="shared" si="68"/>
        <v>0</v>
      </c>
      <c r="F531" s="2">
        <f t="shared" si="68"/>
        <v>0</v>
      </c>
      <c r="G531" s="2">
        <f t="shared" si="68"/>
        <v>0</v>
      </c>
      <c r="H531" s="2">
        <f t="shared" si="68"/>
        <v>0</v>
      </c>
      <c r="I531" s="2">
        <f t="shared" si="68"/>
        <v>0</v>
      </c>
      <c r="J531" s="2">
        <f t="shared" si="68"/>
        <v>0</v>
      </c>
      <c r="K531" s="2">
        <f t="shared" si="68"/>
        <v>0</v>
      </c>
      <c r="L531" s="2">
        <f t="shared" si="68"/>
        <v>0</v>
      </c>
      <c r="M531" s="6">
        <v>0</v>
      </c>
      <c r="N531" s="2">
        <f>M532</f>
        <v>0</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65"/>
        <v>grnd_1</v>
      </c>
      <c r="B532" s="2" t="str">
        <f>inp_KillchainPhase!$A$12</f>
        <v>Engage</v>
      </c>
      <c r="C532" s="2" t="s">
        <v>127</v>
      </c>
      <c r="D532" s="2" t="s">
        <v>127</v>
      </c>
      <c r="E532" s="2">
        <f t="shared" si="68"/>
        <v>0</v>
      </c>
      <c r="F532" s="2">
        <f t="shared" si="68"/>
        <v>0</v>
      </c>
      <c r="G532" s="2">
        <f t="shared" si="68"/>
        <v>0</v>
      </c>
      <c r="H532" s="2">
        <f t="shared" si="68"/>
        <v>0</v>
      </c>
      <c r="I532" s="2">
        <f t="shared" si="68"/>
        <v>0</v>
      </c>
      <c r="J532" s="2">
        <f t="shared" si="68"/>
        <v>0</v>
      </c>
      <c r="K532" s="2">
        <f t="shared" si="68"/>
        <v>0</v>
      </c>
      <c r="L532" s="2">
        <f t="shared" si="68"/>
        <v>0</v>
      </c>
      <c r="M532" s="2">
        <f>$N$1</f>
        <v>0</v>
      </c>
      <c r="N532" s="6">
        <v>0</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65"/>
        <v>fighter_4th</v>
      </c>
      <c r="B533" s="2" t="str">
        <f>inp_KillchainPhase!$A$13</f>
        <v>IFTU</v>
      </c>
      <c r="C533" s="2" t="s">
        <v>127</v>
      </c>
      <c r="D533" s="2" t="s">
        <v>127</v>
      </c>
      <c r="E533" s="6">
        <v>0</v>
      </c>
      <c r="F533" s="2">
        <f>E534</f>
        <v>0</v>
      </c>
      <c r="G533" s="2">
        <f>E535</f>
        <v>0</v>
      </c>
      <c r="H533" s="2">
        <f>E536</f>
        <v>0</v>
      </c>
      <c r="I533" s="2">
        <f>E537</f>
        <v>0</v>
      </c>
      <c r="J533" s="2">
        <f>E538</f>
        <v>0</v>
      </c>
      <c r="K533" s="2">
        <f>E539</f>
        <v>0</v>
      </c>
      <c r="L533" s="2">
        <f>E540</f>
        <v>0</v>
      </c>
      <c r="M533" s="2">
        <f>E541</f>
        <v>0</v>
      </c>
      <c r="N533" s="2">
        <f>E542</f>
        <v>0</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65"/>
        <v>fighter_5th</v>
      </c>
      <c r="B534" s="2" t="str">
        <f>inp_KillchainPhase!$A$13</f>
        <v>IFTU</v>
      </c>
      <c r="C534" s="2" t="s">
        <v>127</v>
      </c>
      <c r="D534" s="2" t="s">
        <v>127</v>
      </c>
      <c r="E534" s="2">
        <f>$N$1</f>
        <v>0</v>
      </c>
      <c r="F534" s="6">
        <v>0</v>
      </c>
      <c r="G534" s="2">
        <f>F535</f>
        <v>0</v>
      </c>
      <c r="H534" s="2">
        <f>F536</f>
        <v>0</v>
      </c>
      <c r="I534" s="2">
        <f>F537</f>
        <v>0</v>
      </c>
      <c r="J534" s="2">
        <f>F538</f>
        <v>0</v>
      </c>
      <c r="K534" s="2">
        <f>F539</f>
        <v>0</v>
      </c>
      <c r="L534" s="2">
        <f>F540</f>
        <v>0</v>
      </c>
      <c r="M534" s="2">
        <f>F541</f>
        <v>0</v>
      </c>
      <c r="N534" s="2">
        <f>F542</f>
        <v>0</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65"/>
        <v>CRUDES</v>
      </c>
      <c r="B535" s="2" t="str">
        <f>inp_KillchainPhase!$A$13</f>
        <v>IFTU</v>
      </c>
      <c r="C535" s="2" t="s">
        <v>127</v>
      </c>
      <c r="D535" s="2" t="s">
        <v>127</v>
      </c>
      <c r="E535" s="2">
        <f t="shared" ref="E535:L542" si="69">$N$1</f>
        <v>0</v>
      </c>
      <c r="F535" s="2">
        <f t="shared" si="69"/>
        <v>0</v>
      </c>
      <c r="G535" s="6">
        <v>0</v>
      </c>
      <c r="H535" s="2">
        <f>G536</f>
        <v>0</v>
      </c>
      <c r="I535" s="2">
        <f>G537</f>
        <v>0</v>
      </c>
      <c r="J535" s="2">
        <f>G538</f>
        <v>0</v>
      </c>
      <c r="K535" s="2">
        <f>G539</f>
        <v>0</v>
      </c>
      <c r="L535" s="2">
        <f>G540</f>
        <v>0</v>
      </c>
      <c r="M535" s="2">
        <f>G541</f>
        <v>0</v>
      </c>
      <c r="N535" s="2">
        <f>G542</f>
        <v>0</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65"/>
        <v>FFG</v>
      </c>
      <c r="B536" s="2" t="str">
        <f>inp_KillchainPhase!$A$13</f>
        <v>IFTU</v>
      </c>
      <c r="C536" s="2" t="s">
        <v>127</v>
      </c>
      <c r="D536" s="2" t="s">
        <v>127</v>
      </c>
      <c r="E536" s="2">
        <f t="shared" si="69"/>
        <v>0</v>
      </c>
      <c r="F536" s="2">
        <f t="shared" si="69"/>
        <v>0</v>
      </c>
      <c r="G536" s="2">
        <f t="shared" si="69"/>
        <v>0</v>
      </c>
      <c r="H536" s="6">
        <v>0</v>
      </c>
      <c r="I536" s="2">
        <f>H537</f>
        <v>0</v>
      </c>
      <c r="J536" s="2">
        <f>H538</f>
        <v>0</v>
      </c>
      <c r="K536" s="2">
        <f>H539</f>
        <v>0</v>
      </c>
      <c r="L536" s="2">
        <f>H540</f>
        <v>0</v>
      </c>
      <c r="M536" s="2">
        <f>H541</f>
        <v>0</v>
      </c>
      <c r="N536" s="2">
        <f>H542</f>
        <v>0</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65"/>
        <v>CV</v>
      </c>
      <c r="B537" s="2" t="str">
        <f>inp_KillchainPhase!$A$13</f>
        <v>IFTU</v>
      </c>
      <c r="C537" s="2" t="s">
        <v>127</v>
      </c>
      <c r="D537" s="2" t="s">
        <v>127</v>
      </c>
      <c r="E537" s="2">
        <f t="shared" si="69"/>
        <v>0</v>
      </c>
      <c r="F537" s="2">
        <f t="shared" si="69"/>
        <v>0</v>
      </c>
      <c r="G537" s="2">
        <f t="shared" si="69"/>
        <v>0</v>
      </c>
      <c r="H537" s="2">
        <f t="shared" si="69"/>
        <v>0</v>
      </c>
      <c r="I537" s="6">
        <v>0</v>
      </c>
      <c r="J537" s="2">
        <f>I538</f>
        <v>0</v>
      </c>
      <c r="K537" s="2">
        <f>I539</f>
        <v>0</v>
      </c>
      <c r="L537" s="2">
        <f>I540</f>
        <v>0</v>
      </c>
      <c r="M537" s="2">
        <f>I541</f>
        <v>0</v>
      </c>
      <c r="N537" s="2">
        <f>I542</f>
        <v>0</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65"/>
        <v>sat_1</v>
      </c>
      <c r="B538" s="2" t="str">
        <f>inp_KillchainPhase!$A$13</f>
        <v>IFTU</v>
      </c>
      <c r="C538" s="2" t="s">
        <v>127</v>
      </c>
      <c r="D538" s="2" t="s">
        <v>127</v>
      </c>
      <c r="E538" s="2">
        <f t="shared" si="69"/>
        <v>0</v>
      </c>
      <c r="F538" s="2">
        <f t="shared" si="69"/>
        <v>0</v>
      </c>
      <c r="G538" s="2">
        <f t="shared" si="69"/>
        <v>0</v>
      </c>
      <c r="H538" s="2">
        <f t="shared" si="69"/>
        <v>0</v>
      </c>
      <c r="I538" s="2">
        <f t="shared" si="69"/>
        <v>0</v>
      </c>
      <c r="J538" s="6">
        <v>0</v>
      </c>
      <c r="K538" s="2">
        <f>J539</f>
        <v>0</v>
      </c>
      <c r="L538" s="2">
        <f>J540</f>
        <v>0</v>
      </c>
      <c r="M538" s="2">
        <f>J541</f>
        <v>0</v>
      </c>
      <c r="N538" s="2">
        <f>J542</f>
        <v>0</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65"/>
        <v>sat_2</v>
      </c>
      <c r="B539" s="2" t="str">
        <f>inp_KillchainPhase!$A$13</f>
        <v>IFTU</v>
      </c>
      <c r="C539" s="2" t="s">
        <v>127</v>
      </c>
      <c r="D539" s="2" t="s">
        <v>127</v>
      </c>
      <c r="E539" s="2">
        <f t="shared" si="69"/>
        <v>0</v>
      </c>
      <c r="F539" s="2">
        <f t="shared" si="69"/>
        <v>0</v>
      </c>
      <c r="G539" s="2">
        <f t="shared" si="69"/>
        <v>0</v>
      </c>
      <c r="H539" s="2">
        <f t="shared" si="69"/>
        <v>0</v>
      </c>
      <c r="I539" s="2">
        <f t="shared" si="69"/>
        <v>0</v>
      </c>
      <c r="J539" s="2">
        <f t="shared" si="69"/>
        <v>0</v>
      </c>
      <c r="K539" s="6">
        <v>0</v>
      </c>
      <c r="L539" s="2">
        <f>K540</f>
        <v>0</v>
      </c>
      <c r="M539" s="2">
        <f>K541</f>
        <v>0</v>
      </c>
      <c r="N539" s="2">
        <f>K542</f>
        <v>0</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65"/>
        <v>c2_1</v>
      </c>
      <c r="B540" s="2" t="str">
        <f>inp_KillchainPhase!$A$13</f>
        <v>IFTU</v>
      </c>
      <c r="C540" s="2" t="s">
        <v>127</v>
      </c>
      <c r="D540" s="2" t="s">
        <v>127</v>
      </c>
      <c r="E540" s="2">
        <f t="shared" si="69"/>
        <v>0</v>
      </c>
      <c r="F540" s="2">
        <f t="shared" si="69"/>
        <v>0</v>
      </c>
      <c r="G540" s="2">
        <f t="shared" si="69"/>
        <v>0</v>
      </c>
      <c r="H540" s="2">
        <f t="shared" si="69"/>
        <v>0</v>
      </c>
      <c r="I540" s="2">
        <f t="shared" si="69"/>
        <v>0</v>
      </c>
      <c r="J540" s="2">
        <f t="shared" si="69"/>
        <v>0</v>
      </c>
      <c r="K540" s="2">
        <f t="shared" si="69"/>
        <v>0</v>
      </c>
      <c r="L540" s="6">
        <v>0</v>
      </c>
      <c r="M540" s="2">
        <f>L541</f>
        <v>0</v>
      </c>
      <c r="N540" s="2">
        <f>L542</f>
        <v>0</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65"/>
        <v>c2_2</v>
      </c>
      <c r="B541" s="2" t="str">
        <f>inp_KillchainPhase!$A$13</f>
        <v>IFTU</v>
      </c>
      <c r="C541" s="2" t="s">
        <v>127</v>
      </c>
      <c r="D541" s="2" t="s">
        <v>127</v>
      </c>
      <c r="E541" s="2">
        <f t="shared" si="69"/>
        <v>0</v>
      </c>
      <c r="F541" s="2">
        <f t="shared" si="69"/>
        <v>0</v>
      </c>
      <c r="G541" s="2">
        <f t="shared" si="69"/>
        <v>0</v>
      </c>
      <c r="H541" s="2">
        <f t="shared" si="69"/>
        <v>0</v>
      </c>
      <c r="I541" s="2">
        <f t="shared" si="69"/>
        <v>0</v>
      </c>
      <c r="J541" s="2">
        <f t="shared" si="69"/>
        <v>0</v>
      </c>
      <c r="K541" s="2">
        <f t="shared" si="69"/>
        <v>0</v>
      </c>
      <c r="L541" s="2">
        <f t="shared" si="69"/>
        <v>0</v>
      </c>
      <c r="M541" s="6">
        <v>0</v>
      </c>
      <c r="N541" s="2">
        <f>M542</f>
        <v>0</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65"/>
        <v>grnd_1</v>
      </c>
      <c r="B542" s="2" t="str">
        <f>inp_KillchainPhase!$A$13</f>
        <v>IFTU</v>
      </c>
      <c r="C542" s="2" t="s">
        <v>127</v>
      </c>
      <c r="D542" s="2" t="s">
        <v>127</v>
      </c>
      <c r="E542" s="2">
        <f t="shared" si="69"/>
        <v>0</v>
      </c>
      <c r="F542" s="2">
        <f t="shared" si="69"/>
        <v>0</v>
      </c>
      <c r="G542" s="2">
        <f t="shared" si="69"/>
        <v>0</v>
      </c>
      <c r="H542" s="2">
        <f t="shared" si="69"/>
        <v>0</v>
      </c>
      <c r="I542" s="2">
        <f t="shared" si="69"/>
        <v>0</v>
      </c>
      <c r="J542" s="2">
        <f t="shared" si="69"/>
        <v>0</v>
      </c>
      <c r="K542" s="2">
        <f t="shared" si="69"/>
        <v>0</v>
      </c>
      <c r="L542" s="2">
        <f t="shared" si="69"/>
        <v>0</v>
      </c>
      <c r="M542" s="2">
        <f>$N$1</f>
        <v>0</v>
      </c>
      <c r="N542" s="6">
        <v>0</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65"/>
        <v>fighter_4th</v>
      </c>
      <c r="B543" s="2" t="str">
        <f>inp_KillchainPhase!$A$14</f>
        <v>Assess</v>
      </c>
      <c r="C543" s="2" t="s">
        <v>127</v>
      </c>
      <c r="D543" s="2" t="s">
        <v>127</v>
      </c>
      <c r="E543" s="6">
        <v>0</v>
      </c>
      <c r="F543" s="2">
        <f>E544</f>
        <v>0</v>
      </c>
      <c r="G543" s="2">
        <f>E545</f>
        <v>0</v>
      </c>
      <c r="H543" s="2">
        <f>E546</f>
        <v>0</v>
      </c>
      <c r="I543" s="2">
        <f>E547</f>
        <v>0</v>
      </c>
      <c r="J543" s="2">
        <f>E548</f>
        <v>0</v>
      </c>
      <c r="K543" s="2">
        <f>E549</f>
        <v>0</v>
      </c>
      <c r="L543" s="2">
        <f>E550</f>
        <v>0</v>
      </c>
      <c r="M543" s="2">
        <f>E551</f>
        <v>0</v>
      </c>
      <c r="N543" s="2">
        <f>E552</f>
        <v>0</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65"/>
        <v>fighter_5th</v>
      </c>
      <c r="B544" s="2" t="str">
        <f>inp_KillchainPhase!$A$14</f>
        <v>Assess</v>
      </c>
      <c r="C544" s="2" t="s">
        <v>127</v>
      </c>
      <c r="D544" s="2" t="s">
        <v>127</v>
      </c>
      <c r="E544" s="2">
        <f>$N$1</f>
        <v>0</v>
      </c>
      <c r="F544" s="6">
        <v>0</v>
      </c>
      <c r="G544" s="2">
        <f>F545</f>
        <v>0</v>
      </c>
      <c r="H544" s="2">
        <f>F546</f>
        <v>0</v>
      </c>
      <c r="I544" s="2">
        <f>F547</f>
        <v>0</v>
      </c>
      <c r="J544" s="2">
        <f>F548</f>
        <v>0</v>
      </c>
      <c r="K544" s="2">
        <f>F549</f>
        <v>0</v>
      </c>
      <c r="L544" s="2">
        <f>F550</f>
        <v>0</v>
      </c>
      <c r="M544" s="2">
        <f>F551</f>
        <v>0</v>
      </c>
      <c r="N544" s="2">
        <f>F552</f>
        <v>0</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65"/>
        <v>CRUDES</v>
      </c>
      <c r="B545" s="2" t="str">
        <f>inp_KillchainPhase!$A$14</f>
        <v>Assess</v>
      </c>
      <c r="C545" s="2" t="s">
        <v>127</v>
      </c>
      <c r="D545" s="2" t="s">
        <v>127</v>
      </c>
      <c r="E545" s="2">
        <f t="shared" ref="E545:L552" si="70">$N$1</f>
        <v>0</v>
      </c>
      <c r="F545" s="2">
        <f t="shared" si="70"/>
        <v>0</v>
      </c>
      <c r="G545" s="6">
        <v>0</v>
      </c>
      <c r="H545" s="2">
        <f>G546</f>
        <v>0</v>
      </c>
      <c r="I545" s="2">
        <f>G547</f>
        <v>0</v>
      </c>
      <c r="J545" s="2">
        <f>G548</f>
        <v>0</v>
      </c>
      <c r="K545" s="2">
        <f>G549</f>
        <v>0</v>
      </c>
      <c r="L545" s="2">
        <f>G550</f>
        <v>0</v>
      </c>
      <c r="M545" s="2">
        <f>G551</f>
        <v>0</v>
      </c>
      <c r="N545" s="2">
        <f>G552</f>
        <v>0</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65"/>
        <v>FFG</v>
      </c>
      <c r="B546" s="2" t="str">
        <f>inp_KillchainPhase!$A$14</f>
        <v>Assess</v>
      </c>
      <c r="C546" s="2" t="s">
        <v>127</v>
      </c>
      <c r="D546" s="2" t="s">
        <v>127</v>
      </c>
      <c r="E546" s="2">
        <f t="shared" si="70"/>
        <v>0</v>
      </c>
      <c r="F546" s="2">
        <f t="shared" si="70"/>
        <v>0</v>
      </c>
      <c r="G546" s="2">
        <f t="shared" si="70"/>
        <v>0</v>
      </c>
      <c r="H546" s="6">
        <v>0</v>
      </c>
      <c r="I546" s="2">
        <f>H547</f>
        <v>0</v>
      </c>
      <c r="J546" s="2">
        <f>H548</f>
        <v>0</v>
      </c>
      <c r="K546" s="2">
        <f>H549</f>
        <v>0</v>
      </c>
      <c r="L546" s="2">
        <f>H550</f>
        <v>0</v>
      </c>
      <c r="M546" s="2">
        <f>H551</f>
        <v>0</v>
      </c>
      <c r="N546" s="2">
        <f>H552</f>
        <v>0</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65"/>
        <v>CV</v>
      </c>
      <c r="B547" s="2" t="str">
        <f>inp_KillchainPhase!$A$14</f>
        <v>Assess</v>
      </c>
      <c r="C547" s="2" t="s">
        <v>127</v>
      </c>
      <c r="D547" s="2" t="s">
        <v>127</v>
      </c>
      <c r="E547" s="2">
        <f t="shared" si="70"/>
        <v>0</v>
      </c>
      <c r="F547" s="2">
        <f t="shared" si="70"/>
        <v>0</v>
      </c>
      <c r="G547" s="2">
        <f t="shared" si="70"/>
        <v>0</v>
      </c>
      <c r="H547" s="2">
        <f t="shared" si="70"/>
        <v>0</v>
      </c>
      <c r="I547" s="6">
        <v>0</v>
      </c>
      <c r="J547" s="2">
        <f>I548</f>
        <v>0</v>
      </c>
      <c r="K547" s="2">
        <f>I549</f>
        <v>0</v>
      </c>
      <c r="L547" s="2">
        <f>I550</f>
        <v>0</v>
      </c>
      <c r="M547" s="2">
        <f>I551</f>
        <v>0</v>
      </c>
      <c r="N547" s="2">
        <f>I552</f>
        <v>0</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65"/>
        <v>sat_1</v>
      </c>
      <c r="B548" s="2" t="str">
        <f>inp_KillchainPhase!$A$14</f>
        <v>Assess</v>
      </c>
      <c r="C548" s="2" t="s">
        <v>127</v>
      </c>
      <c r="D548" s="2" t="s">
        <v>127</v>
      </c>
      <c r="E548" s="2">
        <f t="shared" si="70"/>
        <v>0</v>
      </c>
      <c r="F548" s="2">
        <f t="shared" si="70"/>
        <v>0</v>
      </c>
      <c r="G548" s="2">
        <f t="shared" si="70"/>
        <v>0</v>
      </c>
      <c r="H548" s="2">
        <f t="shared" si="70"/>
        <v>0</v>
      </c>
      <c r="I548" s="2">
        <f t="shared" si="70"/>
        <v>0</v>
      </c>
      <c r="J548" s="6">
        <v>0</v>
      </c>
      <c r="K548" s="2">
        <f>J549</f>
        <v>0</v>
      </c>
      <c r="L548" s="2">
        <f>J550</f>
        <v>0</v>
      </c>
      <c r="M548" s="2">
        <f>J551</f>
        <v>0</v>
      </c>
      <c r="N548" s="2">
        <f>J552</f>
        <v>0</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65"/>
        <v>sat_2</v>
      </c>
      <c r="B549" s="2" t="str">
        <f>inp_KillchainPhase!$A$14</f>
        <v>Assess</v>
      </c>
      <c r="C549" s="2" t="s">
        <v>127</v>
      </c>
      <c r="D549" s="2" t="s">
        <v>127</v>
      </c>
      <c r="E549" s="2">
        <f t="shared" si="70"/>
        <v>0</v>
      </c>
      <c r="F549" s="2">
        <f t="shared" si="70"/>
        <v>0</v>
      </c>
      <c r="G549" s="2">
        <f t="shared" si="70"/>
        <v>0</v>
      </c>
      <c r="H549" s="2">
        <f t="shared" si="70"/>
        <v>0</v>
      </c>
      <c r="I549" s="2">
        <f t="shared" si="70"/>
        <v>0</v>
      </c>
      <c r="J549" s="2">
        <f t="shared" si="70"/>
        <v>0</v>
      </c>
      <c r="K549" s="6">
        <v>0</v>
      </c>
      <c r="L549" s="2">
        <f>K550</f>
        <v>0</v>
      </c>
      <c r="M549" s="2">
        <f>K551</f>
        <v>0</v>
      </c>
      <c r="N549" s="2">
        <f>K552</f>
        <v>0</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65"/>
        <v>c2_1</v>
      </c>
      <c r="B550" s="2" t="str">
        <f>inp_KillchainPhase!$A$14</f>
        <v>Assess</v>
      </c>
      <c r="C550" s="2" t="s">
        <v>127</v>
      </c>
      <c r="D550" s="2" t="s">
        <v>127</v>
      </c>
      <c r="E550" s="2">
        <f t="shared" si="70"/>
        <v>0</v>
      </c>
      <c r="F550" s="2">
        <f t="shared" si="70"/>
        <v>0</v>
      </c>
      <c r="G550" s="2">
        <f t="shared" si="70"/>
        <v>0</v>
      </c>
      <c r="H550" s="2">
        <f t="shared" si="70"/>
        <v>0</v>
      </c>
      <c r="I550" s="2">
        <f t="shared" si="70"/>
        <v>0</v>
      </c>
      <c r="J550" s="2">
        <f t="shared" si="70"/>
        <v>0</v>
      </c>
      <c r="K550" s="2">
        <f t="shared" si="70"/>
        <v>0</v>
      </c>
      <c r="L550" s="6">
        <v>0</v>
      </c>
      <c r="M550" s="2">
        <f>L551</f>
        <v>0</v>
      </c>
      <c r="N550" s="2">
        <f>L552</f>
        <v>0</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65"/>
        <v>c2_2</v>
      </c>
      <c r="B551" s="2" t="str">
        <f>inp_KillchainPhase!$A$14</f>
        <v>Assess</v>
      </c>
      <c r="C551" s="2" t="s">
        <v>127</v>
      </c>
      <c r="D551" s="2" t="s">
        <v>127</v>
      </c>
      <c r="E551" s="2">
        <f t="shared" si="70"/>
        <v>0</v>
      </c>
      <c r="F551" s="2">
        <f t="shared" si="70"/>
        <v>0</v>
      </c>
      <c r="G551" s="2">
        <f t="shared" si="70"/>
        <v>0</v>
      </c>
      <c r="H551" s="2">
        <f t="shared" si="70"/>
        <v>0</v>
      </c>
      <c r="I551" s="2">
        <f t="shared" si="70"/>
        <v>0</v>
      </c>
      <c r="J551" s="2">
        <f t="shared" si="70"/>
        <v>0</v>
      </c>
      <c r="K551" s="2">
        <f t="shared" si="70"/>
        <v>0</v>
      </c>
      <c r="L551" s="2">
        <f t="shared" si="70"/>
        <v>0</v>
      </c>
      <c r="M551" s="6">
        <v>0</v>
      </c>
      <c r="N551" s="2">
        <f>M552</f>
        <v>0</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65"/>
        <v>grnd_1</v>
      </c>
      <c r="B552" s="2" t="str">
        <f>inp_KillchainPhase!$A$14</f>
        <v>Assess</v>
      </c>
      <c r="C552" s="2" t="s">
        <v>127</v>
      </c>
      <c r="D552" s="2" t="s">
        <v>127</v>
      </c>
      <c r="E552" s="2">
        <f t="shared" si="70"/>
        <v>0</v>
      </c>
      <c r="F552" s="2">
        <f t="shared" si="70"/>
        <v>0</v>
      </c>
      <c r="G552" s="2">
        <f t="shared" si="70"/>
        <v>0</v>
      </c>
      <c r="H552" s="2">
        <f t="shared" si="70"/>
        <v>0</v>
      </c>
      <c r="I552" s="2">
        <f t="shared" si="70"/>
        <v>0</v>
      </c>
      <c r="J552" s="2">
        <f t="shared" si="70"/>
        <v>0</v>
      </c>
      <c r="K552" s="2">
        <f t="shared" si="70"/>
        <v>0</v>
      </c>
      <c r="L552" s="2">
        <f t="shared" si="70"/>
        <v>0</v>
      </c>
      <c r="M552" s="2">
        <f>$N$1</f>
        <v>0</v>
      </c>
      <c r="N552" s="6">
        <v>0</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t="str">
        <f t="shared" si="65"/>
        <v>fighter_4th</v>
      </c>
      <c r="B553" s="2" t="str">
        <f>inp_KillchainPhase!$A$15</f>
        <v>Assess Decision</v>
      </c>
      <c r="C553" s="2" t="s">
        <v>127</v>
      </c>
      <c r="D553" s="2" t="s">
        <v>127</v>
      </c>
      <c r="E553" s="6">
        <v>0</v>
      </c>
      <c r="F553" s="2">
        <f>E554</f>
        <v>0</v>
      </c>
      <c r="G553" s="2">
        <f>E555</f>
        <v>0</v>
      </c>
      <c r="H553" s="2">
        <f>E556</f>
        <v>0</v>
      </c>
      <c r="I553" s="2">
        <f>E557</f>
        <v>0</v>
      </c>
      <c r="J553" s="2">
        <f>E558</f>
        <v>0</v>
      </c>
      <c r="K553" s="2">
        <f>E559</f>
        <v>0</v>
      </c>
      <c r="L553" s="2">
        <f>E560</f>
        <v>0</v>
      </c>
      <c r="M553" s="2">
        <f>E561</f>
        <v>0</v>
      </c>
      <c r="N553" s="2">
        <f>E562</f>
        <v>0</v>
      </c>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t="str">
        <f t="shared" si="65"/>
        <v>fighter_5th</v>
      </c>
      <c r="B554" s="2" t="str">
        <f>inp_KillchainPhase!$A$15</f>
        <v>Assess Decision</v>
      </c>
      <c r="C554" s="2" t="s">
        <v>127</v>
      </c>
      <c r="D554" s="2" t="s">
        <v>127</v>
      </c>
      <c r="E554" s="2">
        <f>$N$1</f>
        <v>0</v>
      </c>
      <c r="F554" s="6">
        <v>0</v>
      </c>
      <c r="G554" s="2">
        <f>F555</f>
        <v>0</v>
      </c>
      <c r="H554" s="2">
        <f>F556</f>
        <v>0</v>
      </c>
      <c r="I554" s="2">
        <f>F557</f>
        <v>0</v>
      </c>
      <c r="J554" s="2">
        <f>F558</f>
        <v>0</v>
      </c>
      <c r="K554" s="2">
        <f>F559</f>
        <v>0</v>
      </c>
      <c r="L554" s="2">
        <f>F560</f>
        <v>0</v>
      </c>
      <c r="M554" s="2">
        <f>F561</f>
        <v>0</v>
      </c>
      <c r="N554" s="2">
        <f>F562</f>
        <v>0</v>
      </c>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t="str">
        <f t="shared" si="65"/>
        <v>CRUDES</v>
      </c>
      <c r="B555" s="2" t="str">
        <f>inp_KillchainPhase!$A$15</f>
        <v>Assess Decision</v>
      </c>
      <c r="C555" s="2" t="s">
        <v>127</v>
      </c>
      <c r="D555" s="2" t="s">
        <v>127</v>
      </c>
      <c r="E555" s="2">
        <f t="shared" ref="E555:L562" si="71">$N$1</f>
        <v>0</v>
      </c>
      <c r="F555" s="2">
        <f t="shared" si="71"/>
        <v>0</v>
      </c>
      <c r="G555" s="6">
        <v>0</v>
      </c>
      <c r="H555" s="2">
        <f>G556</f>
        <v>0</v>
      </c>
      <c r="I555" s="2">
        <f>G557</f>
        <v>0</v>
      </c>
      <c r="J555" s="2">
        <f>G558</f>
        <v>0</v>
      </c>
      <c r="K555" s="2">
        <f>G559</f>
        <v>0</v>
      </c>
      <c r="L555" s="2">
        <f>G560</f>
        <v>0</v>
      </c>
      <c r="M555" s="2">
        <f>G561</f>
        <v>0</v>
      </c>
      <c r="N555" s="2">
        <f>G562</f>
        <v>0</v>
      </c>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t="str">
        <f t="shared" si="65"/>
        <v>FFG</v>
      </c>
      <c r="B556" s="2" t="str">
        <f>inp_KillchainPhase!$A$15</f>
        <v>Assess Decision</v>
      </c>
      <c r="C556" s="2" t="s">
        <v>127</v>
      </c>
      <c r="D556" s="2" t="s">
        <v>127</v>
      </c>
      <c r="E556" s="2">
        <f t="shared" si="71"/>
        <v>0</v>
      </c>
      <c r="F556" s="2">
        <f t="shared" si="71"/>
        <v>0</v>
      </c>
      <c r="G556" s="2">
        <f t="shared" si="71"/>
        <v>0</v>
      </c>
      <c r="H556" s="6">
        <v>0</v>
      </c>
      <c r="I556" s="2">
        <f>H557</f>
        <v>0</v>
      </c>
      <c r="J556" s="2">
        <f>H558</f>
        <v>0</v>
      </c>
      <c r="K556" s="2">
        <f>H559</f>
        <v>0</v>
      </c>
      <c r="L556" s="2">
        <f>H560</f>
        <v>0</v>
      </c>
      <c r="M556" s="2">
        <f>H561</f>
        <v>0</v>
      </c>
      <c r="N556" s="2">
        <f>H562</f>
        <v>0</v>
      </c>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t="str">
        <f t="shared" si="65"/>
        <v>CV</v>
      </c>
      <c r="B557" s="2" t="str">
        <f>inp_KillchainPhase!$A$15</f>
        <v>Assess Decision</v>
      </c>
      <c r="C557" s="2" t="s">
        <v>127</v>
      </c>
      <c r="D557" s="2" t="s">
        <v>127</v>
      </c>
      <c r="E557" s="2">
        <f t="shared" si="71"/>
        <v>0</v>
      </c>
      <c r="F557" s="2">
        <f t="shared" si="71"/>
        <v>0</v>
      </c>
      <c r="G557" s="2">
        <f t="shared" si="71"/>
        <v>0</v>
      </c>
      <c r="H557" s="2">
        <f t="shared" si="71"/>
        <v>0</v>
      </c>
      <c r="I557" s="6">
        <v>0</v>
      </c>
      <c r="J557" s="2">
        <f>I558</f>
        <v>0</v>
      </c>
      <c r="K557" s="2">
        <f>I559</f>
        <v>0</v>
      </c>
      <c r="L557" s="2">
        <f>I560</f>
        <v>0</v>
      </c>
      <c r="M557" s="2">
        <f>I561</f>
        <v>0</v>
      </c>
      <c r="N557" s="2">
        <f>I562</f>
        <v>0</v>
      </c>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t="str">
        <f t="shared" si="65"/>
        <v>sat_1</v>
      </c>
      <c r="B558" s="2" t="str">
        <f>inp_KillchainPhase!$A$15</f>
        <v>Assess Decision</v>
      </c>
      <c r="C558" s="2" t="s">
        <v>127</v>
      </c>
      <c r="D558" s="2" t="s">
        <v>127</v>
      </c>
      <c r="E558" s="2">
        <f t="shared" si="71"/>
        <v>0</v>
      </c>
      <c r="F558" s="2">
        <f t="shared" si="71"/>
        <v>0</v>
      </c>
      <c r="G558" s="2">
        <f t="shared" si="71"/>
        <v>0</v>
      </c>
      <c r="H558" s="2">
        <f t="shared" si="71"/>
        <v>0</v>
      </c>
      <c r="I558" s="2">
        <f t="shared" si="71"/>
        <v>0</v>
      </c>
      <c r="J558" s="6">
        <v>0</v>
      </c>
      <c r="K558" s="2">
        <f>J559</f>
        <v>0</v>
      </c>
      <c r="L558" s="2">
        <f>J560</f>
        <v>0</v>
      </c>
      <c r="M558" s="2">
        <f>J561</f>
        <v>0</v>
      </c>
      <c r="N558" s="2">
        <f>J562</f>
        <v>0</v>
      </c>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t="str">
        <f t="shared" si="65"/>
        <v>sat_2</v>
      </c>
      <c r="B559" s="2" t="str">
        <f>inp_KillchainPhase!$A$15</f>
        <v>Assess Decision</v>
      </c>
      <c r="C559" s="2" t="s">
        <v>127</v>
      </c>
      <c r="D559" s="2" t="s">
        <v>127</v>
      </c>
      <c r="E559" s="2">
        <f t="shared" si="71"/>
        <v>0</v>
      </c>
      <c r="F559" s="2">
        <f t="shared" si="71"/>
        <v>0</v>
      </c>
      <c r="G559" s="2">
        <f t="shared" si="71"/>
        <v>0</v>
      </c>
      <c r="H559" s="2">
        <f t="shared" si="71"/>
        <v>0</v>
      </c>
      <c r="I559" s="2">
        <f t="shared" si="71"/>
        <v>0</v>
      </c>
      <c r="J559" s="2">
        <f t="shared" si="71"/>
        <v>0</v>
      </c>
      <c r="K559" s="6">
        <v>0</v>
      </c>
      <c r="L559" s="2">
        <f>K560</f>
        <v>0</v>
      </c>
      <c r="M559" s="2">
        <f>K561</f>
        <v>0</v>
      </c>
      <c r="N559" s="2">
        <f>K562</f>
        <v>0</v>
      </c>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t="str">
        <f t="shared" si="65"/>
        <v>c2_1</v>
      </c>
      <c r="B560" s="2" t="str">
        <f>inp_KillchainPhase!$A$15</f>
        <v>Assess Decision</v>
      </c>
      <c r="C560" s="2" t="s">
        <v>127</v>
      </c>
      <c r="D560" s="2" t="s">
        <v>127</v>
      </c>
      <c r="E560" s="2">
        <f t="shared" si="71"/>
        <v>0</v>
      </c>
      <c r="F560" s="2">
        <f t="shared" si="71"/>
        <v>0</v>
      </c>
      <c r="G560" s="2">
        <f t="shared" si="71"/>
        <v>0</v>
      </c>
      <c r="H560" s="2">
        <f t="shared" si="71"/>
        <v>0</v>
      </c>
      <c r="I560" s="2">
        <f t="shared" si="71"/>
        <v>0</v>
      </c>
      <c r="J560" s="2">
        <f t="shared" si="71"/>
        <v>0</v>
      </c>
      <c r="K560" s="2">
        <f t="shared" si="71"/>
        <v>0</v>
      </c>
      <c r="L560" s="6">
        <v>0</v>
      </c>
      <c r="M560" s="2">
        <f>L561</f>
        <v>0</v>
      </c>
      <c r="N560" s="2">
        <f>L562</f>
        <v>0</v>
      </c>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t="str">
        <f t="shared" si="65"/>
        <v>c2_2</v>
      </c>
      <c r="B561" s="2" t="str">
        <f>inp_KillchainPhase!$A$15</f>
        <v>Assess Decision</v>
      </c>
      <c r="C561" s="2" t="s">
        <v>127</v>
      </c>
      <c r="D561" s="2" t="s">
        <v>127</v>
      </c>
      <c r="E561" s="2">
        <f t="shared" si="71"/>
        <v>0</v>
      </c>
      <c r="F561" s="2">
        <f t="shared" si="71"/>
        <v>0</v>
      </c>
      <c r="G561" s="2">
        <f t="shared" si="71"/>
        <v>0</v>
      </c>
      <c r="H561" s="2">
        <f t="shared" si="71"/>
        <v>0</v>
      </c>
      <c r="I561" s="2">
        <f t="shared" si="71"/>
        <v>0</v>
      </c>
      <c r="J561" s="2">
        <f t="shared" si="71"/>
        <v>0</v>
      </c>
      <c r="K561" s="2">
        <f t="shared" si="71"/>
        <v>0</v>
      </c>
      <c r="L561" s="2">
        <f t="shared" si="71"/>
        <v>0</v>
      </c>
      <c r="M561" s="6">
        <v>0</v>
      </c>
      <c r="N561" s="2">
        <f>M562</f>
        <v>0</v>
      </c>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t="str">
        <f t="shared" si="65"/>
        <v>grnd_1</v>
      </c>
      <c r="B562" s="2" t="str">
        <f>inp_KillchainPhase!$A$15</f>
        <v>Assess Decision</v>
      </c>
      <c r="C562" s="2" t="s">
        <v>127</v>
      </c>
      <c r="D562" s="2" t="s">
        <v>127</v>
      </c>
      <c r="E562" s="2">
        <f t="shared" si="71"/>
        <v>0</v>
      </c>
      <c r="F562" s="2">
        <f t="shared" si="71"/>
        <v>0</v>
      </c>
      <c r="G562" s="2">
        <f t="shared" si="71"/>
        <v>0</v>
      </c>
      <c r="H562" s="2">
        <f t="shared" si="71"/>
        <v>0</v>
      </c>
      <c r="I562" s="2">
        <f t="shared" si="71"/>
        <v>0</v>
      </c>
      <c r="J562" s="2">
        <f t="shared" si="71"/>
        <v>0</v>
      </c>
      <c r="K562" s="2">
        <f t="shared" si="71"/>
        <v>0</v>
      </c>
      <c r="L562" s="2">
        <f t="shared" si="71"/>
        <v>0</v>
      </c>
      <c r="M562" s="2">
        <f>$N$1</f>
        <v>0</v>
      </c>
      <c r="N562" s="6">
        <v>0</v>
      </c>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row r="2033" spans="1:79" x14ac:dyDescent="0.3">
      <c r="A2033" s="2"/>
      <c r="B2033" s="2"/>
      <c r="C2033" s="2"/>
      <c r="D2033" s="2"/>
      <c r="E2033" s="2"/>
      <c r="F2033" s="2"/>
      <c r="G2033" s="2"/>
      <c r="H2033" s="2"/>
      <c r="I2033" s="2"/>
      <c r="J2033" s="2"/>
      <c r="K2033" s="2"/>
      <c r="L2033" s="2"/>
      <c r="M2033" s="2"/>
      <c r="N2033" s="2"/>
      <c r="O2033" s="2"/>
      <c r="P2033" s="2"/>
      <c r="Q2033" s="2"/>
      <c r="R2033" s="2"/>
      <c r="S2033" s="2"/>
      <c r="T2033" s="2"/>
      <c r="U2033" s="2"/>
      <c r="V2033" s="2"/>
      <c r="W2033" s="2"/>
      <c r="X2033" s="2"/>
      <c r="Y2033" s="2"/>
      <c r="Z2033" s="2"/>
      <c r="AA2033" s="2"/>
      <c r="AB2033" s="2"/>
      <c r="AC2033" s="2"/>
      <c r="AD2033" s="2"/>
      <c r="AE2033" s="2"/>
      <c r="AF2033" s="2"/>
      <c r="AG2033" s="2"/>
      <c r="AH2033" s="2"/>
      <c r="AI2033" s="2"/>
      <c r="AJ2033" s="2"/>
      <c r="AK2033" s="2"/>
      <c r="AL2033" s="2"/>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c r="BZ2033" s="2"/>
      <c r="CA2033" s="2"/>
    </row>
    <row r="2034" spans="1:79" x14ac:dyDescent="0.3">
      <c r="A2034" s="2"/>
      <c r="B2034" s="2"/>
      <c r="C2034" s="2"/>
      <c r="D2034" s="2"/>
      <c r="E2034" s="2"/>
      <c r="F2034" s="2"/>
      <c r="G2034" s="2"/>
      <c r="H2034" s="2"/>
      <c r="I2034" s="2"/>
      <c r="J2034" s="2"/>
      <c r="K2034" s="2"/>
      <c r="L2034" s="2"/>
      <c r="M2034" s="2"/>
      <c r="N2034" s="2"/>
      <c r="O2034" s="2"/>
      <c r="P2034" s="2"/>
      <c r="Q2034" s="2"/>
      <c r="R2034" s="2"/>
      <c r="S2034" s="2"/>
      <c r="T2034" s="2"/>
      <c r="U2034" s="2"/>
      <c r="V2034" s="2"/>
      <c r="W2034" s="2"/>
      <c r="X2034" s="2"/>
      <c r="Y2034" s="2"/>
      <c r="Z2034" s="2"/>
      <c r="AA2034" s="2"/>
      <c r="AB2034" s="2"/>
      <c r="AC2034" s="2"/>
      <c r="AD2034" s="2"/>
      <c r="AE2034" s="2"/>
      <c r="AF2034" s="2"/>
      <c r="AG2034" s="2"/>
      <c r="AH2034" s="2"/>
      <c r="AI2034" s="2"/>
      <c r="AJ2034" s="2"/>
      <c r="AK2034" s="2"/>
      <c r="AL2034" s="2"/>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c r="BZ2034" s="2"/>
      <c r="CA2034" s="2"/>
    </row>
    <row r="2035" spans="1:79" x14ac:dyDescent="0.3">
      <c r="A2035" s="2"/>
      <c r="B2035" s="2"/>
      <c r="C2035" s="2"/>
      <c r="D2035" s="2"/>
      <c r="E2035" s="2"/>
      <c r="F2035" s="2"/>
      <c r="G2035" s="2"/>
      <c r="H2035" s="2"/>
      <c r="I2035" s="2"/>
      <c r="J2035" s="2"/>
      <c r="K2035" s="2"/>
      <c r="L2035" s="2"/>
      <c r="M2035" s="2"/>
      <c r="N2035" s="2"/>
      <c r="O2035" s="2"/>
      <c r="P2035" s="2"/>
      <c r="Q2035" s="2"/>
      <c r="R2035" s="2"/>
      <c r="S2035" s="2"/>
      <c r="T2035" s="2"/>
      <c r="U2035" s="2"/>
      <c r="V2035" s="2"/>
      <c r="W2035" s="2"/>
      <c r="X2035" s="2"/>
      <c r="Y2035" s="2"/>
      <c r="Z2035" s="2"/>
      <c r="AA2035" s="2"/>
      <c r="AB2035" s="2"/>
      <c r="AC2035" s="2"/>
      <c r="AD2035" s="2"/>
      <c r="AE2035" s="2"/>
      <c r="AF2035" s="2"/>
      <c r="AG2035" s="2"/>
      <c r="AH2035" s="2"/>
      <c r="AI2035" s="2"/>
      <c r="AJ2035" s="2"/>
      <c r="AK2035" s="2"/>
      <c r="AL2035" s="2"/>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c r="BZ2035" s="2"/>
      <c r="CA2035" s="2"/>
    </row>
    <row r="2036" spans="1:79" x14ac:dyDescent="0.3">
      <c r="A2036" s="2"/>
      <c r="B2036" s="2"/>
      <c r="C2036" s="2"/>
      <c r="D2036" s="2"/>
      <c r="E2036" s="2"/>
      <c r="F2036" s="2"/>
      <c r="G2036" s="2"/>
      <c r="H2036" s="2"/>
      <c r="I2036" s="2"/>
      <c r="J2036" s="2"/>
      <c r="K2036" s="2"/>
      <c r="L2036" s="2"/>
      <c r="M2036" s="2"/>
      <c r="N2036" s="2"/>
      <c r="O2036" s="2"/>
      <c r="P2036" s="2"/>
      <c r="Q2036" s="2"/>
      <c r="R2036" s="2"/>
      <c r="S2036" s="2"/>
      <c r="T2036" s="2"/>
      <c r="U2036" s="2"/>
      <c r="V2036" s="2"/>
      <c r="W2036" s="2"/>
      <c r="X2036" s="2"/>
      <c r="Y2036" s="2"/>
      <c r="Z2036" s="2"/>
      <c r="AA2036" s="2"/>
      <c r="AB2036" s="2"/>
      <c r="AC2036" s="2"/>
      <c r="AD2036" s="2"/>
      <c r="AE2036" s="2"/>
      <c r="AF2036" s="2"/>
      <c r="AG2036" s="2"/>
      <c r="AH2036" s="2"/>
      <c r="AI2036" s="2"/>
      <c r="AJ2036" s="2"/>
      <c r="AK2036" s="2"/>
      <c r="AL2036" s="2"/>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c r="BZ2036" s="2"/>
      <c r="CA2036" s="2"/>
    </row>
    <row r="2037" spans="1:79" x14ac:dyDescent="0.3">
      <c r="A2037" s="2"/>
      <c r="B2037" s="2"/>
      <c r="C2037" s="2"/>
      <c r="D2037" s="2"/>
      <c r="E2037" s="2"/>
      <c r="F2037" s="2"/>
      <c r="G2037" s="2"/>
      <c r="H2037" s="2"/>
      <c r="I2037" s="2"/>
      <c r="J2037" s="2"/>
      <c r="K2037" s="2"/>
      <c r="L2037" s="2"/>
      <c r="M2037" s="2"/>
      <c r="N2037" s="2"/>
      <c r="O2037" s="2"/>
      <c r="P2037" s="2"/>
      <c r="Q2037" s="2"/>
      <c r="R2037" s="2"/>
      <c r="S2037" s="2"/>
      <c r="T2037" s="2"/>
      <c r="U2037" s="2"/>
      <c r="V2037" s="2"/>
      <c r="W2037" s="2"/>
      <c r="X2037" s="2"/>
      <c r="Y2037" s="2"/>
      <c r="Z2037" s="2"/>
      <c r="AA2037" s="2"/>
      <c r="AB2037" s="2"/>
      <c r="AC2037" s="2"/>
      <c r="AD2037" s="2"/>
      <c r="AE2037" s="2"/>
      <c r="AF2037" s="2"/>
      <c r="AG2037" s="2"/>
      <c r="AH2037" s="2"/>
      <c r="AI2037" s="2"/>
      <c r="AJ2037" s="2"/>
      <c r="AK2037" s="2"/>
      <c r="AL2037" s="2"/>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row>
    <row r="2038" spans="1:79" x14ac:dyDescent="0.3">
      <c r="A2038" s="2"/>
      <c r="B2038" s="2"/>
      <c r="C2038" s="2"/>
      <c r="D2038" s="2"/>
      <c r="E2038" s="2"/>
      <c r="F2038" s="2"/>
      <c r="G2038" s="2"/>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c r="BZ2038" s="2"/>
      <c r="CA2038" s="2"/>
    </row>
    <row r="2039" spans="1:79" x14ac:dyDescent="0.3">
      <c r="A2039" s="2"/>
      <c r="B2039" s="2"/>
      <c r="C2039" s="2"/>
      <c r="D2039" s="2"/>
      <c r="E2039" s="2"/>
      <c r="F2039" s="2"/>
      <c r="G2039" s="2"/>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row>
    <row r="2040" spans="1:79" x14ac:dyDescent="0.3">
      <c r="A2040" s="2"/>
      <c r="B2040" s="2"/>
      <c r="C2040" s="2"/>
      <c r="D2040" s="2"/>
      <c r="E2040" s="2"/>
      <c r="F2040" s="2"/>
      <c r="G2040" s="2"/>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c r="BZ2040" s="2"/>
      <c r="CA2040" s="2"/>
    </row>
    <row r="2041" spans="1:79" x14ac:dyDescent="0.3">
      <c r="A2041" s="2"/>
      <c r="B2041" s="2"/>
      <c r="C2041" s="2"/>
      <c r="D2041" s="2"/>
      <c r="E2041" s="2"/>
      <c r="F2041" s="2"/>
      <c r="G2041" s="2"/>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c r="BZ2041" s="2"/>
      <c r="CA2041" s="2"/>
    </row>
    <row r="2042" spans="1:79" x14ac:dyDescent="0.3">
      <c r="A2042" s="2"/>
      <c r="B2042" s="2"/>
      <c r="C2042" s="2"/>
      <c r="D2042" s="2"/>
      <c r="E2042" s="2"/>
      <c r="F2042" s="2"/>
      <c r="G2042" s="2"/>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row>
  </sheetData>
  <autoFilter ref="A2:N562" xr:uid="{00000000-0009-0000-0000-00000E000000}"/>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0000000}">
          <x14:formula1>
            <xm:f>lookups!$G$2:$G$3</xm:f>
          </x14:formula1>
          <xm:sqref>C3:D562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59999389629810485"/>
  </sheetPr>
  <dimension ref="A1:CA2032"/>
  <sheetViews>
    <sheetView workbookViewId="0">
      <selection activeCell="A2" sqref="A2"/>
    </sheetView>
  </sheetViews>
  <sheetFormatPr defaultColWidth="8.77734375" defaultRowHeight="14.4" x14ac:dyDescent="0.3"/>
  <cols>
    <col min="1" max="1" width="10" bestFit="1" customWidth="1"/>
    <col min="2" max="2" width="10" customWidth="1"/>
    <col min="3" max="4" width="13.109375" customWidth="1"/>
    <col min="5" max="5" width="9.77734375" customWidth="1"/>
    <col min="6" max="6" width="10" bestFit="1" customWidth="1"/>
  </cols>
  <sheetData>
    <row r="1" spans="1:79" x14ac:dyDescent="0.3">
      <c r="E1" s="3" t="s">
        <v>71</v>
      </c>
    </row>
    <row r="2" spans="1:79" x14ac:dyDescent="0.3">
      <c r="A2" s="1" t="s">
        <v>0</v>
      </c>
      <c r="B2" s="1" t="s">
        <v>74</v>
      </c>
      <c r="C2" s="1" t="s">
        <v>250</v>
      </c>
      <c r="D2" s="1" t="s">
        <v>251</v>
      </c>
      <c r="E2" s="4" t="str">
        <f>inp_PlatType!$A2</f>
        <v>fighter_4th</v>
      </c>
      <c r="F2" s="4" t="str">
        <f>inp_PlatType!$A3</f>
        <v>fighter_5th</v>
      </c>
      <c r="G2" s="4" t="str">
        <f>inp_PlatType!$A4</f>
        <v>CRUDES</v>
      </c>
      <c r="H2" s="4" t="str">
        <f>inp_PlatType!$A5</f>
        <v>FFG</v>
      </c>
      <c r="I2" s="4" t="str">
        <f>inp_PlatType!$A6</f>
        <v>CV</v>
      </c>
      <c r="J2" s="4" t="str">
        <f>inp_PlatType!$A7</f>
        <v>sat_1</v>
      </c>
      <c r="K2" s="4" t="str">
        <f>inp_PlatType!$A8</f>
        <v>sat_2</v>
      </c>
      <c r="L2" s="4" t="str">
        <f>inp_PlatType!$A9</f>
        <v>c2_1</v>
      </c>
      <c r="M2" s="4" t="str">
        <f>inp_PlatType!$A10</f>
        <v>c2_2</v>
      </c>
      <c r="N2" s="4" t="str">
        <f>inp_PlatType!$A11</f>
        <v>grnd_1</v>
      </c>
      <c r="O2" s="4">
        <f>inp_PlatType!$A12</f>
        <v>0</v>
      </c>
      <c r="P2" s="4">
        <f>inp_PlatType!$A13</f>
        <v>0</v>
      </c>
      <c r="Q2" s="4">
        <f>inp_PlatType!$A14</f>
        <v>0</v>
      </c>
      <c r="R2" s="4">
        <f>inp_PlatType!$A15</f>
        <v>0</v>
      </c>
      <c r="S2" s="4">
        <f>inp_PlatType!$A16</f>
        <v>0</v>
      </c>
      <c r="T2" s="4">
        <f>inp_PlatType!$A17</f>
        <v>0</v>
      </c>
      <c r="U2" s="4">
        <f>inp_PlatType!$A18</f>
        <v>0</v>
      </c>
      <c r="V2" s="4">
        <f>inp_PlatType!$A19</f>
        <v>0</v>
      </c>
      <c r="W2" s="4">
        <f>inp_PlatType!$A20</f>
        <v>0</v>
      </c>
      <c r="X2" s="4">
        <f>inp_PlatType!$A21</f>
        <v>0</v>
      </c>
      <c r="Y2" s="4">
        <f>inp_PlatType!$A22</f>
        <v>0</v>
      </c>
      <c r="Z2" s="4">
        <f>inp_PlatType!$A23</f>
        <v>0</v>
      </c>
      <c r="AA2" s="4">
        <f>inp_PlatType!$A24</f>
        <v>0</v>
      </c>
      <c r="AB2" s="4">
        <f>inp_PlatType!$A25</f>
        <v>0</v>
      </c>
      <c r="AC2" s="4">
        <f>inp_PlatType!$A26</f>
        <v>0</v>
      </c>
      <c r="AD2" s="4">
        <f>inp_PlatType!$A27</f>
        <v>0</v>
      </c>
      <c r="AE2" s="4">
        <f>inp_PlatType!$A28</f>
        <v>0</v>
      </c>
      <c r="AF2" s="4">
        <f>inp_PlatType!$A29</f>
        <v>0</v>
      </c>
      <c r="AG2" s="4">
        <f>inp_PlatType!$A30</f>
        <v>0</v>
      </c>
      <c r="AH2" s="4">
        <f>inp_PlatType!$A31</f>
        <v>0</v>
      </c>
      <c r="AI2" s="4">
        <f>inp_PlatType!$A32</f>
        <v>0</v>
      </c>
      <c r="AJ2" s="4">
        <f>inp_PlatType!$A33</f>
        <v>0</v>
      </c>
      <c r="AK2" s="4">
        <f>inp_PlatType!$A34</f>
        <v>0</v>
      </c>
      <c r="AL2" s="4">
        <f>inp_PlatType!$A35</f>
        <v>0</v>
      </c>
      <c r="AM2" s="4">
        <f>inp_PlatType!$A36</f>
        <v>0</v>
      </c>
      <c r="AN2" s="4">
        <f>inp_PlatType!$A37</f>
        <v>0</v>
      </c>
      <c r="AO2" s="4">
        <f>inp_PlatType!$A38</f>
        <v>0</v>
      </c>
      <c r="AP2" s="4">
        <f>inp_PlatType!$A39</f>
        <v>0</v>
      </c>
      <c r="AQ2" s="4">
        <f>inp_PlatType!$A40</f>
        <v>0</v>
      </c>
      <c r="AR2" s="4">
        <f>inp_PlatType!$A41</f>
        <v>0</v>
      </c>
      <c r="AS2" s="4">
        <f>inp_PlatType!$A42</f>
        <v>0</v>
      </c>
      <c r="AT2" s="4">
        <f>inp_PlatType!$A43</f>
        <v>0</v>
      </c>
      <c r="AU2" s="4">
        <f>inp_PlatType!$A44</f>
        <v>0</v>
      </c>
      <c r="AV2" s="4">
        <f>inp_PlatType!$A45</f>
        <v>0</v>
      </c>
      <c r="AW2" s="4">
        <f>inp_PlatType!$A46</f>
        <v>0</v>
      </c>
      <c r="AX2" s="4">
        <f>inp_PlatType!$A47</f>
        <v>0</v>
      </c>
      <c r="AY2" s="4">
        <f>inp_PlatType!$A48</f>
        <v>0</v>
      </c>
      <c r="AZ2" s="4">
        <f>inp_PlatType!$A49</f>
        <v>0</v>
      </c>
      <c r="BA2" s="4">
        <f>inp_PlatType!$A50</f>
        <v>0</v>
      </c>
      <c r="BB2" s="4">
        <f>inp_PlatType!$A51</f>
        <v>0</v>
      </c>
      <c r="BC2" s="4">
        <f>inp_PlatType!$A52</f>
        <v>0</v>
      </c>
      <c r="BD2" s="4">
        <f>inp_PlatType!$A53</f>
        <v>0</v>
      </c>
      <c r="BE2" s="4">
        <f>inp_PlatType!$A54</f>
        <v>0</v>
      </c>
      <c r="BF2" s="4">
        <f>inp_PlatType!$A55</f>
        <v>0</v>
      </c>
      <c r="BG2" s="4">
        <f>inp_PlatType!$A56</f>
        <v>0</v>
      </c>
      <c r="BH2" s="4">
        <f>inp_PlatType!$A57</f>
        <v>0</v>
      </c>
      <c r="BI2" s="4">
        <f>inp_PlatType!$A58</f>
        <v>0</v>
      </c>
      <c r="BJ2" s="4">
        <f>inp_PlatType!$A59</f>
        <v>0</v>
      </c>
      <c r="BK2" s="4">
        <f>inp_PlatType!$A60</f>
        <v>0</v>
      </c>
      <c r="BL2" s="4">
        <f>inp_PlatType!$A61</f>
        <v>0</v>
      </c>
      <c r="BM2" s="4">
        <f>inp_PlatType!$A62</f>
        <v>0</v>
      </c>
      <c r="BN2" s="4">
        <f>inp_PlatType!$A63</f>
        <v>0</v>
      </c>
      <c r="BO2" s="4">
        <f>inp_PlatType!$A64</f>
        <v>0</v>
      </c>
      <c r="BP2" s="4">
        <f>inp_PlatType!$A65</f>
        <v>0</v>
      </c>
      <c r="BQ2" s="4">
        <f>inp_PlatType!$A66</f>
        <v>0</v>
      </c>
      <c r="BR2" s="4">
        <f>inp_PlatType!$A67</f>
        <v>0</v>
      </c>
      <c r="BS2" s="4">
        <f>inp_PlatType!$A68</f>
        <v>0</v>
      </c>
      <c r="BT2" s="4">
        <f>inp_PlatType!$A69</f>
        <v>0</v>
      </c>
      <c r="BU2" s="4">
        <f>inp_PlatType!$A70</f>
        <v>0</v>
      </c>
      <c r="BV2" s="4">
        <f>inp_PlatType!$A71</f>
        <v>0</v>
      </c>
      <c r="BW2" s="4">
        <f>inp_PlatType!$A72</f>
        <v>0</v>
      </c>
      <c r="BX2" s="4">
        <f>inp_PlatType!$A73</f>
        <v>0</v>
      </c>
      <c r="BY2" s="4">
        <f>inp_PlatType!$A74</f>
        <v>0</v>
      </c>
      <c r="BZ2" s="4">
        <f>inp_PlatType!$A75</f>
        <v>0</v>
      </c>
      <c r="CA2" s="4">
        <f>inp_PlatType!$A76</f>
        <v>0</v>
      </c>
    </row>
    <row r="3" spans="1:79" x14ac:dyDescent="0.3">
      <c r="A3" s="2" t="str">
        <f>inp_PlatType!A2</f>
        <v>fighter_4th</v>
      </c>
      <c r="B3" s="2" t="str">
        <f>inp_KillchainPhase!$A$2</f>
        <v>Find</v>
      </c>
      <c r="C3" s="2" t="s">
        <v>126</v>
      </c>
      <c r="D3" s="2" t="s">
        <v>126</v>
      </c>
      <c r="E3" s="6">
        <v>99999</v>
      </c>
      <c r="F3" s="2">
        <f>E4</f>
        <v>99999</v>
      </c>
      <c r="G3" s="2">
        <f>E5</f>
        <v>99999</v>
      </c>
      <c r="H3" s="2">
        <f>E6</f>
        <v>99999</v>
      </c>
      <c r="I3" s="2">
        <f>E7</f>
        <v>99999</v>
      </c>
      <c r="J3" s="2">
        <f>E8</f>
        <v>99999</v>
      </c>
      <c r="K3" s="2">
        <f>E9</f>
        <v>99999</v>
      </c>
      <c r="L3" s="2">
        <f>E10</f>
        <v>99999</v>
      </c>
      <c r="M3" s="2">
        <f>E11</f>
        <v>99999</v>
      </c>
      <c r="N3" s="2">
        <f>E12</f>
        <v>99999</v>
      </c>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row>
    <row r="4" spans="1:79" x14ac:dyDescent="0.3">
      <c r="A4" s="2" t="str">
        <f>inp_PlatType!A3</f>
        <v>fighter_5th</v>
      </c>
      <c r="B4" s="2" t="str">
        <f>inp_KillchainPhase!$A$2</f>
        <v>Find</v>
      </c>
      <c r="C4" s="2" t="s">
        <v>126</v>
      </c>
      <c r="D4" s="2" t="s">
        <v>126</v>
      </c>
      <c r="E4" s="2">
        <v>99999</v>
      </c>
      <c r="F4" s="6">
        <v>99999</v>
      </c>
      <c r="G4" s="2">
        <f>F5</f>
        <v>99999</v>
      </c>
      <c r="H4" s="2">
        <f>F6</f>
        <v>99999</v>
      </c>
      <c r="I4" s="2">
        <f>F7</f>
        <v>99999</v>
      </c>
      <c r="J4" s="2">
        <f>F8</f>
        <v>99999</v>
      </c>
      <c r="K4" s="2">
        <f>F9</f>
        <v>99999</v>
      </c>
      <c r="L4" s="2">
        <f>F10</f>
        <v>99999</v>
      </c>
      <c r="M4" s="2">
        <f>F11</f>
        <v>99999</v>
      </c>
      <c r="N4" s="2">
        <f>F12</f>
        <v>99999</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row>
    <row r="5" spans="1:79" x14ac:dyDescent="0.3">
      <c r="A5" s="2" t="str">
        <f>inp_PlatType!A4</f>
        <v>CRUDES</v>
      </c>
      <c r="B5" s="2" t="str">
        <f>inp_KillchainPhase!$A$2</f>
        <v>Find</v>
      </c>
      <c r="C5" s="2" t="s">
        <v>126</v>
      </c>
      <c r="D5" s="2" t="s">
        <v>126</v>
      </c>
      <c r="E5" s="2">
        <v>99999</v>
      </c>
      <c r="F5" s="2">
        <v>99999</v>
      </c>
      <c r="G5" s="6">
        <v>99999</v>
      </c>
      <c r="H5" s="2">
        <f>G6</f>
        <v>99999</v>
      </c>
      <c r="I5" s="2">
        <f>G7</f>
        <v>99999</v>
      </c>
      <c r="J5" s="2">
        <f>G8</f>
        <v>99999</v>
      </c>
      <c r="K5" s="2">
        <f>G9</f>
        <v>99999</v>
      </c>
      <c r="L5" s="2">
        <f>G10</f>
        <v>99999</v>
      </c>
      <c r="M5" s="2">
        <f>G11</f>
        <v>99999</v>
      </c>
      <c r="N5" s="2">
        <f>G12</f>
        <v>99999</v>
      </c>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row>
    <row r="6" spans="1:79" x14ac:dyDescent="0.3">
      <c r="A6" s="2" t="str">
        <f>inp_PlatType!A5</f>
        <v>FFG</v>
      </c>
      <c r="B6" s="2" t="str">
        <f>inp_KillchainPhase!$A$2</f>
        <v>Find</v>
      </c>
      <c r="C6" s="2" t="s">
        <v>126</v>
      </c>
      <c r="D6" s="2" t="s">
        <v>126</v>
      </c>
      <c r="E6" s="2">
        <v>99999</v>
      </c>
      <c r="F6" s="2">
        <v>99999</v>
      </c>
      <c r="G6" s="2">
        <v>99999</v>
      </c>
      <c r="H6" s="6">
        <v>99999</v>
      </c>
      <c r="I6" s="2">
        <f>H7</f>
        <v>99999</v>
      </c>
      <c r="J6" s="2">
        <f>H8</f>
        <v>99999</v>
      </c>
      <c r="K6" s="2">
        <f>H9</f>
        <v>99999</v>
      </c>
      <c r="L6" s="2">
        <f>H10</f>
        <v>99999</v>
      </c>
      <c r="M6" s="2">
        <f>H11</f>
        <v>99999</v>
      </c>
      <c r="N6" s="2">
        <f>H12</f>
        <v>99999</v>
      </c>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row>
    <row r="7" spans="1:79" x14ac:dyDescent="0.3">
      <c r="A7" s="2" t="str">
        <f>inp_PlatType!A6</f>
        <v>CV</v>
      </c>
      <c r="B7" s="2" t="str">
        <f>inp_KillchainPhase!$A$2</f>
        <v>Find</v>
      </c>
      <c r="C7" s="2" t="s">
        <v>126</v>
      </c>
      <c r="D7" s="2" t="s">
        <v>126</v>
      </c>
      <c r="E7" s="2">
        <v>99999</v>
      </c>
      <c r="F7" s="2">
        <v>99999</v>
      </c>
      <c r="G7" s="2">
        <v>99999</v>
      </c>
      <c r="H7" s="2">
        <v>99999</v>
      </c>
      <c r="I7" s="6">
        <v>99999</v>
      </c>
      <c r="J7" s="2">
        <f>I8</f>
        <v>99999</v>
      </c>
      <c r="K7" s="2">
        <f>I9</f>
        <v>99999</v>
      </c>
      <c r="L7" s="2">
        <f>I10</f>
        <v>99999</v>
      </c>
      <c r="M7" s="2">
        <f>I11</f>
        <v>99999</v>
      </c>
      <c r="N7" s="2">
        <f>I12</f>
        <v>99999</v>
      </c>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row>
    <row r="8" spans="1:79" x14ac:dyDescent="0.3">
      <c r="A8" s="2" t="str">
        <f>inp_PlatType!A7</f>
        <v>sat_1</v>
      </c>
      <c r="B8" s="2" t="str">
        <f>inp_KillchainPhase!$A$2</f>
        <v>Find</v>
      </c>
      <c r="C8" s="2" t="s">
        <v>126</v>
      </c>
      <c r="D8" s="2" t="s">
        <v>126</v>
      </c>
      <c r="E8" s="2">
        <v>99999</v>
      </c>
      <c r="F8" s="2">
        <v>99999</v>
      </c>
      <c r="G8" s="2">
        <v>99999</v>
      </c>
      <c r="H8" s="2">
        <v>99999</v>
      </c>
      <c r="I8" s="2">
        <v>99999</v>
      </c>
      <c r="J8" s="6">
        <v>99999</v>
      </c>
      <c r="K8" s="2">
        <f>J9</f>
        <v>99999</v>
      </c>
      <c r="L8" s="2">
        <f>J10</f>
        <v>99999</v>
      </c>
      <c r="M8" s="2">
        <f>J11</f>
        <v>99999</v>
      </c>
      <c r="N8" s="2">
        <f>J12</f>
        <v>99999</v>
      </c>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row>
    <row r="9" spans="1:79" x14ac:dyDescent="0.3">
      <c r="A9" s="2" t="str">
        <f>inp_PlatType!A8</f>
        <v>sat_2</v>
      </c>
      <c r="B9" s="2" t="str">
        <f>inp_KillchainPhase!$A$2</f>
        <v>Find</v>
      </c>
      <c r="C9" s="2" t="s">
        <v>126</v>
      </c>
      <c r="D9" s="2" t="s">
        <v>126</v>
      </c>
      <c r="E9" s="2">
        <v>99999</v>
      </c>
      <c r="F9" s="2">
        <v>99999</v>
      </c>
      <c r="G9" s="2">
        <v>99999</v>
      </c>
      <c r="H9" s="2">
        <v>99999</v>
      </c>
      <c r="I9" s="2">
        <v>99999</v>
      </c>
      <c r="J9" s="2">
        <v>99999</v>
      </c>
      <c r="K9" s="6">
        <v>99999</v>
      </c>
      <c r="L9" s="2">
        <f>K10</f>
        <v>99999</v>
      </c>
      <c r="M9" s="2">
        <f>K11</f>
        <v>99999</v>
      </c>
      <c r="N9" s="2">
        <f>K12</f>
        <v>99999</v>
      </c>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row>
    <row r="10" spans="1:79" x14ac:dyDescent="0.3">
      <c r="A10" s="2" t="str">
        <f>inp_PlatType!A9</f>
        <v>c2_1</v>
      </c>
      <c r="B10" s="2" t="str">
        <f>inp_KillchainPhase!$A$2</f>
        <v>Find</v>
      </c>
      <c r="C10" s="2" t="s">
        <v>126</v>
      </c>
      <c r="D10" s="2" t="s">
        <v>126</v>
      </c>
      <c r="E10" s="2">
        <v>99999</v>
      </c>
      <c r="F10" s="2">
        <v>99999</v>
      </c>
      <c r="G10" s="2">
        <v>99999</v>
      </c>
      <c r="H10" s="2">
        <v>99999</v>
      </c>
      <c r="I10" s="2">
        <v>99999</v>
      </c>
      <c r="J10" s="2">
        <v>99999</v>
      </c>
      <c r="K10" s="2">
        <v>99999</v>
      </c>
      <c r="L10" s="6">
        <v>99999</v>
      </c>
      <c r="M10" s="2">
        <f>L11</f>
        <v>99999</v>
      </c>
      <c r="N10" s="2">
        <f>L12</f>
        <v>99999</v>
      </c>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row>
    <row r="11" spans="1:79" x14ac:dyDescent="0.3">
      <c r="A11" s="2" t="str">
        <f>inp_PlatType!A10</f>
        <v>c2_2</v>
      </c>
      <c r="B11" s="2" t="str">
        <f>inp_KillchainPhase!$A$2</f>
        <v>Find</v>
      </c>
      <c r="C11" s="2" t="s">
        <v>126</v>
      </c>
      <c r="D11" s="2" t="s">
        <v>126</v>
      </c>
      <c r="E11" s="2">
        <v>99999</v>
      </c>
      <c r="F11" s="2">
        <v>99999</v>
      </c>
      <c r="G11" s="2">
        <v>99999</v>
      </c>
      <c r="H11" s="2">
        <v>99999</v>
      </c>
      <c r="I11" s="2">
        <v>99999</v>
      </c>
      <c r="J11" s="2">
        <v>99999</v>
      </c>
      <c r="K11" s="2">
        <v>99999</v>
      </c>
      <c r="L11" s="2">
        <v>99999</v>
      </c>
      <c r="M11" s="6">
        <v>99999</v>
      </c>
      <c r="N11" s="2">
        <f>M12</f>
        <v>99999</v>
      </c>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row>
    <row r="12" spans="1:79" x14ac:dyDescent="0.3">
      <c r="A12" s="2" t="str">
        <f>inp_PlatType!A11</f>
        <v>grnd_1</v>
      </c>
      <c r="B12" s="2" t="str">
        <f>inp_KillchainPhase!$A$2</f>
        <v>Find</v>
      </c>
      <c r="C12" s="2" t="s">
        <v>126</v>
      </c>
      <c r="D12" s="2" t="s">
        <v>126</v>
      </c>
      <c r="E12" s="2">
        <v>99999</v>
      </c>
      <c r="F12" s="2">
        <v>99999</v>
      </c>
      <c r="G12" s="2">
        <v>99999</v>
      </c>
      <c r="H12" s="2">
        <v>99999</v>
      </c>
      <c r="I12" s="2">
        <v>99999</v>
      </c>
      <c r="J12" s="2">
        <v>99999</v>
      </c>
      <c r="K12" s="2">
        <v>99999</v>
      </c>
      <c r="L12" s="2">
        <v>99999</v>
      </c>
      <c r="M12" s="2">
        <v>99999</v>
      </c>
      <c r="N12" s="6">
        <v>99999</v>
      </c>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row>
    <row r="13" spans="1:79" x14ac:dyDescent="0.3">
      <c r="A13" s="2" t="str">
        <f t="shared" ref="A13:A54" si="0">A3</f>
        <v>fighter_4th</v>
      </c>
      <c r="B13" s="2" t="str">
        <f>inp_KillchainPhase!$A$3</f>
        <v>PED</v>
      </c>
      <c r="C13" s="2" t="s">
        <v>126</v>
      </c>
      <c r="D13" s="2" t="s">
        <v>126</v>
      </c>
      <c r="E13" s="6">
        <v>99999</v>
      </c>
      <c r="F13" s="2">
        <f>E14</f>
        <v>99999</v>
      </c>
      <c r="G13" s="2">
        <f>E15</f>
        <v>99999</v>
      </c>
      <c r="H13" s="2">
        <f>E16</f>
        <v>99999</v>
      </c>
      <c r="I13" s="2">
        <f>E17</f>
        <v>99999</v>
      </c>
      <c r="J13" s="2">
        <f>E18</f>
        <v>99999</v>
      </c>
      <c r="K13" s="2">
        <f>E19</f>
        <v>99999</v>
      </c>
      <c r="L13" s="2">
        <f>E20</f>
        <v>99999</v>
      </c>
      <c r="M13" s="2">
        <f>E21</f>
        <v>99999</v>
      </c>
      <c r="N13" s="2">
        <f>E22</f>
        <v>99999</v>
      </c>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row>
    <row r="14" spans="1:79" x14ac:dyDescent="0.3">
      <c r="A14" s="2" t="str">
        <f t="shared" si="0"/>
        <v>fighter_5th</v>
      </c>
      <c r="B14" s="2" t="str">
        <f>inp_KillchainPhase!$A$3</f>
        <v>PED</v>
      </c>
      <c r="C14" s="2" t="s">
        <v>126</v>
      </c>
      <c r="D14" s="2" t="s">
        <v>126</v>
      </c>
      <c r="E14" s="2">
        <v>99999</v>
      </c>
      <c r="F14" s="6">
        <v>99999</v>
      </c>
      <c r="G14" s="2">
        <f>F15</f>
        <v>99999</v>
      </c>
      <c r="H14" s="2">
        <f>F16</f>
        <v>99999</v>
      </c>
      <c r="I14" s="2">
        <f>F17</f>
        <v>99999</v>
      </c>
      <c r="J14" s="2">
        <f>F18</f>
        <v>99999</v>
      </c>
      <c r="K14" s="2">
        <f>F19</f>
        <v>99999</v>
      </c>
      <c r="L14" s="2">
        <f>F20</f>
        <v>99999</v>
      </c>
      <c r="M14" s="2">
        <f>F21</f>
        <v>99999</v>
      </c>
      <c r="N14" s="2">
        <f>F22</f>
        <v>99999</v>
      </c>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row>
    <row r="15" spans="1:79" x14ac:dyDescent="0.3">
      <c r="A15" s="2" t="str">
        <f t="shared" si="0"/>
        <v>CRUDES</v>
      </c>
      <c r="B15" s="2" t="str">
        <f>inp_KillchainPhase!$A$3</f>
        <v>PED</v>
      </c>
      <c r="C15" s="2" t="s">
        <v>126</v>
      </c>
      <c r="D15" s="2" t="s">
        <v>126</v>
      </c>
      <c r="E15" s="2">
        <v>99999</v>
      </c>
      <c r="F15" s="2">
        <v>99999</v>
      </c>
      <c r="G15" s="6">
        <v>99999</v>
      </c>
      <c r="H15" s="2">
        <f>G16</f>
        <v>99999</v>
      </c>
      <c r="I15" s="2">
        <f>G17</f>
        <v>99999</v>
      </c>
      <c r="J15" s="2">
        <f>G18</f>
        <v>99999</v>
      </c>
      <c r="K15" s="2">
        <f>G19</f>
        <v>99999</v>
      </c>
      <c r="L15" s="2">
        <f>G20</f>
        <v>99999</v>
      </c>
      <c r="M15" s="2">
        <f>G21</f>
        <v>99999</v>
      </c>
      <c r="N15" s="2">
        <f>G22</f>
        <v>99999</v>
      </c>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row>
    <row r="16" spans="1:79" x14ac:dyDescent="0.3">
      <c r="A16" s="2" t="str">
        <f t="shared" si="0"/>
        <v>FFG</v>
      </c>
      <c r="B16" s="2" t="str">
        <f>inp_KillchainPhase!$A$3</f>
        <v>PED</v>
      </c>
      <c r="C16" s="2" t="s">
        <v>126</v>
      </c>
      <c r="D16" s="2" t="s">
        <v>126</v>
      </c>
      <c r="E16" s="2">
        <v>99999</v>
      </c>
      <c r="F16" s="2">
        <v>99999</v>
      </c>
      <c r="G16" s="2">
        <v>99999</v>
      </c>
      <c r="H16" s="6">
        <v>99999</v>
      </c>
      <c r="I16" s="2">
        <f>H17</f>
        <v>99999</v>
      </c>
      <c r="J16" s="2">
        <f>H18</f>
        <v>99999</v>
      </c>
      <c r="K16" s="2">
        <f>H19</f>
        <v>99999</v>
      </c>
      <c r="L16" s="2">
        <f>H20</f>
        <v>99999</v>
      </c>
      <c r="M16" s="2">
        <f>H21</f>
        <v>99999</v>
      </c>
      <c r="N16" s="2">
        <f>H22</f>
        <v>99999</v>
      </c>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row>
    <row r="17" spans="1:79" x14ac:dyDescent="0.3">
      <c r="A17" s="2" t="str">
        <f t="shared" si="0"/>
        <v>CV</v>
      </c>
      <c r="B17" s="2" t="str">
        <f>inp_KillchainPhase!$A$3</f>
        <v>PED</v>
      </c>
      <c r="C17" s="2" t="s">
        <v>126</v>
      </c>
      <c r="D17" s="2" t="s">
        <v>126</v>
      </c>
      <c r="E17" s="2">
        <v>99999</v>
      </c>
      <c r="F17" s="2">
        <v>99999</v>
      </c>
      <c r="G17" s="2">
        <v>99999</v>
      </c>
      <c r="H17" s="2">
        <v>99999</v>
      </c>
      <c r="I17" s="6">
        <v>99999</v>
      </c>
      <c r="J17" s="2">
        <f>I18</f>
        <v>99999</v>
      </c>
      <c r="K17" s="2">
        <f>I19</f>
        <v>99999</v>
      </c>
      <c r="L17" s="2">
        <f>I20</f>
        <v>99999</v>
      </c>
      <c r="M17" s="2">
        <f>I21</f>
        <v>99999</v>
      </c>
      <c r="N17" s="2">
        <f>I22</f>
        <v>99999</v>
      </c>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row>
    <row r="18" spans="1:79" x14ac:dyDescent="0.3">
      <c r="A18" s="2" t="str">
        <f t="shared" si="0"/>
        <v>sat_1</v>
      </c>
      <c r="B18" s="2" t="str">
        <f>inp_KillchainPhase!$A$3</f>
        <v>PED</v>
      </c>
      <c r="C18" s="2" t="s">
        <v>126</v>
      </c>
      <c r="D18" s="2" t="s">
        <v>126</v>
      </c>
      <c r="E18" s="2">
        <v>99999</v>
      </c>
      <c r="F18" s="2">
        <v>99999</v>
      </c>
      <c r="G18" s="2">
        <v>99999</v>
      </c>
      <c r="H18" s="2">
        <v>99999</v>
      </c>
      <c r="I18" s="2">
        <v>99999</v>
      </c>
      <c r="J18" s="6">
        <v>99999</v>
      </c>
      <c r="K18" s="2">
        <f>J19</f>
        <v>99999</v>
      </c>
      <c r="L18" s="2">
        <f>J20</f>
        <v>99999</v>
      </c>
      <c r="M18" s="2">
        <f>J21</f>
        <v>99999</v>
      </c>
      <c r="N18" s="2">
        <f>J22</f>
        <v>99999</v>
      </c>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row>
    <row r="19" spans="1:79" x14ac:dyDescent="0.3">
      <c r="A19" s="2" t="str">
        <f t="shared" si="0"/>
        <v>sat_2</v>
      </c>
      <c r="B19" s="2" t="str">
        <f>inp_KillchainPhase!$A$3</f>
        <v>PED</v>
      </c>
      <c r="C19" s="2" t="s">
        <v>126</v>
      </c>
      <c r="D19" s="2" t="s">
        <v>126</v>
      </c>
      <c r="E19" s="2">
        <v>99999</v>
      </c>
      <c r="F19" s="2">
        <v>99999</v>
      </c>
      <c r="G19" s="2">
        <v>99999</v>
      </c>
      <c r="H19" s="2">
        <v>99999</v>
      </c>
      <c r="I19" s="2">
        <v>99999</v>
      </c>
      <c r="J19" s="2">
        <v>99999</v>
      </c>
      <c r="K19" s="6">
        <v>99999</v>
      </c>
      <c r="L19" s="2">
        <f>K20</f>
        <v>99999</v>
      </c>
      <c r="M19" s="2">
        <f>K21</f>
        <v>99999</v>
      </c>
      <c r="N19" s="2">
        <f>K22</f>
        <v>99999</v>
      </c>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row>
    <row r="20" spans="1:79" x14ac:dyDescent="0.3">
      <c r="A20" s="2" t="str">
        <f t="shared" si="0"/>
        <v>c2_1</v>
      </c>
      <c r="B20" s="2" t="str">
        <f>inp_KillchainPhase!$A$3</f>
        <v>PED</v>
      </c>
      <c r="C20" s="2" t="s">
        <v>126</v>
      </c>
      <c r="D20" s="2" t="s">
        <v>126</v>
      </c>
      <c r="E20" s="2">
        <v>99999</v>
      </c>
      <c r="F20" s="2">
        <v>99999</v>
      </c>
      <c r="G20" s="2">
        <v>99999</v>
      </c>
      <c r="H20" s="2">
        <v>99999</v>
      </c>
      <c r="I20" s="2">
        <v>99999</v>
      </c>
      <c r="J20" s="2">
        <v>99999</v>
      </c>
      <c r="K20" s="2">
        <v>99999</v>
      </c>
      <c r="L20" s="6">
        <v>99999</v>
      </c>
      <c r="M20" s="2">
        <f>L21</f>
        <v>99999</v>
      </c>
      <c r="N20" s="2">
        <f>L22</f>
        <v>99999</v>
      </c>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row>
    <row r="21" spans="1:79" x14ac:dyDescent="0.3">
      <c r="A21" s="2" t="str">
        <f t="shared" si="0"/>
        <v>c2_2</v>
      </c>
      <c r="B21" s="2" t="str">
        <f>inp_KillchainPhase!$A$3</f>
        <v>PED</v>
      </c>
      <c r="C21" s="2" t="s">
        <v>126</v>
      </c>
      <c r="D21" s="2" t="s">
        <v>126</v>
      </c>
      <c r="E21" s="2">
        <v>99999</v>
      </c>
      <c r="F21" s="2">
        <v>99999</v>
      </c>
      <c r="G21" s="2">
        <v>99999</v>
      </c>
      <c r="H21" s="2">
        <v>99999</v>
      </c>
      <c r="I21" s="2">
        <v>99999</v>
      </c>
      <c r="J21" s="2">
        <v>99999</v>
      </c>
      <c r="K21" s="2">
        <v>99999</v>
      </c>
      <c r="L21" s="2">
        <v>99999</v>
      </c>
      <c r="M21" s="6">
        <v>99999</v>
      </c>
      <c r="N21" s="2">
        <f>M22</f>
        <v>99999</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row>
    <row r="22" spans="1:79" x14ac:dyDescent="0.3">
      <c r="A22" s="2" t="str">
        <f t="shared" si="0"/>
        <v>grnd_1</v>
      </c>
      <c r="B22" s="2" t="str">
        <f>inp_KillchainPhase!$A$3</f>
        <v>PED</v>
      </c>
      <c r="C22" s="2" t="s">
        <v>126</v>
      </c>
      <c r="D22" s="2" t="s">
        <v>126</v>
      </c>
      <c r="E22" s="2">
        <v>99999</v>
      </c>
      <c r="F22" s="2">
        <v>99999</v>
      </c>
      <c r="G22" s="2">
        <v>99999</v>
      </c>
      <c r="H22" s="2">
        <v>99999</v>
      </c>
      <c r="I22" s="2">
        <v>99999</v>
      </c>
      <c r="J22" s="2">
        <v>99999</v>
      </c>
      <c r="K22" s="2">
        <v>99999</v>
      </c>
      <c r="L22" s="2">
        <v>99999</v>
      </c>
      <c r="M22" s="2">
        <v>99999</v>
      </c>
      <c r="N22" s="6">
        <v>99999</v>
      </c>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row>
    <row r="23" spans="1:79" x14ac:dyDescent="0.3">
      <c r="A23" s="2" t="str">
        <f t="shared" si="0"/>
        <v>fighter_4th</v>
      </c>
      <c r="B23" s="2" t="str">
        <f>inp_KillchainPhase!$A$4</f>
        <v>Fix</v>
      </c>
      <c r="C23" s="2" t="s">
        <v>126</v>
      </c>
      <c r="D23" s="2" t="s">
        <v>126</v>
      </c>
      <c r="E23" s="6">
        <v>99999</v>
      </c>
      <c r="F23" s="2">
        <f>E24</f>
        <v>99999</v>
      </c>
      <c r="G23" s="2">
        <f>E25</f>
        <v>99999</v>
      </c>
      <c r="H23" s="2">
        <f>E26</f>
        <v>99999</v>
      </c>
      <c r="I23" s="2">
        <f>E27</f>
        <v>99999</v>
      </c>
      <c r="J23" s="2">
        <f>E28</f>
        <v>99999</v>
      </c>
      <c r="K23" s="2">
        <f>E29</f>
        <v>99999</v>
      </c>
      <c r="L23" s="2">
        <f>E30</f>
        <v>99999</v>
      </c>
      <c r="M23" s="2">
        <f>E31</f>
        <v>99999</v>
      </c>
      <c r="N23" s="2">
        <f>E32</f>
        <v>99999</v>
      </c>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row>
    <row r="24" spans="1:79" x14ac:dyDescent="0.3">
      <c r="A24" s="2" t="str">
        <f t="shared" si="0"/>
        <v>fighter_5th</v>
      </c>
      <c r="B24" s="2" t="str">
        <f>inp_KillchainPhase!$A$4</f>
        <v>Fix</v>
      </c>
      <c r="C24" s="2" t="s">
        <v>126</v>
      </c>
      <c r="D24" s="2" t="s">
        <v>126</v>
      </c>
      <c r="E24" s="2">
        <v>99999</v>
      </c>
      <c r="F24" s="6">
        <v>99999</v>
      </c>
      <c r="G24" s="2">
        <f>F25</f>
        <v>99999</v>
      </c>
      <c r="H24" s="2">
        <f>F26</f>
        <v>99999</v>
      </c>
      <c r="I24" s="2">
        <f>F27</f>
        <v>99999</v>
      </c>
      <c r="J24" s="2">
        <f>F28</f>
        <v>99999</v>
      </c>
      <c r="K24" s="2">
        <f>F29</f>
        <v>99999</v>
      </c>
      <c r="L24" s="2">
        <f>F30</f>
        <v>99999</v>
      </c>
      <c r="M24" s="2">
        <f>F31</f>
        <v>99999</v>
      </c>
      <c r="N24" s="2">
        <f>F32</f>
        <v>99999</v>
      </c>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row>
    <row r="25" spans="1:79" x14ac:dyDescent="0.3">
      <c r="A25" s="2" t="str">
        <f t="shared" si="0"/>
        <v>CRUDES</v>
      </c>
      <c r="B25" s="2" t="str">
        <f>inp_KillchainPhase!$A$4</f>
        <v>Fix</v>
      </c>
      <c r="C25" s="2" t="s">
        <v>126</v>
      </c>
      <c r="D25" s="2" t="s">
        <v>126</v>
      </c>
      <c r="E25" s="2">
        <v>99999</v>
      </c>
      <c r="F25" s="2">
        <v>99999</v>
      </c>
      <c r="G25" s="6">
        <v>99999</v>
      </c>
      <c r="H25" s="2">
        <f>G26</f>
        <v>99999</v>
      </c>
      <c r="I25" s="2">
        <f>G27</f>
        <v>99999</v>
      </c>
      <c r="J25" s="2">
        <f>G28</f>
        <v>99999</v>
      </c>
      <c r="K25" s="2">
        <f>G29</f>
        <v>99999</v>
      </c>
      <c r="L25" s="2">
        <f>G30</f>
        <v>99999</v>
      </c>
      <c r="M25" s="2">
        <f>G31</f>
        <v>99999</v>
      </c>
      <c r="N25" s="2">
        <f>G32</f>
        <v>99999</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row>
    <row r="26" spans="1:79" x14ac:dyDescent="0.3">
      <c r="A26" s="2" t="str">
        <f t="shared" si="0"/>
        <v>FFG</v>
      </c>
      <c r="B26" s="2" t="str">
        <f>inp_KillchainPhase!$A$4</f>
        <v>Fix</v>
      </c>
      <c r="C26" s="2" t="s">
        <v>126</v>
      </c>
      <c r="D26" s="2" t="s">
        <v>126</v>
      </c>
      <c r="E26" s="2">
        <v>99999</v>
      </c>
      <c r="F26" s="2">
        <v>99999</v>
      </c>
      <c r="G26" s="2">
        <v>99999</v>
      </c>
      <c r="H26" s="6">
        <v>99999</v>
      </c>
      <c r="I26" s="2">
        <f>H27</f>
        <v>99999</v>
      </c>
      <c r="J26" s="2">
        <f>H28</f>
        <v>99999</v>
      </c>
      <c r="K26" s="2">
        <f>H29</f>
        <v>99999</v>
      </c>
      <c r="L26" s="2">
        <f>H30</f>
        <v>99999</v>
      </c>
      <c r="M26" s="2">
        <f>H31</f>
        <v>99999</v>
      </c>
      <c r="N26" s="2">
        <f>H32</f>
        <v>99999</v>
      </c>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row>
    <row r="27" spans="1:79" x14ac:dyDescent="0.3">
      <c r="A27" s="2" t="str">
        <f t="shared" si="0"/>
        <v>CV</v>
      </c>
      <c r="B27" s="2" t="str">
        <f>inp_KillchainPhase!$A$4</f>
        <v>Fix</v>
      </c>
      <c r="C27" s="2" t="s">
        <v>126</v>
      </c>
      <c r="D27" s="2" t="s">
        <v>126</v>
      </c>
      <c r="E27" s="2">
        <v>99999</v>
      </c>
      <c r="F27" s="2">
        <v>99999</v>
      </c>
      <c r="G27" s="2">
        <v>99999</v>
      </c>
      <c r="H27" s="2">
        <v>99999</v>
      </c>
      <c r="I27" s="6">
        <v>99999</v>
      </c>
      <c r="J27" s="2">
        <f>I28</f>
        <v>99999</v>
      </c>
      <c r="K27" s="2">
        <f>I29</f>
        <v>99999</v>
      </c>
      <c r="L27" s="2">
        <f>I30</f>
        <v>99999</v>
      </c>
      <c r="M27" s="2">
        <f>I31</f>
        <v>99999</v>
      </c>
      <c r="N27" s="2">
        <f>I32</f>
        <v>99999</v>
      </c>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row>
    <row r="28" spans="1:79" x14ac:dyDescent="0.3">
      <c r="A28" s="2" t="str">
        <f t="shared" si="0"/>
        <v>sat_1</v>
      </c>
      <c r="B28" s="2" t="str">
        <f>inp_KillchainPhase!$A$4</f>
        <v>Fix</v>
      </c>
      <c r="C28" s="2" t="s">
        <v>126</v>
      </c>
      <c r="D28" s="2" t="s">
        <v>126</v>
      </c>
      <c r="E28" s="2">
        <v>99999</v>
      </c>
      <c r="F28" s="2">
        <v>99999</v>
      </c>
      <c r="G28" s="2">
        <v>99999</v>
      </c>
      <c r="H28" s="2">
        <v>99999</v>
      </c>
      <c r="I28" s="2">
        <v>99999</v>
      </c>
      <c r="J28" s="6">
        <v>99999</v>
      </c>
      <c r="K28" s="2">
        <f>J29</f>
        <v>99999</v>
      </c>
      <c r="L28" s="2">
        <f>J30</f>
        <v>99999</v>
      </c>
      <c r="M28" s="2">
        <f>J31</f>
        <v>99999</v>
      </c>
      <c r="N28" s="2">
        <f>J32</f>
        <v>99999</v>
      </c>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row>
    <row r="29" spans="1:79" x14ac:dyDescent="0.3">
      <c r="A29" s="2" t="str">
        <f t="shared" si="0"/>
        <v>sat_2</v>
      </c>
      <c r="B29" s="2" t="str">
        <f>inp_KillchainPhase!$A$4</f>
        <v>Fix</v>
      </c>
      <c r="C29" s="2" t="s">
        <v>126</v>
      </c>
      <c r="D29" s="2" t="s">
        <v>126</v>
      </c>
      <c r="E29" s="2">
        <v>99999</v>
      </c>
      <c r="F29" s="2">
        <v>99999</v>
      </c>
      <c r="G29" s="2">
        <v>99999</v>
      </c>
      <c r="H29" s="2">
        <v>99999</v>
      </c>
      <c r="I29" s="2">
        <v>99999</v>
      </c>
      <c r="J29" s="2">
        <v>99999</v>
      </c>
      <c r="K29" s="6">
        <v>99999</v>
      </c>
      <c r="L29" s="2">
        <f>K30</f>
        <v>99999</v>
      </c>
      <c r="M29" s="2">
        <f>K31</f>
        <v>99999</v>
      </c>
      <c r="N29" s="2">
        <f>K32</f>
        <v>99999</v>
      </c>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row>
    <row r="30" spans="1:79" x14ac:dyDescent="0.3">
      <c r="A30" s="2" t="str">
        <f t="shared" si="0"/>
        <v>c2_1</v>
      </c>
      <c r="B30" s="2" t="str">
        <f>inp_KillchainPhase!$A$4</f>
        <v>Fix</v>
      </c>
      <c r="C30" s="2" t="s">
        <v>126</v>
      </c>
      <c r="D30" s="2" t="s">
        <v>126</v>
      </c>
      <c r="E30" s="2">
        <v>99999</v>
      </c>
      <c r="F30" s="2">
        <v>99999</v>
      </c>
      <c r="G30" s="2">
        <v>99999</v>
      </c>
      <c r="H30" s="2">
        <v>99999</v>
      </c>
      <c r="I30" s="2">
        <v>99999</v>
      </c>
      <c r="J30" s="2">
        <v>99999</v>
      </c>
      <c r="K30" s="2">
        <v>99999</v>
      </c>
      <c r="L30" s="6">
        <v>99999</v>
      </c>
      <c r="M30" s="2">
        <f>L31</f>
        <v>99999</v>
      </c>
      <c r="N30" s="2">
        <f>L32</f>
        <v>99999</v>
      </c>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row>
    <row r="31" spans="1:79" x14ac:dyDescent="0.3">
      <c r="A31" s="2" t="str">
        <f t="shared" si="0"/>
        <v>c2_2</v>
      </c>
      <c r="B31" s="2" t="str">
        <f>inp_KillchainPhase!$A$4</f>
        <v>Fix</v>
      </c>
      <c r="C31" s="2" t="s">
        <v>126</v>
      </c>
      <c r="D31" s="2" t="s">
        <v>126</v>
      </c>
      <c r="E31" s="2">
        <v>99999</v>
      </c>
      <c r="F31" s="2">
        <v>99999</v>
      </c>
      <c r="G31" s="2">
        <v>99999</v>
      </c>
      <c r="H31" s="2">
        <v>99999</v>
      </c>
      <c r="I31" s="2">
        <v>99999</v>
      </c>
      <c r="J31" s="2">
        <v>99999</v>
      </c>
      <c r="K31" s="2">
        <v>99999</v>
      </c>
      <c r="L31" s="2">
        <v>99999</v>
      </c>
      <c r="M31" s="6">
        <v>99999</v>
      </c>
      <c r="N31" s="2">
        <f>M32</f>
        <v>99999</v>
      </c>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row>
    <row r="32" spans="1:79" x14ac:dyDescent="0.3">
      <c r="A32" s="2" t="str">
        <f t="shared" si="0"/>
        <v>grnd_1</v>
      </c>
      <c r="B32" s="2" t="str">
        <f>inp_KillchainPhase!$A$4</f>
        <v>Fix</v>
      </c>
      <c r="C32" s="2" t="s">
        <v>126</v>
      </c>
      <c r="D32" s="2" t="s">
        <v>126</v>
      </c>
      <c r="E32" s="2">
        <v>99999</v>
      </c>
      <c r="F32" s="2">
        <v>99999</v>
      </c>
      <c r="G32" s="2">
        <v>99999</v>
      </c>
      <c r="H32" s="2">
        <v>99999</v>
      </c>
      <c r="I32" s="2">
        <v>99999</v>
      </c>
      <c r="J32" s="2">
        <v>99999</v>
      </c>
      <c r="K32" s="2">
        <v>99999</v>
      </c>
      <c r="L32" s="2">
        <v>99999</v>
      </c>
      <c r="M32" s="2">
        <v>99999</v>
      </c>
      <c r="N32" s="6">
        <v>99999</v>
      </c>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row>
    <row r="33" spans="1:79" x14ac:dyDescent="0.3">
      <c r="A33" s="2" t="str">
        <f t="shared" si="0"/>
        <v>fighter_4th</v>
      </c>
      <c r="B33" s="2" t="str">
        <f>inp_KillchainPhase!$A$5</f>
        <v>PED2</v>
      </c>
      <c r="C33" s="2" t="s">
        <v>126</v>
      </c>
      <c r="D33" s="2" t="s">
        <v>126</v>
      </c>
      <c r="E33" s="6">
        <v>99999</v>
      </c>
      <c r="F33" s="2">
        <f>E34</f>
        <v>99999</v>
      </c>
      <c r="G33" s="2">
        <f>E35</f>
        <v>99999</v>
      </c>
      <c r="H33" s="2">
        <f>E36</f>
        <v>99999</v>
      </c>
      <c r="I33" s="2">
        <f>E37</f>
        <v>99999</v>
      </c>
      <c r="J33" s="2">
        <f>E38</f>
        <v>99999</v>
      </c>
      <c r="K33" s="2">
        <f>E39</f>
        <v>99999</v>
      </c>
      <c r="L33" s="2">
        <f>E40</f>
        <v>99999</v>
      </c>
      <c r="M33" s="2">
        <f>E41</f>
        <v>99999</v>
      </c>
      <c r="N33" s="2">
        <f>E42</f>
        <v>99999</v>
      </c>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row>
    <row r="34" spans="1:79" x14ac:dyDescent="0.3">
      <c r="A34" s="2" t="str">
        <f t="shared" si="0"/>
        <v>fighter_5th</v>
      </c>
      <c r="B34" s="2" t="str">
        <f>inp_KillchainPhase!$A$5</f>
        <v>PED2</v>
      </c>
      <c r="C34" s="2" t="s">
        <v>126</v>
      </c>
      <c r="D34" s="2" t="s">
        <v>126</v>
      </c>
      <c r="E34" s="2">
        <v>99999</v>
      </c>
      <c r="F34" s="6">
        <v>99999</v>
      </c>
      <c r="G34" s="2">
        <f>F35</f>
        <v>99999</v>
      </c>
      <c r="H34" s="2">
        <f>F36</f>
        <v>99999</v>
      </c>
      <c r="I34" s="2">
        <f>F37</f>
        <v>99999</v>
      </c>
      <c r="J34" s="2">
        <f>F38</f>
        <v>99999</v>
      </c>
      <c r="K34" s="2">
        <f>F39</f>
        <v>99999</v>
      </c>
      <c r="L34" s="2">
        <f>F40</f>
        <v>99999</v>
      </c>
      <c r="M34" s="2">
        <f>F41</f>
        <v>99999</v>
      </c>
      <c r="N34" s="2">
        <f>F42</f>
        <v>99999</v>
      </c>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row>
    <row r="35" spans="1:79" x14ac:dyDescent="0.3">
      <c r="A35" s="2" t="str">
        <f t="shared" si="0"/>
        <v>CRUDES</v>
      </c>
      <c r="B35" s="2" t="str">
        <f>inp_KillchainPhase!$A$5</f>
        <v>PED2</v>
      </c>
      <c r="C35" s="2" t="s">
        <v>126</v>
      </c>
      <c r="D35" s="2" t="s">
        <v>126</v>
      </c>
      <c r="E35" s="2">
        <v>99999</v>
      </c>
      <c r="F35" s="2">
        <v>99999</v>
      </c>
      <c r="G35" s="6">
        <v>99999</v>
      </c>
      <c r="H35" s="2">
        <f>G36</f>
        <v>99999</v>
      </c>
      <c r="I35" s="2">
        <f>G37</f>
        <v>99999</v>
      </c>
      <c r="J35" s="2">
        <f>G38</f>
        <v>99999</v>
      </c>
      <c r="K35" s="2">
        <f>G39</f>
        <v>99999</v>
      </c>
      <c r="L35" s="2">
        <f>G40</f>
        <v>99999</v>
      </c>
      <c r="M35" s="2">
        <f>G41</f>
        <v>99999</v>
      </c>
      <c r="N35" s="2">
        <f>G42</f>
        <v>99999</v>
      </c>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row>
    <row r="36" spans="1:79" x14ac:dyDescent="0.3">
      <c r="A36" s="2" t="str">
        <f t="shared" si="0"/>
        <v>FFG</v>
      </c>
      <c r="B36" s="2" t="str">
        <f>inp_KillchainPhase!$A$5</f>
        <v>PED2</v>
      </c>
      <c r="C36" s="2" t="s">
        <v>126</v>
      </c>
      <c r="D36" s="2" t="s">
        <v>126</v>
      </c>
      <c r="E36" s="2">
        <v>99999</v>
      </c>
      <c r="F36" s="2">
        <v>99999</v>
      </c>
      <c r="G36" s="2">
        <v>99999</v>
      </c>
      <c r="H36" s="6">
        <v>99999</v>
      </c>
      <c r="I36" s="2">
        <f>H37</f>
        <v>99999</v>
      </c>
      <c r="J36" s="2">
        <f>H38</f>
        <v>99999</v>
      </c>
      <c r="K36" s="2">
        <f>H39</f>
        <v>99999</v>
      </c>
      <c r="L36" s="2">
        <f>H40</f>
        <v>99999</v>
      </c>
      <c r="M36" s="2">
        <f>H41</f>
        <v>99999</v>
      </c>
      <c r="N36" s="2">
        <f>H42</f>
        <v>99999</v>
      </c>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row>
    <row r="37" spans="1:79" x14ac:dyDescent="0.3">
      <c r="A37" s="2" t="str">
        <f t="shared" si="0"/>
        <v>CV</v>
      </c>
      <c r="B37" s="2" t="str">
        <f>inp_KillchainPhase!$A$5</f>
        <v>PED2</v>
      </c>
      <c r="C37" s="2" t="s">
        <v>126</v>
      </c>
      <c r="D37" s="2" t="s">
        <v>126</v>
      </c>
      <c r="E37" s="2">
        <v>99999</v>
      </c>
      <c r="F37" s="2">
        <v>99999</v>
      </c>
      <c r="G37" s="2">
        <v>99999</v>
      </c>
      <c r="H37" s="2">
        <v>99999</v>
      </c>
      <c r="I37" s="6">
        <v>99999</v>
      </c>
      <c r="J37" s="2">
        <f>I38</f>
        <v>99999</v>
      </c>
      <c r="K37" s="2">
        <f>I39</f>
        <v>99999</v>
      </c>
      <c r="L37" s="2">
        <f>I40</f>
        <v>99999</v>
      </c>
      <c r="M37" s="2">
        <f>I41</f>
        <v>99999</v>
      </c>
      <c r="N37" s="2">
        <f>I42</f>
        <v>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row>
    <row r="38" spans="1:79" x14ac:dyDescent="0.3">
      <c r="A38" s="2" t="str">
        <f t="shared" si="0"/>
        <v>sat_1</v>
      </c>
      <c r="B38" s="2" t="str">
        <f>inp_KillchainPhase!$A$5</f>
        <v>PED2</v>
      </c>
      <c r="C38" s="2" t="s">
        <v>126</v>
      </c>
      <c r="D38" s="2" t="s">
        <v>126</v>
      </c>
      <c r="E38" s="2">
        <v>99999</v>
      </c>
      <c r="F38" s="2">
        <v>99999</v>
      </c>
      <c r="G38" s="2">
        <v>99999</v>
      </c>
      <c r="H38" s="2">
        <v>99999</v>
      </c>
      <c r="I38" s="2">
        <v>99999</v>
      </c>
      <c r="J38" s="6">
        <v>99999</v>
      </c>
      <c r="K38" s="2">
        <f>J39</f>
        <v>99999</v>
      </c>
      <c r="L38" s="2">
        <f>J40</f>
        <v>99999</v>
      </c>
      <c r="M38" s="2">
        <f>J41</f>
        <v>99999</v>
      </c>
      <c r="N38" s="2">
        <f>J42</f>
        <v>99999</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row>
    <row r="39" spans="1:79" x14ac:dyDescent="0.3">
      <c r="A39" s="2" t="str">
        <f t="shared" si="0"/>
        <v>sat_2</v>
      </c>
      <c r="B39" s="2" t="str">
        <f>inp_KillchainPhase!$A$5</f>
        <v>PED2</v>
      </c>
      <c r="C39" s="2" t="s">
        <v>126</v>
      </c>
      <c r="D39" s="2" t="s">
        <v>126</v>
      </c>
      <c r="E39" s="2">
        <v>99999</v>
      </c>
      <c r="F39" s="2">
        <v>99999</v>
      </c>
      <c r="G39" s="2">
        <v>99999</v>
      </c>
      <c r="H39" s="2">
        <v>99999</v>
      </c>
      <c r="I39" s="2">
        <v>99999</v>
      </c>
      <c r="J39" s="2">
        <v>99999</v>
      </c>
      <c r="K39" s="6">
        <v>99999</v>
      </c>
      <c r="L39" s="2">
        <f>K40</f>
        <v>99999</v>
      </c>
      <c r="M39" s="2">
        <f>K41</f>
        <v>99999</v>
      </c>
      <c r="N39" s="2">
        <f>K42</f>
        <v>99999</v>
      </c>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row>
    <row r="40" spans="1:79" x14ac:dyDescent="0.3">
      <c r="A40" s="2" t="str">
        <f t="shared" si="0"/>
        <v>c2_1</v>
      </c>
      <c r="B40" s="2" t="str">
        <f>inp_KillchainPhase!$A$5</f>
        <v>PED2</v>
      </c>
      <c r="C40" s="2" t="s">
        <v>126</v>
      </c>
      <c r="D40" s="2" t="s">
        <v>126</v>
      </c>
      <c r="E40" s="2">
        <v>99999</v>
      </c>
      <c r="F40" s="2">
        <v>99999</v>
      </c>
      <c r="G40" s="2">
        <v>99999</v>
      </c>
      <c r="H40" s="2">
        <v>99999</v>
      </c>
      <c r="I40" s="2">
        <v>99999</v>
      </c>
      <c r="J40" s="2">
        <v>99999</v>
      </c>
      <c r="K40" s="2">
        <v>99999</v>
      </c>
      <c r="L40" s="6">
        <v>99999</v>
      </c>
      <c r="M40" s="2">
        <f>L41</f>
        <v>99999</v>
      </c>
      <c r="N40" s="2">
        <f>L42</f>
        <v>99999</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row>
    <row r="41" spans="1:79" x14ac:dyDescent="0.3">
      <c r="A41" s="2" t="str">
        <f t="shared" si="0"/>
        <v>c2_2</v>
      </c>
      <c r="B41" s="2" t="str">
        <f>inp_KillchainPhase!$A$5</f>
        <v>PED2</v>
      </c>
      <c r="C41" s="2" t="s">
        <v>126</v>
      </c>
      <c r="D41" s="2" t="s">
        <v>126</v>
      </c>
      <c r="E41" s="2">
        <v>99999</v>
      </c>
      <c r="F41" s="2">
        <v>99999</v>
      </c>
      <c r="G41" s="2">
        <v>99999</v>
      </c>
      <c r="H41" s="2">
        <v>99999</v>
      </c>
      <c r="I41" s="2">
        <v>99999</v>
      </c>
      <c r="J41" s="2">
        <v>99999</v>
      </c>
      <c r="K41" s="2">
        <v>99999</v>
      </c>
      <c r="L41" s="2">
        <v>99999</v>
      </c>
      <c r="M41" s="6">
        <v>99999</v>
      </c>
      <c r="N41" s="2">
        <f>M42</f>
        <v>99999</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row>
    <row r="42" spans="1:79" x14ac:dyDescent="0.3">
      <c r="A42" s="2" t="str">
        <f t="shared" si="0"/>
        <v>grnd_1</v>
      </c>
      <c r="B42" s="2" t="str">
        <f>inp_KillchainPhase!$A$5</f>
        <v>PED2</v>
      </c>
      <c r="C42" s="2" t="s">
        <v>126</v>
      </c>
      <c r="D42" s="2" t="s">
        <v>126</v>
      </c>
      <c r="E42" s="2">
        <v>99999</v>
      </c>
      <c r="F42" s="2">
        <v>99999</v>
      </c>
      <c r="G42" s="2">
        <v>99999</v>
      </c>
      <c r="H42" s="2">
        <v>99999</v>
      </c>
      <c r="I42" s="2">
        <v>99999</v>
      </c>
      <c r="J42" s="2">
        <v>99999</v>
      </c>
      <c r="K42" s="2">
        <v>99999</v>
      </c>
      <c r="L42" s="2">
        <v>99999</v>
      </c>
      <c r="M42" s="2">
        <v>99999</v>
      </c>
      <c r="N42" s="6">
        <v>99999</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row>
    <row r="43" spans="1:79" x14ac:dyDescent="0.3">
      <c r="A43" s="2" t="str">
        <f t="shared" ref="A43:A52" si="1">A23</f>
        <v>fighter_4th</v>
      </c>
      <c r="B43" s="2" t="str">
        <f>inp_KillchainPhase!$A$6</f>
        <v>Track1</v>
      </c>
      <c r="C43" s="2" t="s">
        <v>126</v>
      </c>
      <c r="D43" s="2" t="s">
        <v>126</v>
      </c>
      <c r="E43" s="6">
        <v>99999</v>
      </c>
      <c r="F43" s="2">
        <f>E44</f>
        <v>99999</v>
      </c>
      <c r="G43" s="2">
        <f>E45</f>
        <v>99999</v>
      </c>
      <c r="H43" s="2">
        <f>E46</f>
        <v>99999</v>
      </c>
      <c r="I43" s="2">
        <f>E47</f>
        <v>99999</v>
      </c>
      <c r="J43" s="2">
        <f>E48</f>
        <v>99999</v>
      </c>
      <c r="K43" s="2">
        <f>E49</f>
        <v>99999</v>
      </c>
      <c r="L43" s="2">
        <f>E50</f>
        <v>99999</v>
      </c>
      <c r="M43" s="2">
        <f>E51</f>
        <v>99999</v>
      </c>
      <c r="N43" s="2">
        <f>E52</f>
        <v>99999</v>
      </c>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row>
    <row r="44" spans="1:79" x14ac:dyDescent="0.3">
      <c r="A44" s="2" t="str">
        <f t="shared" si="1"/>
        <v>fighter_5th</v>
      </c>
      <c r="B44" s="2" t="str">
        <f>inp_KillchainPhase!$A$6</f>
        <v>Track1</v>
      </c>
      <c r="C44" s="2" t="s">
        <v>126</v>
      </c>
      <c r="D44" s="2" t="s">
        <v>126</v>
      </c>
      <c r="E44" s="2">
        <v>99999</v>
      </c>
      <c r="F44" s="6">
        <v>99999</v>
      </c>
      <c r="G44" s="2">
        <f>F45</f>
        <v>99999</v>
      </c>
      <c r="H44" s="2">
        <f>F46</f>
        <v>99999</v>
      </c>
      <c r="I44" s="2">
        <f>F47</f>
        <v>99999</v>
      </c>
      <c r="J44" s="2">
        <f>F48</f>
        <v>99999</v>
      </c>
      <c r="K44" s="2">
        <f>F49</f>
        <v>99999</v>
      </c>
      <c r="L44" s="2">
        <f>F50</f>
        <v>99999</v>
      </c>
      <c r="M44" s="2">
        <f>F51</f>
        <v>99999</v>
      </c>
      <c r="N44" s="2">
        <f>F52</f>
        <v>99999</v>
      </c>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row>
    <row r="45" spans="1:79" x14ac:dyDescent="0.3">
      <c r="A45" s="2" t="str">
        <f t="shared" si="1"/>
        <v>CRUDES</v>
      </c>
      <c r="B45" s="2" t="str">
        <f>inp_KillchainPhase!$A$6</f>
        <v>Track1</v>
      </c>
      <c r="C45" s="2" t="s">
        <v>126</v>
      </c>
      <c r="D45" s="2" t="s">
        <v>126</v>
      </c>
      <c r="E45" s="2">
        <v>99999</v>
      </c>
      <c r="F45" s="2">
        <v>99999</v>
      </c>
      <c r="G45" s="6">
        <v>99999</v>
      </c>
      <c r="H45" s="2">
        <f>G46</f>
        <v>99999</v>
      </c>
      <c r="I45" s="2">
        <f>G47</f>
        <v>99999</v>
      </c>
      <c r="J45" s="2">
        <f>G48</f>
        <v>99999</v>
      </c>
      <c r="K45" s="2">
        <f>G49</f>
        <v>99999</v>
      </c>
      <c r="L45" s="2">
        <f>G50</f>
        <v>99999</v>
      </c>
      <c r="M45" s="2">
        <f>G51</f>
        <v>99999</v>
      </c>
      <c r="N45" s="2">
        <f>G52</f>
        <v>99999</v>
      </c>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row>
    <row r="46" spans="1:79" x14ac:dyDescent="0.3">
      <c r="A46" s="2" t="str">
        <f t="shared" si="1"/>
        <v>FFG</v>
      </c>
      <c r="B46" s="2" t="str">
        <f>inp_KillchainPhase!$A$6</f>
        <v>Track1</v>
      </c>
      <c r="C46" s="2" t="s">
        <v>126</v>
      </c>
      <c r="D46" s="2" t="s">
        <v>126</v>
      </c>
      <c r="E46" s="2">
        <v>99999</v>
      </c>
      <c r="F46" s="2">
        <v>99999</v>
      </c>
      <c r="G46" s="2">
        <v>99999</v>
      </c>
      <c r="H46" s="6">
        <v>99999</v>
      </c>
      <c r="I46" s="2">
        <f>H47</f>
        <v>99999</v>
      </c>
      <c r="J46" s="2">
        <f>H48</f>
        <v>99999</v>
      </c>
      <c r="K46" s="2">
        <f>H49</f>
        <v>99999</v>
      </c>
      <c r="L46" s="2">
        <f>H50</f>
        <v>99999</v>
      </c>
      <c r="M46" s="2">
        <f>H51</f>
        <v>99999</v>
      </c>
      <c r="N46" s="2">
        <f>H52</f>
        <v>99999</v>
      </c>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row>
    <row r="47" spans="1:79" x14ac:dyDescent="0.3">
      <c r="A47" s="2" t="str">
        <f t="shared" si="1"/>
        <v>CV</v>
      </c>
      <c r="B47" s="2" t="str">
        <f>inp_KillchainPhase!$A$6</f>
        <v>Track1</v>
      </c>
      <c r="C47" s="2" t="s">
        <v>126</v>
      </c>
      <c r="D47" s="2" t="s">
        <v>126</v>
      </c>
      <c r="E47" s="2">
        <v>99999</v>
      </c>
      <c r="F47" s="2">
        <v>99999</v>
      </c>
      <c r="G47" s="2">
        <v>99999</v>
      </c>
      <c r="H47" s="2">
        <v>99999</v>
      </c>
      <c r="I47" s="6">
        <v>99999</v>
      </c>
      <c r="J47" s="2">
        <f>I48</f>
        <v>99999</v>
      </c>
      <c r="K47" s="2">
        <f>I49</f>
        <v>99999</v>
      </c>
      <c r="L47" s="2">
        <f>I50</f>
        <v>99999</v>
      </c>
      <c r="M47" s="2">
        <f>I51</f>
        <v>99999</v>
      </c>
      <c r="N47" s="2">
        <f>I52</f>
        <v>99999</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row>
    <row r="48" spans="1:79" x14ac:dyDescent="0.3">
      <c r="A48" s="2" t="str">
        <f t="shared" si="1"/>
        <v>sat_1</v>
      </c>
      <c r="B48" s="2" t="str">
        <f>inp_KillchainPhase!$A$6</f>
        <v>Track1</v>
      </c>
      <c r="C48" s="2" t="s">
        <v>126</v>
      </c>
      <c r="D48" s="2" t="s">
        <v>126</v>
      </c>
      <c r="E48" s="2">
        <v>99999</v>
      </c>
      <c r="F48" s="2">
        <v>99999</v>
      </c>
      <c r="G48" s="2">
        <v>99999</v>
      </c>
      <c r="H48" s="2">
        <v>99999</v>
      </c>
      <c r="I48" s="2">
        <v>99999</v>
      </c>
      <c r="J48" s="6">
        <v>99999</v>
      </c>
      <c r="K48" s="2">
        <f>J49</f>
        <v>99999</v>
      </c>
      <c r="L48" s="2">
        <f>J50</f>
        <v>99999</v>
      </c>
      <c r="M48" s="2">
        <f>J51</f>
        <v>99999</v>
      </c>
      <c r="N48" s="2">
        <f>J52</f>
        <v>99999</v>
      </c>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row>
    <row r="49" spans="1:79" x14ac:dyDescent="0.3">
      <c r="A49" s="2" t="str">
        <f t="shared" si="1"/>
        <v>sat_2</v>
      </c>
      <c r="B49" s="2" t="str">
        <f>inp_KillchainPhase!$A$6</f>
        <v>Track1</v>
      </c>
      <c r="C49" s="2" t="s">
        <v>126</v>
      </c>
      <c r="D49" s="2" t="s">
        <v>126</v>
      </c>
      <c r="E49" s="2">
        <v>99999</v>
      </c>
      <c r="F49" s="2">
        <v>99999</v>
      </c>
      <c r="G49" s="2">
        <v>99999</v>
      </c>
      <c r="H49" s="2">
        <v>99999</v>
      </c>
      <c r="I49" s="2">
        <v>99999</v>
      </c>
      <c r="J49" s="2">
        <v>99999</v>
      </c>
      <c r="K49" s="6">
        <v>99999</v>
      </c>
      <c r="L49" s="2">
        <f>K50</f>
        <v>99999</v>
      </c>
      <c r="M49" s="2">
        <f>K51</f>
        <v>99999</v>
      </c>
      <c r="N49" s="2">
        <f>K52</f>
        <v>99999</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row>
    <row r="50" spans="1:79" x14ac:dyDescent="0.3">
      <c r="A50" s="2" t="str">
        <f t="shared" si="1"/>
        <v>c2_1</v>
      </c>
      <c r="B50" s="2" t="str">
        <f>inp_KillchainPhase!$A$6</f>
        <v>Track1</v>
      </c>
      <c r="C50" s="2" t="s">
        <v>126</v>
      </c>
      <c r="D50" s="2" t="s">
        <v>126</v>
      </c>
      <c r="E50" s="2">
        <v>99999</v>
      </c>
      <c r="F50" s="2">
        <v>99999</v>
      </c>
      <c r="G50" s="2">
        <v>99999</v>
      </c>
      <c r="H50" s="2">
        <v>99999</v>
      </c>
      <c r="I50" s="2">
        <v>99999</v>
      </c>
      <c r="J50" s="2">
        <v>99999</v>
      </c>
      <c r="K50" s="2">
        <v>99999</v>
      </c>
      <c r="L50" s="6">
        <v>99999</v>
      </c>
      <c r="M50" s="2">
        <f>L51</f>
        <v>99999</v>
      </c>
      <c r="N50" s="2">
        <f>L52</f>
        <v>99999</v>
      </c>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row>
    <row r="51" spans="1:79" x14ac:dyDescent="0.3">
      <c r="A51" s="2" t="str">
        <f t="shared" si="1"/>
        <v>c2_2</v>
      </c>
      <c r="B51" s="2" t="str">
        <f>inp_KillchainPhase!$A$6</f>
        <v>Track1</v>
      </c>
      <c r="C51" s="2" t="s">
        <v>126</v>
      </c>
      <c r="D51" s="2" t="s">
        <v>126</v>
      </c>
      <c r="E51" s="2">
        <v>99999</v>
      </c>
      <c r="F51" s="2">
        <v>99999</v>
      </c>
      <c r="G51" s="2">
        <v>99999</v>
      </c>
      <c r="H51" s="2">
        <v>99999</v>
      </c>
      <c r="I51" s="2">
        <v>99999</v>
      </c>
      <c r="J51" s="2">
        <v>99999</v>
      </c>
      <c r="K51" s="2">
        <v>99999</v>
      </c>
      <c r="L51" s="2">
        <v>99999</v>
      </c>
      <c r="M51" s="6">
        <v>99999</v>
      </c>
      <c r="N51" s="2">
        <f>M52</f>
        <v>99999</v>
      </c>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row>
    <row r="52" spans="1:79" x14ac:dyDescent="0.3">
      <c r="A52" s="2" t="str">
        <f t="shared" si="1"/>
        <v>grnd_1</v>
      </c>
      <c r="B52" s="2" t="str">
        <f>inp_KillchainPhase!$A$6</f>
        <v>Track1</v>
      </c>
      <c r="C52" s="2" t="s">
        <v>126</v>
      </c>
      <c r="D52" s="2" t="s">
        <v>126</v>
      </c>
      <c r="E52" s="2">
        <v>99999</v>
      </c>
      <c r="F52" s="2">
        <v>99999</v>
      </c>
      <c r="G52" s="2">
        <v>99999</v>
      </c>
      <c r="H52" s="2">
        <v>99999</v>
      </c>
      <c r="I52" s="2">
        <v>99999</v>
      </c>
      <c r="J52" s="2">
        <v>99999</v>
      </c>
      <c r="K52" s="2">
        <v>99999</v>
      </c>
      <c r="L52" s="2">
        <v>99999</v>
      </c>
      <c r="M52" s="2">
        <v>99999</v>
      </c>
      <c r="N52" s="6">
        <v>99999</v>
      </c>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row>
    <row r="53" spans="1:79" x14ac:dyDescent="0.3">
      <c r="A53" s="2" t="str">
        <f t="shared" si="0"/>
        <v>fighter_4th</v>
      </c>
      <c r="B53" s="2" t="str">
        <f>inp_KillchainPhase!$A$7</f>
        <v>Track2</v>
      </c>
      <c r="C53" s="2" t="s">
        <v>126</v>
      </c>
      <c r="D53" s="2" t="s">
        <v>126</v>
      </c>
      <c r="E53" s="6">
        <v>99999</v>
      </c>
      <c r="F53" s="2">
        <f>E54</f>
        <v>99999</v>
      </c>
      <c r="G53" s="2">
        <f>E55</f>
        <v>99999</v>
      </c>
      <c r="H53" s="2">
        <f>E56</f>
        <v>99999</v>
      </c>
      <c r="I53" s="2">
        <f>E57</f>
        <v>99999</v>
      </c>
      <c r="J53" s="2">
        <f>E58</f>
        <v>99999</v>
      </c>
      <c r="K53" s="2">
        <f>E59</f>
        <v>99999</v>
      </c>
      <c r="L53" s="2">
        <f>E60</f>
        <v>99999</v>
      </c>
      <c r="M53" s="2">
        <f>E61</f>
        <v>99999</v>
      </c>
      <c r="N53" s="2">
        <f>E62</f>
        <v>99999</v>
      </c>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row>
    <row r="54" spans="1:79" x14ac:dyDescent="0.3">
      <c r="A54" s="2" t="str">
        <f t="shared" si="0"/>
        <v>fighter_5th</v>
      </c>
      <c r="B54" s="2" t="str">
        <f>inp_KillchainPhase!$A$7</f>
        <v>Track2</v>
      </c>
      <c r="C54" s="2" t="s">
        <v>126</v>
      </c>
      <c r="D54" s="2" t="s">
        <v>126</v>
      </c>
      <c r="E54" s="2">
        <v>99999</v>
      </c>
      <c r="F54" s="6">
        <v>99999</v>
      </c>
      <c r="G54" s="2">
        <f>F55</f>
        <v>99999</v>
      </c>
      <c r="H54" s="2">
        <f>F56</f>
        <v>99999</v>
      </c>
      <c r="I54" s="2">
        <f>F57</f>
        <v>99999</v>
      </c>
      <c r="J54" s="2">
        <f>F58</f>
        <v>99999</v>
      </c>
      <c r="K54" s="2">
        <f>F59</f>
        <v>99999</v>
      </c>
      <c r="L54" s="2">
        <f>F60</f>
        <v>99999</v>
      </c>
      <c r="M54" s="2">
        <f>F61</f>
        <v>99999</v>
      </c>
      <c r="N54" s="2">
        <f>F62</f>
        <v>99999</v>
      </c>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row>
    <row r="55" spans="1:79" x14ac:dyDescent="0.3">
      <c r="A55" s="2" t="str">
        <f t="shared" ref="A55:A86" si="2">A45</f>
        <v>CRUDES</v>
      </c>
      <c r="B55" s="2" t="str">
        <f>inp_KillchainPhase!$A$7</f>
        <v>Track2</v>
      </c>
      <c r="C55" s="2" t="s">
        <v>126</v>
      </c>
      <c r="D55" s="2" t="s">
        <v>126</v>
      </c>
      <c r="E55" s="2">
        <v>99999</v>
      </c>
      <c r="F55" s="2">
        <v>99999</v>
      </c>
      <c r="G55" s="6">
        <v>99999</v>
      </c>
      <c r="H55" s="2">
        <f>G56</f>
        <v>99999</v>
      </c>
      <c r="I55" s="2">
        <f>G57</f>
        <v>99999</v>
      </c>
      <c r="J55" s="2">
        <f>G58</f>
        <v>99999</v>
      </c>
      <c r="K55" s="2">
        <f>G59</f>
        <v>99999</v>
      </c>
      <c r="L55" s="2">
        <f>G60</f>
        <v>99999</v>
      </c>
      <c r="M55" s="2">
        <f>G61</f>
        <v>99999</v>
      </c>
      <c r="N55" s="2">
        <f>G62</f>
        <v>99999</v>
      </c>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row>
    <row r="56" spans="1:79" x14ac:dyDescent="0.3">
      <c r="A56" s="2" t="str">
        <f t="shared" si="2"/>
        <v>FFG</v>
      </c>
      <c r="B56" s="2" t="str">
        <f>inp_KillchainPhase!$A$7</f>
        <v>Track2</v>
      </c>
      <c r="C56" s="2" t="s">
        <v>126</v>
      </c>
      <c r="D56" s="2" t="s">
        <v>126</v>
      </c>
      <c r="E56" s="2">
        <v>99999</v>
      </c>
      <c r="F56" s="2">
        <v>99999</v>
      </c>
      <c r="G56" s="2">
        <v>99999</v>
      </c>
      <c r="H56" s="6">
        <v>99999</v>
      </c>
      <c r="I56" s="2">
        <f>H57</f>
        <v>99999</v>
      </c>
      <c r="J56" s="2">
        <f>H58</f>
        <v>99999</v>
      </c>
      <c r="K56" s="2">
        <f>H59</f>
        <v>99999</v>
      </c>
      <c r="L56" s="2">
        <f>H60</f>
        <v>99999</v>
      </c>
      <c r="M56" s="2">
        <f>H61</f>
        <v>99999</v>
      </c>
      <c r="N56" s="2">
        <f>H62</f>
        <v>99999</v>
      </c>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row>
    <row r="57" spans="1:79" x14ac:dyDescent="0.3">
      <c r="A57" s="2" t="str">
        <f t="shared" si="2"/>
        <v>CV</v>
      </c>
      <c r="B57" s="2" t="str">
        <f>inp_KillchainPhase!$A$7</f>
        <v>Track2</v>
      </c>
      <c r="C57" s="2" t="s">
        <v>126</v>
      </c>
      <c r="D57" s="2" t="s">
        <v>126</v>
      </c>
      <c r="E57" s="2">
        <v>99999</v>
      </c>
      <c r="F57" s="2">
        <v>99999</v>
      </c>
      <c r="G57" s="2">
        <v>99999</v>
      </c>
      <c r="H57" s="2">
        <v>99999</v>
      </c>
      <c r="I57" s="6">
        <v>99999</v>
      </c>
      <c r="J57" s="2">
        <f>I58</f>
        <v>99999</v>
      </c>
      <c r="K57" s="2">
        <f>I59</f>
        <v>99999</v>
      </c>
      <c r="L57" s="2">
        <f>I60</f>
        <v>99999</v>
      </c>
      <c r="M57" s="2">
        <f>I61</f>
        <v>99999</v>
      </c>
      <c r="N57" s="2">
        <f>I62</f>
        <v>99999</v>
      </c>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row>
    <row r="58" spans="1:79" x14ac:dyDescent="0.3">
      <c r="A58" s="2" t="str">
        <f t="shared" si="2"/>
        <v>sat_1</v>
      </c>
      <c r="B58" s="2" t="str">
        <f>inp_KillchainPhase!$A$7</f>
        <v>Track2</v>
      </c>
      <c r="C58" s="2" t="s">
        <v>126</v>
      </c>
      <c r="D58" s="2" t="s">
        <v>126</v>
      </c>
      <c r="E58" s="2">
        <v>99999</v>
      </c>
      <c r="F58" s="2">
        <v>99999</v>
      </c>
      <c r="G58" s="2">
        <v>99999</v>
      </c>
      <c r="H58" s="2">
        <v>99999</v>
      </c>
      <c r="I58" s="2">
        <v>99999</v>
      </c>
      <c r="J58" s="6">
        <v>99999</v>
      </c>
      <c r="K58" s="2">
        <f>J59</f>
        <v>99999</v>
      </c>
      <c r="L58" s="2">
        <f>J60</f>
        <v>99999</v>
      </c>
      <c r="M58" s="2">
        <f>J61</f>
        <v>99999</v>
      </c>
      <c r="N58" s="2">
        <f>J62</f>
        <v>99999</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row>
    <row r="59" spans="1:79" x14ac:dyDescent="0.3">
      <c r="A59" s="2" t="str">
        <f t="shared" si="2"/>
        <v>sat_2</v>
      </c>
      <c r="B59" s="2" t="str">
        <f>inp_KillchainPhase!$A$7</f>
        <v>Track2</v>
      </c>
      <c r="C59" s="2" t="s">
        <v>126</v>
      </c>
      <c r="D59" s="2" t="s">
        <v>126</v>
      </c>
      <c r="E59" s="2">
        <v>99999</v>
      </c>
      <c r="F59" s="2">
        <v>99999</v>
      </c>
      <c r="G59" s="2">
        <v>99999</v>
      </c>
      <c r="H59" s="2">
        <v>99999</v>
      </c>
      <c r="I59" s="2">
        <v>99999</v>
      </c>
      <c r="J59" s="2">
        <v>99999</v>
      </c>
      <c r="K59" s="6">
        <v>99999</v>
      </c>
      <c r="L59" s="2">
        <f>K60</f>
        <v>99999</v>
      </c>
      <c r="M59" s="2">
        <f>K61</f>
        <v>99999</v>
      </c>
      <c r="N59" s="2">
        <f>K62</f>
        <v>99999</v>
      </c>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row>
    <row r="60" spans="1:79" x14ac:dyDescent="0.3">
      <c r="A60" s="2" t="str">
        <f t="shared" si="2"/>
        <v>c2_1</v>
      </c>
      <c r="B60" s="2" t="str">
        <f>inp_KillchainPhase!$A$7</f>
        <v>Track2</v>
      </c>
      <c r="C60" s="2" t="s">
        <v>126</v>
      </c>
      <c r="D60" s="2" t="s">
        <v>126</v>
      </c>
      <c r="E60" s="2">
        <v>99999</v>
      </c>
      <c r="F60" s="2">
        <v>99999</v>
      </c>
      <c r="G60" s="2">
        <v>99999</v>
      </c>
      <c r="H60" s="2">
        <v>99999</v>
      </c>
      <c r="I60" s="2">
        <v>99999</v>
      </c>
      <c r="J60" s="2">
        <v>99999</v>
      </c>
      <c r="K60" s="2">
        <v>99999</v>
      </c>
      <c r="L60" s="6">
        <v>99999</v>
      </c>
      <c r="M60" s="2">
        <f>L61</f>
        <v>99999</v>
      </c>
      <c r="N60" s="2">
        <f>L62</f>
        <v>99999</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row>
    <row r="61" spans="1:79" x14ac:dyDescent="0.3">
      <c r="A61" s="2" t="str">
        <f t="shared" si="2"/>
        <v>c2_2</v>
      </c>
      <c r="B61" s="2" t="str">
        <f>inp_KillchainPhase!$A$7</f>
        <v>Track2</v>
      </c>
      <c r="C61" s="2" t="s">
        <v>126</v>
      </c>
      <c r="D61" s="2" t="s">
        <v>126</v>
      </c>
      <c r="E61" s="2">
        <v>99999</v>
      </c>
      <c r="F61" s="2">
        <v>99999</v>
      </c>
      <c r="G61" s="2">
        <v>99999</v>
      </c>
      <c r="H61" s="2">
        <v>99999</v>
      </c>
      <c r="I61" s="2">
        <v>99999</v>
      </c>
      <c r="J61" s="2">
        <v>99999</v>
      </c>
      <c r="K61" s="2">
        <v>99999</v>
      </c>
      <c r="L61" s="2">
        <v>99999</v>
      </c>
      <c r="M61" s="6">
        <v>99999</v>
      </c>
      <c r="N61" s="2">
        <f>M62</f>
        <v>99999</v>
      </c>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row>
    <row r="62" spans="1:79" x14ac:dyDescent="0.3">
      <c r="A62" s="2" t="str">
        <f t="shared" si="2"/>
        <v>grnd_1</v>
      </c>
      <c r="B62" s="2" t="str">
        <f>inp_KillchainPhase!$A$7</f>
        <v>Track2</v>
      </c>
      <c r="C62" s="2" t="s">
        <v>126</v>
      </c>
      <c r="D62" s="2" t="s">
        <v>126</v>
      </c>
      <c r="E62" s="2">
        <v>99999</v>
      </c>
      <c r="F62" s="2">
        <v>99999</v>
      </c>
      <c r="G62" s="2">
        <v>99999</v>
      </c>
      <c r="H62" s="2">
        <v>99999</v>
      </c>
      <c r="I62" s="2">
        <v>99999</v>
      </c>
      <c r="J62" s="2">
        <v>99999</v>
      </c>
      <c r="K62" s="2">
        <v>99999</v>
      </c>
      <c r="L62" s="2">
        <v>99999</v>
      </c>
      <c r="M62" s="2">
        <v>99999</v>
      </c>
      <c r="N62" s="6">
        <v>99999</v>
      </c>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row>
    <row r="63" spans="1:79" x14ac:dyDescent="0.3">
      <c r="A63" s="2" t="str">
        <f t="shared" si="2"/>
        <v>fighter_4th</v>
      </c>
      <c r="B63" s="2" t="str">
        <f>inp_KillchainPhase!$A$8</f>
        <v>Track3</v>
      </c>
      <c r="C63" s="2" t="s">
        <v>126</v>
      </c>
      <c r="D63" s="2" t="s">
        <v>126</v>
      </c>
      <c r="E63" s="6">
        <v>99999</v>
      </c>
      <c r="F63" s="2">
        <f>E64</f>
        <v>99999</v>
      </c>
      <c r="G63" s="2">
        <f>E65</f>
        <v>99999</v>
      </c>
      <c r="H63" s="2">
        <f>E66</f>
        <v>99999</v>
      </c>
      <c r="I63" s="2">
        <f>E67</f>
        <v>99999</v>
      </c>
      <c r="J63" s="2">
        <f>E68</f>
        <v>99999</v>
      </c>
      <c r="K63" s="2">
        <f>E69</f>
        <v>99999</v>
      </c>
      <c r="L63" s="2">
        <f>E70</f>
        <v>99999</v>
      </c>
      <c r="M63" s="2">
        <f>E71</f>
        <v>99999</v>
      </c>
      <c r="N63" s="2">
        <f>E72</f>
        <v>99999</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row>
    <row r="64" spans="1:79" x14ac:dyDescent="0.3">
      <c r="A64" s="2" t="str">
        <f t="shared" si="2"/>
        <v>fighter_5th</v>
      </c>
      <c r="B64" s="2" t="str">
        <f>inp_KillchainPhase!$A$8</f>
        <v>Track3</v>
      </c>
      <c r="C64" s="2" t="s">
        <v>126</v>
      </c>
      <c r="D64" s="2" t="s">
        <v>126</v>
      </c>
      <c r="E64" s="2">
        <v>99999</v>
      </c>
      <c r="F64" s="6">
        <v>99999</v>
      </c>
      <c r="G64" s="2">
        <f>F65</f>
        <v>99999</v>
      </c>
      <c r="H64" s="2">
        <f>F66</f>
        <v>99999</v>
      </c>
      <c r="I64" s="2">
        <f>F67</f>
        <v>99999</v>
      </c>
      <c r="J64" s="2">
        <f>F68</f>
        <v>99999</v>
      </c>
      <c r="K64" s="2">
        <f>F69</f>
        <v>99999</v>
      </c>
      <c r="L64" s="2">
        <f>F70</f>
        <v>99999</v>
      </c>
      <c r="M64" s="2">
        <f>F71</f>
        <v>99999</v>
      </c>
      <c r="N64" s="2">
        <f>F72</f>
        <v>99999</v>
      </c>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row>
    <row r="65" spans="1:79" x14ac:dyDescent="0.3">
      <c r="A65" s="2" t="str">
        <f t="shared" si="2"/>
        <v>CRUDES</v>
      </c>
      <c r="B65" s="2" t="str">
        <f>inp_KillchainPhase!$A$8</f>
        <v>Track3</v>
      </c>
      <c r="C65" s="2" t="s">
        <v>126</v>
      </c>
      <c r="D65" s="2" t="s">
        <v>126</v>
      </c>
      <c r="E65" s="2">
        <v>99999</v>
      </c>
      <c r="F65" s="2">
        <v>99999</v>
      </c>
      <c r="G65" s="6">
        <v>99999</v>
      </c>
      <c r="H65" s="2">
        <f>G66</f>
        <v>99999</v>
      </c>
      <c r="I65" s="2">
        <f>G67</f>
        <v>99999</v>
      </c>
      <c r="J65" s="2">
        <f>G68</f>
        <v>99999</v>
      </c>
      <c r="K65" s="2">
        <f>G69</f>
        <v>99999</v>
      </c>
      <c r="L65" s="2">
        <f>G70</f>
        <v>99999</v>
      </c>
      <c r="M65" s="2">
        <f>G71</f>
        <v>99999</v>
      </c>
      <c r="N65" s="2">
        <f>G72</f>
        <v>99999</v>
      </c>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row>
    <row r="66" spans="1:79" x14ac:dyDescent="0.3">
      <c r="A66" s="2" t="str">
        <f t="shared" si="2"/>
        <v>FFG</v>
      </c>
      <c r="B66" s="2" t="str">
        <f>inp_KillchainPhase!$A$8</f>
        <v>Track3</v>
      </c>
      <c r="C66" s="2" t="s">
        <v>126</v>
      </c>
      <c r="D66" s="2" t="s">
        <v>126</v>
      </c>
      <c r="E66" s="2">
        <v>99999</v>
      </c>
      <c r="F66" s="2">
        <v>99999</v>
      </c>
      <c r="G66" s="2">
        <v>99999</v>
      </c>
      <c r="H66" s="6">
        <v>99999</v>
      </c>
      <c r="I66" s="2">
        <f>H67</f>
        <v>99999</v>
      </c>
      <c r="J66" s="2">
        <f>H68</f>
        <v>99999</v>
      </c>
      <c r="K66" s="2">
        <f>H69</f>
        <v>99999</v>
      </c>
      <c r="L66" s="2">
        <f>H70</f>
        <v>99999</v>
      </c>
      <c r="M66" s="2">
        <f>H71</f>
        <v>99999</v>
      </c>
      <c r="N66" s="2">
        <f>H72</f>
        <v>99999</v>
      </c>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row>
    <row r="67" spans="1:79" x14ac:dyDescent="0.3">
      <c r="A67" s="2" t="str">
        <f t="shared" si="2"/>
        <v>CV</v>
      </c>
      <c r="B67" s="2" t="str">
        <f>inp_KillchainPhase!$A$8</f>
        <v>Track3</v>
      </c>
      <c r="C67" s="2" t="s">
        <v>126</v>
      </c>
      <c r="D67" s="2" t="s">
        <v>126</v>
      </c>
      <c r="E67" s="2">
        <v>99999</v>
      </c>
      <c r="F67" s="2">
        <v>99999</v>
      </c>
      <c r="G67" s="2">
        <v>99999</v>
      </c>
      <c r="H67" s="2">
        <v>99999</v>
      </c>
      <c r="I67" s="6">
        <v>99999</v>
      </c>
      <c r="J67" s="2">
        <f>I68</f>
        <v>99999</v>
      </c>
      <c r="K67" s="2">
        <f>I69</f>
        <v>99999</v>
      </c>
      <c r="L67" s="2">
        <f>I70</f>
        <v>99999</v>
      </c>
      <c r="M67" s="2">
        <f>I71</f>
        <v>99999</v>
      </c>
      <c r="N67" s="2">
        <f>I72</f>
        <v>99999</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row>
    <row r="68" spans="1:79" x14ac:dyDescent="0.3">
      <c r="A68" s="2" t="str">
        <f t="shared" si="2"/>
        <v>sat_1</v>
      </c>
      <c r="B68" s="2" t="str">
        <f>inp_KillchainPhase!$A$8</f>
        <v>Track3</v>
      </c>
      <c r="C68" s="2" t="s">
        <v>126</v>
      </c>
      <c r="D68" s="2" t="s">
        <v>126</v>
      </c>
      <c r="E68" s="2">
        <v>99999</v>
      </c>
      <c r="F68" s="2">
        <v>99999</v>
      </c>
      <c r="G68" s="2">
        <v>99999</v>
      </c>
      <c r="H68" s="2">
        <v>99999</v>
      </c>
      <c r="I68" s="2">
        <v>99999</v>
      </c>
      <c r="J68" s="6">
        <v>99999</v>
      </c>
      <c r="K68" s="2">
        <f>J69</f>
        <v>99999</v>
      </c>
      <c r="L68" s="2">
        <f>J70</f>
        <v>99999</v>
      </c>
      <c r="M68" s="2">
        <f>J71</f>
        <v>99999</v>
      </c>
      <c r="N68" s="2">
        <f>J72</f>
        <v>99999</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row>
    <row r="69" spans="1:79" x14ac:dyDescent="0.3">
      <c r="A69" s="2" t="str">
        <f t="shared" si="2"/>
        <v>sat_2</v>
      </c>
      <c r="B69" s="2" t="str">
        <f>inp_KillchainPhase!$A$8</f>
        <v>Track3</v>
      </c>
      <c r="C69" s="2" t="s">
        <v>126</v>
      </c>
      <c r="D69" s="2" t="s">
        <v>126</v>
      </c>
      <c r="E69" s="2">
        <v>99999</v>
      </c>
      <c r="F69" s="2">
        <v>99999</v>
      </c>
      <c r="G69" s="2">
        <v>99999</v>
      </c>
      <c r="H69" s="2">
        <v>99999</v>
      </c>
      <c r="I69" s="2">
        <v>99999</v>
      </c>
      <c r="J69" s="2">
        <v>99999</v>
      </c>
      <c r="K69" s="6">
        <v>99999</v>
      </c>
      <c r="L69" s="2">
        <f>K70</f>
        <v>99999</v>
      </c>
      <c r="M69" s="2">
        <f>K71</f>
        <v>99999</v>
      </c>
      <c r="N69" s="2">
        <f>K72</f>
        <v>99999</v>
      </c>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row>
    <row r="70" spans="1:79" x14ac:dyDescent="0.3">
      <c r="A70" s="2" t="str">
        <f t="shared" si="2"/>
        <v>c2_1</v>
      </c>
      <c r="B70" s="2" t="str">
        <f>inp_KillchainPhase!$A$8</f>
        <v>Track3</v>
      </c>
      <c r="C70" s="2" t="s">
        <v>126</v>
      </c>
      <c r="D70" s="2" t="s">
        <v>126</v>
      </c>
      <c r="E70" s="2">
        <v>99999</v>
      </c>
      <c r="F70" s="2">
        <v>99999</v>
      </c>
      <c r="G70" s="2">
        <v>99999</v>
      </c>
      <c r="H70" s="2">
        <v>99999</v>
      </c>
      <c r="I70" s="2">
        <v>99999</v>
      </c>
      <c r="J70" s="2">
        <v>99999</v>
      </c>
      <c r="K70" s="2">
        <v>99999</v>
      </c>
      <c r="L70" s="6">
        <v>99999</v>
      </c>
      <c r="M70" s="2">
        <f>L71</f>
        <v>99999</v>
      </c>
      <c r="N70" s="2">
        <f>L72</f>
        <v>99999</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row>
    <row r="71" spans="1:79" x14ac:dyDescent="0.3">
      <c r="A71" s="2" t="str">
        <f t="shared" si="2"/>
        <v>c2_2</v>
      </c>
      <c r="B71" s="2" t="str">
        <f>inp_KillchainPhase!$A$8</f>
        <v>Track3</v>
      </c>
      <c r="C71" s="2" t="s">
        <v>126</v>
      </c>
      <c r="D71" s="2" t="s">
        <v>126</v>
      </c>
      <c r="E71" s="2">
        <v>99999</v>
      </c>
      <c r="F71" s="2">
        <v>99999</v>
      </c>
      <c r="G71" s="2">
        <v>99999</v>
      </c>
      <c r="H71" s="2">
        <v>99999</v>
      </c>
      <c r="I71" s="2">
        <v>99999</v>
      </c>
      <c r="J71" s="2">
        <v>99999</v>
      </c>
      <c r="K71" s="2">
        <v>99999</v>
      </c>
      <c r="L71" s="2">
        <v>99999</v>
      </c>
      <c r="M71" s="6">
        <v>99999</v>
      </c>
      <c r="N71" s="2">
        <f>M72</f>
        <v>99999</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row>
    <row r="72" spans="1:79" x14ac:dyDescent="0.3">
      <c r="A72" s="2" t="str">
        <f t="shared" si="2"/>
        <v>grnd_1</v>
      </c>
      <c r="B72" s="2" t="str">
        <f>inp_KillchainPhase!$A$8</f>
        <v>Track3</v>
      </c>
      <c r="C72" s="2" t="s">
        <v>126</v>
      </c>
      <c r="D72" s="2" t="s">
        <v>126</v>
      </c>
      <c r="E72" s="2">
        <v>99999</v>
      </c>
      <c r="F72" s="2">
        <v>99999</v>
      </c>
      <c r="G72" s="2">
        <v>99999</v>
      </c>
      <c r="H72" s="2">
        <v>99999</v>
      </c>
      <c r="I72" s="2">
        <v>99999</v>
      </c>
      <c r="J72" s="2">
        <v>99999</v>
      </c>
      <c r="K72" s="2">
        <v>99999</v>
      </c>
      <c r="L72" s="2">
        <v>99999</v>
      </c>
      <c r="M72" s="2">
        <v>99999</v>
      </c>
      <c r="N72" s="6">
        <v>99999</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row>
    <row r="73" spans="1:79" x14ac:dyDescent="0.3">
      <c r="A73" s="2" t="str">
        <f t="shared" si="2"/>
        <v>fighter_4th</v>
      </c>
      <c r="B73" s="2" t="str">
        <f>inp_KillchainPhase!$A$9</f>
        <v>Track Build</v>
      </c>
      <c r="C73" s="2" t="s">
        <v>126</v>
      </c>
      <c r="D73" s="2" t="s">
        <v>126</v>
      </c>
      <c r="E73" s="6">
        <v>99999</v>
      </c>
      <c r="F73" s="2">
        <f>E74</f>
        <v>99999</v>
      </c>
      <c r="G73" s="2">
        <f>E75</f>
        <v>99999</v>
      </c>
      <c r="H73" s="2">
        <f>E76</f>
        <v>99999</v>
      </c>
      <c r="I73" s="2">
        <f>E77</f>
        <v>99999</v>
      </c>
      <c r="J73" s="2">
        <f>E78</f>
        <v>99999</v>
      </c>
      <c r="K73" s="2">
        <f>E79</f>
        <v>99999</v>
      </c>
      <c r="L73" s="2">
        <f>E80</f>
        <v>99999</v>
      </c>
      <c r="M73" s="2">
        <f>E81</f>
        <v>99999</v>
      </c>
      <c r="N73" s="2">
        <f>E82</f>
        <v>99999</v>
      </c>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row>
    <row r="74" spans="1:79" x14ac:dyDescent="0.3">
      <c r="A74" s="2" t="str">
        <f t="shared" si="2"/>
        <v>fighter_5th</v>
      </c>
      <c r="B74" s="2" t="str">
        <f>inp_KillchainPhase!$A$9</f>
        <v>Track Build</v>
      </c>
      <c r="C74" s="2" t="s">
        <v>126</v>
      </c>
      <c r="D74" s="2" t="s">
        <v>126</v>
      </c>
      <c r="E74" s="2">
        <v>99999</v>
      </c>
      <c r="F74" s="6">
        <v>99999</v>
      </c>
      <c r="G74" s="2">
        <f>F75</f>
        <v>99999</v>
      </c>
      <c r="H74" s="2">
        <f>F76</f>
        <v>99999</v>
      </c>
      <c r="I74" s="2">
        <f>F77</f>
        <v>99999</v>
      </c>
      <c r="J74" s="2">
        <f>F78</f>
        <v>99999</v>
      </c>
      <c r="K74" s="2">
        <f>F79</f>
        <v>99999</v>
      </c>
      <c r="L74" s="2">
        <f>F80</f>
        <v>99999</v>
      </c>
      <c r="M74" s="2">
        <f>F81</f>
        <v>99999</v>
      </c>
      <c r="N74" s="2">
        <f>F82</f>
        <v>99999</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row>
    <row r="75" spans="1:79" x14ac:dyDescent="0.3">
      <c r="A75" s="2" t="str">
        <f t="shared" si="2"/>
        <v>CRUDES</v>
      </c>
      <c r="B75" s="2" t="str">
        <f>inp_KillchainPhase!$A$9</f>
        <v>Track Build</v>
      </c>
      <c r="C75" s="2" t="s">
        <v>126</v>
      </c>
      <c r="D75" s="2" t="s">
        <v>126</v>
      </c>
      <c r="E75" s="2">
        <v>99999</v>
      </c>
      <c r="F75" s="2">
        <v>99999</v>
      </c>
      <c r="G75" s="6">
        <v>99999</v>
      </c>
      <c r="H75" s="2">
        <f>G76</f>
        <v>99999</v>
      </c>
      <c r="I75" s="2">
        <f>G77</f>
        <v>99999</v>
      </c>
      <c r="J75" s="2">
        <f>G78</f>
        <v>99999</v>
      </c>
      <c r="K75" s="2">
        <f>G79</f>
        <v>99999</v>
      </c>
      <c r="L75" s="2">
        <f>G80</f>
        <v>99999</v>
      </c>
      <c r="M75" s="2">
        <f>G81</f>
        <v>99999</v>
      </c>
      <c r="N75" s="2">
        <f>G82</f>
        <v>99999</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row>
    <row r="76" spans="1:79" x14ac:dyDescent="0.3">
      <c r="A76" s="2" t="str">
        <f t="shared" si="2"/>
        <v>FFG</v>
      </c>
      <c r="B76" s="2" t="str">
        <f>inp_KillchainPhase!$A$9</f>
        <v>Track Build</v>
      </c>
      <c r="C76" s="2" t="s">
        <v>126</v>
      </c>
      <c r="D76" s="2" t="s">
        <v>126</v>
      </c>
      <c r="E76" s="2">
        <v>99999</v>
      </c>
      <c r="F76" s="2">
        <v>99999</v>
      </c>
      <c r="G76" s="2">
        <v>99999</v>
      </c>
      <c r="H76" s="6">
        <v>99999</v>
      </c>
      <c r="I76" s="2">
        <f>H77</f>
        <v>99999</v>
      </c>
      <c r="J76" s="2">
        <f>H78</f>
        <v>99999</v>
      </c>
      <c r="K76" s="2">
        <f>H79</f>
        <v>99999</v>
      </c>
      <c r="L76" s="2">
        <f>H80</f>
        <v>99999</v>
      </c>
      <c r="M76" s="2">
        <f>H81</f>
        <v>99999</v>
      </c>
      <c r="N76" s="2">
        <f>H82</f>
        <v>99999</v>
      </c>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row>
    <row r="77" spans="1:79" x14ac:dyDescent="0.3">
      <c r="A77" s="2" t="str">
        <f t="shared" si="2"/>
        <v>CV</v>
      </c>
      <c r="B77" s="2" t="str">
        <f>inp_KillchainPhase!$A$9</f>
        <v>Track Build</v>
      </c>
      <c r="C77" s="2" t="s">
        <v>126</v>
      </c>
      <c r="D77" s="2" t="s">
        <v>126</v>
      </c>
      <c r="E77" s="2">
        <v>99999</v>
      </c>
      <c r="F77" s="2">
        <v>99999</v>
      </c>
      <c r="G77" s="2">
        <v>99999</v>
      </c>
      <c r="H77" s="2">
        <v>99999</v>
      </c>
      <c r="I77" s="6">
        <v>99999</v>
      </c>
      <c r="J77" s="2">
        <f>I78</f>
        <v>99999</v>
      </c>
      <c r="K77" s="2">
        <f>I79</f>
        <v>99999</v>
      </c>
      <c r="L77" s="2">
        <f>I80</f>
        <v>99999</v>
      </c>
      <c r="M77" s="2">
        <f>I81</f>
        <v>99999</v>
      </c>
      <c r="N77" s="2">
        <f>I82</f>
        <v>99999</v>
      </c>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row>
    <row r="78" spans="1:79" x14ac:dyDescent="0.3">
      <c r="A78" s="2" t="str">
        <f t="shared" si="2"/>
        <v>sat_1</v>
      </c>
      <c r="B78" s="2" t="str">
        <f>inp_KillchainPhase!$A$9</f>
        <v>Track Build</v>
      </c>
      <c r="C78" s="2" t="s">
        <v>126</v>
      </c>
      <c r="D78" s="2" t="s">
        <v>126</v>
      </c>
      <c r="E78" s="2">
        <v>99999</v>
      </c>
      <c r="F78" s="2">
        <v>99999</v>
      </c>
      <c r="G78" s="2">
        <v>99999</v>
      </c>
      <c r="H78" s="2">
        <v>99999</v>
      </c>
      <c r="I78" s="2">
        <v>99999</v>
      </c>
      <c r="J78" s="6">
        <v>99999</v>
      </c>
      <c r="K78" s="2">
        <f>J79</f>
        <v>99999</v>
      </c>
      <c r="L78" s="2">
        <f>J80</f>
        <v>99999</v>
      </c>
      <c r="M78" s="2">
        <f>J81</f>
        <v>99999</v>
      </c>
      <c r="N78" s="2">
        <f>J82</f>
        <v>99999</v>
      </c>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row>
    <row r="79" spans="1:79" x14ac:dyDescent="0.3">
      <c r="A79" s="2" t="str">
        <f t="shared" si="2"/>
        <v>sat_2</v>
      </c>
      <c r="B79" s="2" t="str">
        <f>inp_KillchainPhase!$A$9</f>
        <v>Track Build</v>
      </c>
      <c r="C79" s="2" t="s">
        <v>126</v>
      </c>
      <c r="D79" s="2" t="s">
        <v>126</v>
      </c>
      <c r="E79" s="2">
        <v>99999</v>
      </c>
      <c r="F79" s="2">
        <v>99999</v>
      </c>
      <c r="G79" s="2">
        <v>99999</v>
      </c>
      <c r="H79" s="2">
        <v>99999</v>
      </c>
      <c r="I79" s="2">
        <v>99999</v>
      </c>
      <c r="J79" s="2">
        <v>99999</v>
      </c>
      <c r="K79" s="6">
        <v>99999</v>
      </c>
      <c r="L79" s="2">
        <f>K80</f>
        <v>99999</v>
      </c>
      <c r="M79" s="2">
        <f>K81</f>
        <v>99999</v>
      </c>
      <c r="N79" s="2">
        <f>K82</f>
        <v>99999</v>
      </c>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row>
    <row r="80" spans="1:79" x14ac:dyDescent="0.3">
      <c r="A80" s="2" t="str">
        <f t="shared" si="2"/>
        <v>c2_1</v>
      </c>
      <c r="B80" s="2" t="str">
        <f>inp_KillchainPhase!$A$9</f>
        <v>Track Build</v>
      </c>
      <c r="C80" s="2" t="s">
        <v>126</v>
      </c>
      <c r="D80" s="2" t="s">
        <v>126</v>
      </c>
      <c r="E80" s="2">
        <v>99999</v>
      </c>
      <c r="F80" s="2">
        <v>99999</v>
      </c>
      <c r="G80" s="2">
        <v>99999</v>
      </c>
      <c r="H80" s="2">
        <v>99999</v>
      </c>
      <c r="I80" s="2">
        <v>99999</v>
      </c>
      <c r="J80" s="2">
        <v>99999</v>
      </c>
      <c r="K80" s="2">
        <v>99999</v>
      </c>
      <c r="L80" s="6">
        <v>99999</v>
      </c>
      <c r="M80" s="2">
        <f>L81</f>
        <v>99999</v>
      </c>
      <c r="N80" s="2">
        <f>L82</f>
        <v>99999</v>
      </c>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row>
    <row r="81" spans="1:79" x14ac:dyDescent="0.3">
      <c r="A81" s="2" t="str">
        <f t="shared" si="2"/>
        <v>c2_2</v>
      </c>
      <c r="B81" s="2" t="str">
        <f>inp_KillchainPhase!$A$9</f>
        <v>Track Build</v>
      </c>
      <c r="C81" s="2" t="s">
        <v>126</v>
      </c>
      <c r="D81" s="2" t="s">
        <v>126</v>
      </c>
      <c r="E81" s="2">
        <v>99999</v>
      </c>
      <c r="F81" s="2">
        <v>99999</v>
      </c>
      <c r="G81" s="2">
        <v>99999</v>
      </c>
      <c r="H81" s="2">
        <v>99999</v>
      </c>
      <c r="I81" s="2">
        <v>99999</v>
      </c>
      <c r="J81" s="2">
        <v>99999</v>
      </c>
      <c r="K81" s="2">
        <v>99999</v>
      </c>
      <c r="L81" s="2">
        <v>99999</v>
      </c>
      <c r="M81" s="6">
        <v>99999</v>
      </c>
      <c r="N81" s="2">
        <f>M82</f>
        <v>99999</v>
      </c>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row>
    <row r="82" spans="1:79" x14ac:dyDescent="0.3">
      <c r="A82" s="2" t="str">
        <f t="shared" si="2"/>
        <v>grnd_1</v>
      </c>
      <c r="B82" s="2" t="str">
        <f>inp_KillchainPhase!$A$9</f>
        <v>Track Build</v>
      </c>
      <c r="C82" s="2" t="s">
        <v>126</v>
      </c>
      <c r="D82" s="2" t="s">
        <v>126</v>
      </c>
      <c r="E82" s="2">
        <v>99999</v>
      </c>
      <c r="F82" s="2">
        <v>99999</v>
      </c>
      <c r="G82" s="2">
        <v>99999</v>
      </c>
      <c r="H82" s="2">
        <v>99999</v>
      </c>
      <c r="I82" s="2">
        <v>99999</v>
      </c>
      <c r="J82" s="2">
        <v>99999</v>
      </c>
      <c r="K82" s="2">
        <v>99999</v>
      </c>
      <c r="L82" s="2">
        <v>99999</v>
      </c>
      <c r="M82" s="2">
        <v>99999</v>
      </c>
      <c r="N82" s="6">
        <v>99999</v>
      </c>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row>
    <row r="83" spans="1:79" x14ac:dyDescent="0.3">
      <c r="A83" s="2" t="str">
        <f t="shared" si="2"/>
        <v>fighter_4th</v>
      </c>
      <c r="B83" s="2" t="str">
        <f>inp_KillchainPhase!$A$10</f>
        <v>Track Gen</v>
      </c>
      <c r="C83" s="2" t="s">
        <v>126</v>
      </c>
      <c r="D83" s="2" t="s">
        <v>126</v>
      </c>
      <c r="E83" s="6">
        <v>99999</v>
      </c>
      <c r="F83" s="2">
        <f>E84</f>
        <v>99999</v>
      </c>
      <c r="G83" s="2">
        <f>E85</f>
        <v>99999</v>
      </c>
      <c r="H83" s="2">
        <f>E86</f>
        <v>99999</v>
      </c>
      <c r="I83" s="2">
        <f>E87</f>
        <v>99999</v>
      </c>
      <c r="J83" s="2">
        <f>E88</f>
        <v>99999</v>
      </c>
      <c r="K83" s="2">
        <f>E89</f>
        <v>99999</v>
      </c>
      <c r="L83" s="2">
        <f>E90</f>
        <v>99999</v>
      </c>
      <c r="M83" s="2">
        <f>E91</f>
        <v>99999</v>
      </c>
      <c r="N83" s="2">
        <f>E92</f>
        <v>99999</v>
      </c>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row>
    <row r="84" spans="1:79" x14ac:dyDescent="0.3">
      <c r="A84" s="2" t="str">
        <f t="shared" si="2"/>
        <v>fighter_5th</v>
      </c>
      <c r="B84" s="2" t="str">
        <f>inp_KillchainPhase!$A$10</f>
        <v>Track Gen</v>
      </c>
      <c r="C84" s="2" t="s">
        <v>126</v>
      </c>
      <c r="D84" s="2" t="s">
        <v>126</v>
      </c>
      <c r="E84" s="2">
        <v>99999</v>
      </c>
      <c r="F84" s="6">
        <v>99999</v>
      </c>
      <c r="G84" s="2">
        <f>F85</f>
        <v>99999</v>
      </c>
      <c r="H84" s="2">
        <f>F86</f>
        <v>99999</v>
      </c>
      <c r="I84" s="2">
        <f>F87</f>
        <v>99999</v>
      </c>
      <c r="J84" s="2">
        <f>F88</f>
        <v>99999</v>
      </c>
      <c r="K84" s="2">
        <f>F89</f>
        <v>99999</v>
      </c>
      <c r="L84" s="2">
        <f>F90</f>
        <v>99999</v>
      </c>
      <c r="M84" s="2">
        <f>F91</f>
        <v>99999</v>
      </c>
      <c r="N84" s="2">
        <f>F92</f>
        <v>99999</v>
      </c>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row>
    <row r="85" spans="1:79" x14ac:dyDescent="0.3">
      <c r="A85" s="2" t="str">
        <f t="shared" si="2"/>
        <v>CRUDES</v>
      </c>
      <c r="B85" s="2" t="str">
        <f>inp_KillchainPhase!$A$10</f>
        <v>Track Gen</v>
      </c>
      <c r="C85" s="2" t="s">
        <v>126</v>
      </c>
      <c r="D85" s="2" t="s">
        <v>126</v>
      </c>
      <c r="E85" s="2">
        <v>99999</v>
      </c>
      <c r="F85" s="2">
        <v>99999</v>
      </c>
      <c r="G85" s="6">
        <v>99999</v>
      </c>
      <c r="H85" s="2">
        <f>G86</f>
        <v>99999</v>
      </c>
      <c r="I85" s="2">
        <f>G87</f>
        <v>99999</v>
      </c>
      <c r="J85" s="2">
        <f>G88</f>
        <v>99999</v>
      </c>
      <c r="K85" s="2">
        <f>G89</f>
        <v>99999</v>
      </c>
      <c r="L85" s="2">
        <f>G90</f>
        <v>99999</v>
      </c>
      <c r="M85" s="2">
        <f>G91</f>
        <v>99999</v>
      </c>
      <c r="N85" s="2">
        <f>G92</f>
        <v>99999</v>
      </c>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row>
    <row r="86" spans="1:79" x14ac:dyDescent="0.3">
      <c r="A86" s="2" t="str">
        <f t="shared" si="2"/>
        <v>FFG</v>
      </c>
      <c r="B86" s="2" t="str">
        <f>inp_KillchainPhase!$A$10</f>
        <v>Track Gen</v>
      </c>
      <c r="C86" s="2" t="s">
        <v>126</v>
      </c>
      <c r="D86" s="2" t="s">
        <v>126</v>
      </c>
      <c r="E86" s="2">
        <v>99999</v>
      </c>
      <c r="F86" s="2">
        <v>99999</v>
      </c>
      <c r="G86" s="2">
        <v>99999</v>
      </c>
      <c r="H86" s="6">
        <v>99999</v>
      </c>
      <c r="I86" s="2">
        <f>H87</f>
        <v>99999</v>
      </c>
      <c r="J86" s="2">
        <f>H88</f>
        <v>99999</v>
      </c>
      <c r="K86" s="2">
        <f>H89</f>
        <v>99999</v>
      </c>
      <c r="L86" s="2">
        <f>H90</f>
        <v>99999</v>
      </c>
      <c r="M86" s="2">
        <f>H91</f>
        <v>99999</v>
      </c>
      <c r="N86" s="2">
        <f>H92</f>
        <v>99999</v>
      </c>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row>
    <row r="87" spans="1:79" x14ac:dyDescent="0.3">
      <c r="A87" s="2" t="str">
        <f t="shared" ref="A87:A93" si="3">A77</f>
        <v>CV</v>
      </c>
      <c r="B87" s="2" t="str">
        <f>inp_KillchainPhase!$A$10</f>
        <v>Track Gen</v>
      </c>
      <c r="C87" s="2" t="s">
        <v>126</v>
      </c>
      <c r="D87" s="2" t="s">
        <v>126</v>
      </c>
      <c r="E87" s="2">
        <v>99999</v>
      </c>
      <c r="F87" s="2">
        <v>99999</v>
      </c>
      <c r="G87" s="2">
        <v>99999</v>
      </c>
      <c r="H87" s="2">
        <v>99999</v>
      </c>
      <c r="I87" s="6">
        <v>99999</v>
      </c>
      <c r="J87" s="2">
        <f>I88</f>
        <v>99999</v>
      </c>
      <c r="K87" s="2">
        <f>I89</f>
        <v>99999</v>
      </c>
      <c r="L87" s="2">
        <f>I90</f>
        <v>99999</v>
      </c>
      <c r="M87" s="2">
        <f>I91</f>
        <v>99999</v>
      </c>
      <c r="N87" s="2">
        <f>I92</f>
        <v>99999</v>
      </c>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row>
    <row r="88" spans="1:79" x14ac:dyDescent="0.3">
      <c r="A88" s="2" t="str">
        <f t="shared" si="3"/>
        <v>sat_1</v>
      </c>
      <c r="B88" s="2" t="str">
        <f>inp_KillchainPhase!$A$10</f>
        <v>Track Gen</v>
      </c>
      <c r="C88" s="2" t="s">
        <v>126</v>
      </c>
      <c r="D88" s="2" t="s">
        <v>126</v>
      </c>
      <c r="E88" s="2">
        <v>99999</v>
      </c>
      <c r="F88" s="2">
        <v>99999</v>
      </c>
      <c r="G88" s="2">
        <v>99999</v>
      </c>
      <c r="H88" s="2">
        <v>99999</v>
      </c>
      <c r="I88" s="2">
        <v>99999</v>
      </c>
      <c r="J88" s="6">
        <v>99999</v>
      </c>
      <c r="K88" s="2">
        <f>J89</f>
        <v>99999</v>
      </c>
      <c r="L88" s="2">
        <f>J90</f>
        <v>99999</v>
      </c>
      <c r="M88" s="2">
        <f>J91</f>
        <v>99999</v>
      </c>
      <c r="N88" s="2">
        <f>J92</f>
        <v>99999</v>
      </c>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row>
    <row r="89" spans="1:79" x14ac:dyDescent="0.3">
      <c r="A89" s="2" t="str">
        <f t="shared" si="3"/>
        <v>sat_2</v>
      </c>
      <c r="B89" s="2" t="str">
        <f>inp_KillchainPhase!$A$10</f>
        <v>Track Gen</v>
      </c>
      <c r="C89" s="2" t="s">
        <v>126</v>
      </c>
      <c r="D89" s="2" t="s">
        <v>126</v>
      </c>
      <c r="E89" s="2">
        <v>99999</v>
      </c>
      <c r="F89" s="2">
        <v>99999</v>
      </c>
      <c r="G89" s="2">
        <v>99999</v>
      </c>
      <c r="H89" s="2">
        <v>99999</v>
      </c>
      <c r="I89" s="2">
        <v>99999</v>
      </c>
      <c r="J89" s="2">
        <v>99999</v>
      </c>
      <c r="K89" s="6">
        <v>99999</v>
      </c>
      <c r="L89" s="2">
        <f>K90</f>
        <v>99999</v>
      </c>
      <c r="M89" s="2">
        <f>K91</f>
        <v>99999</v>
      </c>
      <c r="N89" s="2">
        <f>K92</f>
        <v>99999</v>
      </c>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row>
    <row r="90" spans="1:79" x14ac:dyDescent="0.3">
      <c r="A90" s="2" t="str">
        <f t="shared" si="3"/>
        <v>c2_1</v>
      </c>
      <c r="B90" s="2" t="str">
        <f>inp_KillchainPhase!$A$10</f>
        <v>Track Gen</v>
      </c>
      <c r="C90" s="2" t="s">
        <v>126</v>
      </c>
      <c r="D90" s="2" t="s">
        <v>126</v>
      </c>
      <c r="E90" s="2">
        <v>99999</v>
      </c>
      <c r="F90" s="2">
        <v>99999</v>
      </c>
      <c r="G90" s="2">
        <v>99999</v>
      </c>
      <c r="H90" s="2">
        <v>99999</v>
      </c>
      <c r="I90" s="2">
        <v>99999</v>
      </c>
      <c r="J90" s="2">
        <v>99999</v>
      </c>
      <c r="K90" s="2">
        <v>99999</v>
      </c>
      <c r="L90" s="6">
        <v>99999</v>
      </c>
      <c r="M90" s="2">
        <f>L91</f>
        <v>99999</v>
      </c>
      <c r="N90" s="2">
        <f>L92</f>
        <v>99999</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row>
    <row r="91" spans="1:79" x14ac:dyDescent="0.3">
      <c r="A91" s="2" t="str">
        <f t="shared" si="3"/>
        <v>c2_2</v>
      </c>
      <c r="B91" s="2" t="str">
        <f>inp_KillchainPhase!$A$10</f>
        <v>Track Gen</v>
      </c>
      <c r="C91" s="2" t="s">
        <v>126</v>
      </c>
      <c r="D91" s="2" t="s">
        <v>126</v>
      </c>
      <c r="E91" s="2">
        <v>99999</v>
      </c>
      <c r="F91" s="2">
        <v>99999</v>
      </c>
      <c r="G91" s="2">
        <v>99999</v>
      </c>
      <c r="H91" s="2">
        <v>99999</v>
      </c>
      <c r="I91" s="2">
        <v>99999</v>
      </c>
      <c r="J91" s="2">
        <v>99999</v>
      </c>
      <c r="K91" s="2">
        <v>99999</v>
      </c>
      <c r="L91" s="2">
        <v>99999</v>
      </c>
      <c r="M91" s="6">
        <v>99999</v>
      </c>
      <c r="N91" s="2">
        <f>M92</f>
        <v>99999</v>
      </c>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row>
    <row r="92" spans="1:79" x14ac:dyDescent="0.3">
      <c r="A92" s="2" t="str">
        <f t="shared" si="3"/>
        <v>grnd_1</v>
      </c>
      <c r="B92" s="2" t="str">
        <f>inp_KillchainPhase!$A$10</f>
        <v>Track Gen</v>
      </c>
      <c r="C92" s="2" t="s">
        <v>126</v>
      </c>
      <c r="D92" s="2" t="s">
        <v>126</v>
      </c>
      <c r="E92" s="2">
        <v>99999</v>
      </c>
      <c r="F92" s="2">
        <v>99999</v>
      </c>
      <c r="G92" s="2">
        <v>99999</v>
      </c>
      <c r="H92" s="2">
        <v>99999</v>
      </c>
      <c r="I92" s="2">
        <v>99999</v>
      </c>
      <c r="J92" s="2">
        <v>99999</v>
      </c>
      <c r="K92" s="2">
        <v>99999</v>
      </c>
      <c r="L92" s="2">
        <v>99999</v>
      </c>
      <c r="M92" s="2">
        <v>99999</v>
      </c>
      <c r="N92" s="6">
        <v>99999</v>
      </c>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row>
    <row r="93" spans="1:79" x14ac:dyDescent="0.3">
      <c r="A93" s="2" t="str">
        <f t="shared" si="3"/>
        <v>fighter_4th</v>
      </c>
      <c r="B93" s="2" t="str">
        <f>inp_KillchainPhase!$A$11</f>
        <v>Target</v>
      </c>
      <c r="C93" s="2" t="s">
        <v>126</v>
      </c>
      <c r="D93" s="2" t="s">
        <v>126</v>
      </c>
      <c r="E93" s="6">
        <v>99999</v>
      </c>
      <c r="F93" s="2">
        <f>E94</f>
        <v>99999</v>
      </c>
      <c r="G93" s="2">
        <f>E95</f>
        <v>99999</v>
      </c>
      <c r="H93" s="2">
        <f>E96</f>
        <v>99999</v>
      </c>
      <c r="I93" s="2">
        <f>E97</f>
        <v>99999</v>
      </c>
      <c r="J93" s="2">
        <f>E98</f>
        <v>99999</v>
      </c>
      <c r="K93" s="2">
        <f>E99</f>
        <v>99999</v>
      </c>
      <c r="L93" s="2">
        <f>E100</f>
        <v>99999</v>
      </c>
      <c r="M93" s="2">
        <f>E101</f>
        <v>99999</v>
      </c>
      <c r="N93" s="2">
        <f>E102</f>
        <v>99999</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row>
    <row r="94" spans="1:79" x14ac:dyDescent="0.3">
      <c r="A94" s="2" t="str">
        <f t="shared" ref="A94" si="4">A84</f>
        <v>fighter_5th</v>
      </c>
      <c r="B94" s="2" t="str">
        <f>inp_KillchainPhase!$A$11</f>
        <v>Target</v>
      </c>
      <c r="C94" s="2" t="s">
        <v>126</v>
      </c>
      <c r="D94" s="2" t="s">
        <v>126</v>
      </c>
      <c r="E94" s="2">
        <v>99999</v>
      </c>
      <c r="F94" s="6">
        <v>99999</v>
      </c>
      <c r="G94" s="2">
        <f>F95</f>
        <v>99999</v>
      </c>
      <c r="H94" s="2">
        <f>F96</f>
        <v>99999</v>
      </c>
      <c r="I94" s="2">
        <f>F97</f>
        <v>99999</v>
      </c>
      <c r="J94" s="2">
        <f>F98</f>
        <v>99999</v>
      </c>
      <c r="K94" s="2">
        <f>F99</f>
        <v>99999</v>
      </c>
      <c r="L94" s="2">
        <f>F100</f>
        <v>99999</v>
      </c>
      <c r="M94" s="2">
        <f>F101</f>
        <v>99999</v>
      </c>
      <c r="N94" s="2">
        <f>F102</f>
        <v>99999</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row>
    <row r="95" spans="1:79" x14ac:dyDescent="0.3">
      <c r="A95" s="2" t="str">
        <f t="shared" ref="A95:A142" si="5">A85</f>
        <v>CRUDES</v>
      </c>
      <c r="B95" s="2" t="str">
        <f>inp_KillchainPhase!$A$11</f>
        <v>Target</v>
      </c>
      <c r="C95" s="2" t="s">
        <v>126</v>
      </c>
      <c r="D95" s="2" t="s">
        <v>126</v>
      </c>
      <c r="E95" s="2">
        <v>99999</v>
      </c>
      <c r="F95" s="2">
        <v>99999</v>
      </c>
      <c r="G95" s="6">
        <v>99999</v>
      </c>
      <c r="H95" s="2">
        <f>G96</f>
        <v>99999</v>
      </c>
      <c r="I95" s="2">
        <f>G97</f>
        <v>99999</v>
      </c>
      <c r="J95" s="2">
        <f>G98</f>
        <v>99999</v>
      </c>
      <c r="K95" s="2">
        <f>G99</f>
        <v>99999</v>
      </c>
      <c r="L95" s="2">
        <f>G100</f>
        <v>99999</v>
      </c>
      <c r="M95" s="2">
        <f>G101</f>
        <v>99999</v>
      </c>
      <c r="N95" s="2">
        <f>G102</f>
        <v>99999</v>
      </c>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row>
    <row r="96" spans="1:79" x14ac:dyDescent="0.3">
      <c r="A96" s="2" t="str">
        <f t="shared" si="5"/>
        <v>FFG</v>
      </c>
      <c r="B96" s="2" t="str">
        <f>inp_KillchainPhase!$A$11</f>
        <v>Target</v>
      </c>
      <c r="C96" s="2" t="s">
        <v>126</v>
      </c>
      <c r="D96" s="2" t="s">
        <v>126</v>
      </c>
      <c r="E96" s="2">
        <v>99999</v>
      </c>
      <c r="F96" s="2">
        <v>99999</v>
      </c>
      <c r="G96" s="2">
        <v>99999</v>
      </c>
      <c r="H96" s="6">
        <v>99999</v>
      </c>
      <c r="I96" s="2">
        <f>H97</f>
        <v>99999</v>
      </c>
      <c r="J96" s="2">
        <f>H98</f>
        <v>99999</v>
      </c>
      <c r="K96" s="2">
        <f>H99</f>
        <v>99999</v>
      </c>
      <c r="L96" s="2">
        <f>H100</f>
        <v>99999</v>
      </c>
      <c r="M96" s="2">
        <f>H101</f>
        <v>99999</v>
      </c>
      <c r="N96" s="2">
        <f>H102</f>
        <v>99999</v>
      </c>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row>
    <row r="97" spans="1:79" x14ac:dyDescent="0.3">
      <c r="A97" s="2" t="str">
        <f t="shared" si="5"/>
        <v>CV</v>
      </c>
      <c r="B97" s="2" t="str">
        <f>inp_KillchainPhase!$A$11</f>
        <v>Target</v>
      </c>
      <c r="C97" s="2" t="s">
        <v>126</v>
      </c>
      <c r="D97" s="2" t="s">
        <v>126</v>
      </c>
      <c r="E97" s="2">
        <v>99999</v>
      </c>
      <c r="F97" s="2">
        <v>99999</v>
      </c>
      <c r="G97" s="2">
        <v>99999</v>
      </c>
      <c r="H97" s="2">
        <v>99999</v>
      </c>
      <c r="I97" s="6">
        <v>99999</v>
      </c>
      <c r="J97" s="2">
        <f>I98</f>
        <v>99999</v>
      </c>
      <c r="K97" s="2">
        <f>I99</f>
        <v>99999</v>
      </c>
      <c r="L97" s="2">
        <f>I100</f>
        <v>99999</v>
      </c>
      <c r="M97" s="2">
        <f>I101</f>
        <v>99999</v>
      </c>
      <c r="N97" s="2">
        <f>I102</f>
        <v>99999</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row>
    <row r="98" spans="1:79" x14ac:dyDescent="0.3">
      <c r="A98" s="2" t="str">
        <f t="shared" si="5"/>
        <v>sat_1</v>
      </c>
      <c r="B98" s="2" t="str">
        <f>inp_KillchainPhase!$A$11</f>
        <v>Target</v>
      </c>
      <c r="C98" s="2" t="s">
        <v>126</v>
      </c>
      <c r="D98" s="2" t="s">
        <v>126</v>
      </c>
      <c r="E98" s="2">
        <v>99999</v>
      </c>
      <c r="F98" s="2">
        <v>99999</v>
      </c>
      <c r="G98" s="2">
        <v>99999</v>
      </c>
      <c r="H98" s="2">
        <v>99999</v>
      </c>
      <c r="I98" s="2">
        <v>99999</v>
      </c>
      <c r="J98" s="6">
        <v>99999</v>
      </c>
      <c r="K98" s="2">
        <f>J99</f>
        <v>99999</v>
      </c>
      <c r="L98" s="2">
        <f>J100</f>
        <v>99999</v>
      </c>
      <c r="M98" s="2">
        <f>J101</f>
        <v>99999</v>
      </c>
      <c r="N98" s="2">
        <f>J102</f>
        <v>99999</v>
      </c>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row>
    <row r="99" spans="1:79" x14ac:dyDescent="0.3">
      <c r="A99" s="2" t="str">
        <f t="shared" si="5"/>
        <v>sat_2</v>
      </c>
      <c r="B99" s="2" t="str">
        <f>inp_KillchainPhase!$A$11</f>
        <v>Target</v>
      </c>
      <c r="C99" s="2" t="s">
        <v>126</v>
      </c>
      <c r="D99" s="2" t="s">
        <v>126</v>
      </c>
      <c r="E99" s="2">
        <v>99999</v>
      </c>
      <c r="F99" s="2">
        <v>99999</v>
      </c>
      <c r="G99" s="2">
        <v>99999</v>
      </c>
      <c r="H99" s="2">
        <v>99999</v>
      </c>
      <c r="I99" s="2">
        <v>99999</v>
      </c>
      <c r="J99" s="2">
        <v>99999</v>
      </c>
      <c r="K99" s="6">
        <v>99999</v>
      </c>
      <c r="L99" s="2">
        <f>K100</f>
        <v>99999</v>
      </c>
      <c r="M99" s="2">
        <f>K101</f>
        <v>99999</v>
      </c>
      <c r="N99" s="2">
        <f>K102</f>
        <v>99999</v>
      </c>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row>
    <row r="100" spans="1:79" x14ac:dyDescent="0.3">
      <c r="A100" s="2" t="str">
        <f t="shared" si="5"/>
        <v>c2_1</v>
      </c>
      <c r="B100" s="2" t="str">
        <f>inp_KillchainPhase!$A$11</f>
        <v>Target</v>
      </c>
      <c r="C100" s="2" t="s">
        <v>126</v>
      </c>
      <c r="D100" s="2" t="s">
        <v>126</v>
      </c>
      <c r="E100" s="2">
        <v>99999</v>
      </c>
      <c r="F100" s="2">
        <v>99999</v>
      </c>
      <c r="G100" s="2">
        <v>99999</v>
      </c>
      <c r="H100" s="2">
        <v>99999</v>
      </c>
      <c r="I100" s="2">
        <v>99999</v>
      </c>
      <c r="J100" s="2">
        <v>99999</v>
      </c>
      <c r="K100" s="2">
        <v>99999</v>
      </c>
      <c r="L100" s="6">
        <v>99999</v>
      </c>
      <c r="M100" s="2">
        <f>L101</f>
        <v>99999</v>
      </c>
      <c r="N100" s="2">
        <f>L102</f>
        <v>99999</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row>
    <row r="101" spans="1:79" x14ac:dyDescent="0.3">
      <c r="A101" s="2" t="str">
        <f t="shared" si="5"/>
        <v>c2_2</v>
      </c>
      <c r="B101" s="2" t="str">
        <f>inp_KillchainPhase!$A$11</f>
        <v>Target</v>
      </c>
      <c r="C101" s="2" t="s">
        <v>126</v>
      </c>
      <c r="D101" s="2" t="s">
        <v>126</v>
      </c>
      <c r="E101" s="2">
        <v>99999</v>
      </c>
      <c r="F101" s="2">
        <v>99999</v>
      </c>
      <c r="G101" s="2">
        <v>99999</v>
      </c>
      <c r="H101" s="2">
        <v>99999</v>
      </c>
      <c r="I101" s="2">
        <v>99999</v>
      </c>
      <c r="J101" s="2">
        <v>99999</v>
      </c>
      <c r="K101" s="2">
        <v>99999</v>
      </c>
      <c r="L101" s="2">
        <v>99999</v>
      </c>
      <c r="M101" s="6">
        <v>99999</v>
      </c>
      <c r="N101" s="2">
        <f>M102</f>
        <v>99999</v>
      </c>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row>
    <row r="102" spans="1:79" x14ac:dyDescent="0.3">
      <c r="A102" s="2" t="str">
        <f t="shared" si="5"/>
        <v>grnd_1</v>
      </c>
      <c r="B102" s="2" t="str">
        <f>inp_KillchainPhase!$A$11</f>
        <v>Target</v>
      </c>
      <c r="C102" s="2" t="s">
        <v>126</v>
      </c>
      <c r="D102" s="2" t="s">
        <v>126</v>
      </c>
      <c r="E102" s="2">
        <v>99999</v>
      </c>
      <c r="F102" s="2">
        <v>99999</v>
      </c>
      <c r="G102" s="2">
        <v>99999</v>
      </c>
      <c r="H102" s="2">
        <v>99999</v>
      </c>
      <c r="I102" s="2">
        <v>99999</v>
      </c>
      <c r="J102" s="2">
        <v>99999</v>
      </c>
      <c r="K102" s="2">
        <v>99999</v>
      </c>
      <c r="L102" s="2">
        <v>99999</v>
      </c>
      <c r="M102" s="2">
        <v>99999</v>
      </c>
      <c r="N102" s="6">
        <v>99999</v>
      </c>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row>
    <row r="103" spans="1:79" x14ac:dyDescent="0.3">
      <c r="A103" s="2" t="str">
        <f t="shared" si="5"/>
        <v>fighter_4th</v>
      </c>
      <c r="B103" s="2" t="str">
        <f>inp_KillchainPhase!$A$12</f>
        <v>Engage</v>
      </c>
      <c r="C103" s="2" t="s">
        <v>126</v>
      </c>
      <c r="D103" s="2" t="s">
        <v>126</v>
      </c>
      <c r="E103" s="6">
        <v>99999</v>
      </c>
      <c r="F103" s="2">
        <f>E104</f>
        <v>99999</v>
      </c>
      <c r="G103" s="2">
        <f>E105</f>
        <v>99999</v>
      </c>
      <c r="H103" s="2">
        <f>E106</f>
        <v>99999</v>
      </c>
      <c r="I103" s="2">
        <f>E107</f>
        <v>99999</v>
      </c>
      <c r="J103" s="2">
        <f>E108</f>
        <v>99999</v>
      </c>
      <c r="K103" s="2">
        <f>E109</f>
        <v>99999</v>
      </c>
      <c r="L103" s="2">
        <f>E110</f>
        <v>99999</v>
      </c>
      <c r="M103" s="2">
        <f>E111</f>
        <v>99999</v>
      </c>
      <c r="N103" s="2">
        <f>E112</f>
        <v>99999</v>
      </c>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row>
    <row r="104" spans="1:79" x14ac:dyDescent="0.3">
      <c r="A104" s="2" t="str">
        <f t="shared" si="5"/>
        <v>fighter_5th</v>
      </c>
      <c r="B104" s="2" t="str">
        <f>inp_KillchainPhase!$A$12</f>
        <v>Engage</v>
      </c>
      <c r="C104" s="2" t="s">
        <v>126</v>
      </c>
      <c r="D104" s="2" t="s">
        <v>126</v>
      </c>
      <c r="E104" s="2">
        <v>99999</v>
      </c>
      <c r="F104" s="6">
        <v>99999</v>
      </c>
      <c r="G104" s="2">
        <f>F105</f>
        <v>99999</v>
      </c>
      <c r="H104" s="2">
        <f>F106</f>
        <v>99999</v>
      </c>
      <c r="I104" s="2">
        <f>F107</f>
        <v>99999</v>
      </c>
      <c r="J104" s="2">
        <f>F108</f>
        <v>99999</v>
      </c>
      <c r="K104" s="2">
        <f>F109</f>
        <v>99999</v>
      </c>
      <c r="L104" s="2">
        <f>F110</f>
        <v>99999</v>
      </c>
      <c r="M104" s="2">
        <f>F111</f>
        <v>99999</v>
      </c>
      <c r="N104" s="2">
        <f>F112</f>
        <v>99999</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row>
    <row r="105" spans="1:79" x14ac:dyDescent="0.3">
      <c r="A105" s="2" t="str">
        <f t="shared" si="5"/>
        <v>CRUDES</v>
      </c>
      <c r="B105" s="2" t="str">
        <f>inp_KillchainPhase!$A$12</f>
        <v>Engage</v>
      </c>
      <c r="C105" s="2" t="s">
        <v>126</v>
      </c>
      <c r="D105" s="2" t="s">
        <v>126</v>
      </c>
      <c r="E105" s="2">
        <v>99999</v>
      </c>
      <c r="F105" s="2">
        <v>99999</v>
      </c>
      <c r="G105" s="6">
        <v>99999</v>
      </c>
      <c r="H105" s="2">
        <f>G106</f>
        <v>99999</v>
      </c>
      <c r="I105" s="2">
        <f>G107</f>
        <v>99999</v>
      </c>
      <c r="J105" s="2">
        <f>G108</f>
        <v>99999</v>
      </c>
      <c r="K105" s="2">
        <f>G109</f>
        <v>99999</v>
      </c>
      <c r="L105" s="2">
        <f>G110</f>
        <v>99999</v>
      </c>
      <c r="M105" s="2">
        <f>G111</f>
        <v>99999</v>
      </c>
      <c r="N105" s="2">
        <f>G112</f>
        <v>99999</v>
      </c>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row>
    <row r="106" spans="1:79" x14ac:dyDescent="0.3">
      <c r="A106" s="2" t="str">
        <f t="shared" si="5"/>
        <v>FFG</v>
      </c>
      <c r="B106" s="2" t="str">
        <f>inp_KillchainPhase!$A$12</f>
        <v>Engage</v>
      </c>
      <c r="C106" s="2" t="s">
        <v>126</v>
      </c>
      <c r="D106" s="2" t="s">
        <v>126</v>
      </c>
      <c r="E106" s="2">
        <v>99999</v>
      </c>
      <c r="F106" s="2">
        <v>99999</v>
      </c>
      <c r="G106" s="2">
        <v>99999</v>
      </c>
      <c r="H106" s="6">
        <v>99999</v>
      </c>
      <c r="I106" s="2">
        <f>H107</f>
        <v>99999</v>
      </c>
      <c r="J106" s="2">
        <f>H108</f>
        <v>99999</v>
      </c>
      <c r="K106" s="2">
        <f>H109</f>
        <v>99999</v>
      </c>
      <c r="L106" s="2">
        <f>H110</f>
        <v>99999</v>
      </c>
      <c r="M106" s="2">
        <f>H111</f>
        <v>99999</v>
      </c>
      <c r="N106" s="2">
        <f>H112</f>
        <v>99999</v>
      </c>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row>
    <row r="107" spans="1:79" x14ac:dyDescent="0.3">
      <c r="A107" s="2" t="str">
        <f t="shared" si="5"/>
        <v>CV</v>
      </c>
      <c r="B107" s="2" t="str">
        <f>inp_KillchainPhase!$A$12</f>
        <v>Engage</v>
      </c>
      <c r="C107" s="2" t="s">
        <v>126</v>
      </c>
      <c r="D107" s="2" t="s">
        <v>126</v>
      </c>
      <c r="E107" s="2">
        <v>99999</v>
      </c>
      <c r="F107" s="2">
        <v>99999</v>
      </c>
      <c r="G107" s="2">
        <v>99999</v>
      </c>
      <c r="H107" s="2">
        <v>99999</v>
      </c>
      <c r="I107" s="6">
        <v>99999</v>
      </c>
      <c r="J107" s="2">
        <f>I108</f>
        <v>99999</v>
      </c>
      <c r="K107" s="2">
        <f>I109</f>
        <v>99999</v>
      </c>
      <c r="L107" s="2">
        <f>I110</f>
        <v>99999</v>
      </c>
      <c r="M107" s="2">
        <f>I111</f>
        <v>99999</v>
      </c>
      <c r="N107" s="2">
        <f>I112</f>
        <v>99999</v>
      </c>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row>
    <row r="108" spans="1:79" x14ac:dyDescent="0.3">
      <c r="A108" s="2" t="str">
        <f t="shared" si="5"/>
        <v>sat_1</v>
      </c>
      <c r="B108" s="2" t="str">
        <f>inp_KillchainPhase!$A$12</f>
        <v>Engage</v>
      </c>
      <c r="C108" s="2" t="s">
        <v>126</v>
      </c>
      <c r="D108" s="2" t="s">
        <v>126</v>
      </c>
      <c r="E108" s="2">
        <v>99999</v>
      </c>
      <c r="F108" s="2">
        <v>99999</v>
      </c>
      <c r="G108" s="2">
        <v>99999</v>
      </c>
      <c r="H108" s="2">
        <v>99999</v>
      </c>
      <c r="I108" s="2">
        <v>99999</v>
      </c>
      <c r="J108" s="6">
        <v>99999</v>
      </c>
      <c r="K108" s="2">
        <f>J109</f>
        <v>99999</v>
      </c>
      <c r="L108" s="2">
        <f>J110</f>
        <v>99999</v>
      </c>
      <c r="M108" s="2">
        <f>J111</f>
        <v>99999</v>
      </c>
      <c r="N108" s="2">
        <f>J112</f>
        <v>99999</v>
      </c>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row>
    <row r="109" spans="1:79" x14ac:dyDescent="0.3">
      <c r="A109" s="2" t="str">
        <f t="shared" si="5"/>
        <v>sat_2</v>
      </c>
      <c r="B109" s="2" t="str">
        <f>inp_KillchainPhase!$A$12</f>
        <v>Engage</v>
      </c>
      <c r="C109" s="2" t="s">
        <v>126</v>
      </c>
      <c r="D109" s="2" t="s">
        <v>126</v>
      </c>
      <c r="E109" s="2">
        <v>99999</v>
      </c>
      <c r="F109" s="2">
        <v>99999</v>
      </c>
      <c r="G109" s="2">
        <v>99999</v>
      </c>
      <c r="H109" s="2">
        <v>99999</v>
      </c>
      <c r="I109" s="2">
        <v>99999</v>
      </c>
      <c r="J109" s="2">
        <v>99999</v>
      </c>
      <c r="K109" s="6">
        <v>99999</v>
      </c>
      <c r="L109" s="2">
        <f>K110</f>
        <v>99999</v>
      </c>
      <c r="M109" s="2">
        <f>K111</f>
        <v>99999</v>
      </c>
      <c r="N109" s="2">
        <f>K112</f>
        <v>99999</v>
      </c>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row>
    <row r="110" spans="1:79" x14ac:dyDescent="0.3">
      <c r="A110" s="2" t="str">
        <f t="shared" si="5"/>
        <v>c2_1</v>
      </c>
      <c r="B110" s="2" t="str">
        <f>inp_KillchainPhase!$A$12</f>
        <v>Engage</v>
      </c>
      <c r="C110" s="2" t="s">
        <v>126</v>
      </c>
      <c r="D110" s="2" t="s">
        <v>126</v>
      </c>
      <c r="E110" s="2">
        <v>99999</v>
      </c>
      <c r="F110" s="2">
        <v>99999</v>
      </c>
      <c r="G110" s="2">
        <v>99999</v>
      </c>
      <c r="H110" s="2">
        <v>99999</v>
      </c>
      <c r="I110" s="2">
        <v>99999</v>
      </c>
      <c r="J110" s="2">
        <v>99999</v>
      </c>
      <c r="K110" s="2">
        <v>99999</v>
      </c>
      <c r="L110" s="6">
        <v>99999</v>
      </c>
      <c r="M110" s="2">
        <f>L111</f>
        <v>99999</v>
      </c>
      <c r="N110" s="2">
        <f>L112</f>
        <v>99999</v>
      </c>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row>
    <row r="111" spans="1:79" x14ac:dyDescent="0.3">
      <c r="A111" s="2" t="str">
        <f t="shared" si="5"/>
        <v>c2_2</v>
      </c>
      <c r="B111" s="2" t="str">
        <f>inp_KillchainPhase!$A$12</f>
        <v>Engage</v>
      </c>
      <c r="C111" s="2" t="s">
        <v>126</v>
      </c>
      <c r="D111" s="2" t="s">
        <v>126</v>
      </c>
      <c r="E111" s="2">
        <v>99999</v>
      </c>
      <c r="F111" s="2">
        <v>99999</v>
      </c>
      <c r="G111" s="2">
        <v>99999</v>
      </c>
      <c r="H111" s="2">
        <v>99999</v>
      </c>
      <c r="I111" s="2">
        <v>99999</v>
      </c>
      <c r="J111" s="2">
        <v>99999</v>
      </c>
      <c r="K111" s="2">
        <v>99999</v>
      </c>
      <c r="L111" s="2">
        <v>99999</v>
      </c>
      <c r="M111" s="6">
        <v>99999</v>
      </c>
      <c r="N111" s="2">
        <f>M112</f>
        <v>99999</v>
      </c>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row>
    <row r="112" spans="1:79" x14ac:dyDescent="0.3">
      <c r="A112" s="2" t="str">
        <f t="shared" si="5"/>
        <v>grnd_1</v>
      </c>
      <c r="B112" s="2" t="str">
        <f>inp_KillchainPhase!$A$12</f>
        <v>Engage</v>
      </c>
      <c r="C112" s="2" t="s">
        <v>126</v>
      </c>
      <c r="D112" s="2" t="s">
        <v>126</v>
      </c>
      <c r="E112" s="2">
        <v>99999</v>
      </c>
      <c r="F112" s="2">
        <v>99999</v>
      </c>
      <c r="G112" s="2">
        <v>99999</v>
      </c>
      <c r="H112" s="2">
        <v>99999</v>
      </c>
      <c r="I112" s="2">
        <v>99999</v>
      </c>
      <c r="J112" s="2">
        <v>99999</v>
      </c>
      <c r="K112" s="2">
        <v>99999</v>
      </c>
      <c r="L112" s="2">
        <v>99999</v>
      </c>
      <c r="M112" s="2">
        <v>99999</v>
      </c>
      <c r="N112" s="6">
        <v>99999</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row>
    <row r="113" spans="1:79" x14ac:dyDescent="0.3">
      <c r="A113" s="2" t="str">
        <f t="shared" si="5"/>
        <v>fighter_4th</v>
      </c>
      <c r="B113" s="2" t="str">
        <f>inp_KillchainPhase!$A$13</f>
        <v>IFTU</v>
      </c>
      <c r="C113" s="2" t="s">
        <v>126</v>
      </c>
      <c r="D113" s="2" t="s">
        <v>126</v>
      </c>
      <c r="E113" s="6">
        <v>99999</v>
      </c>
      <c r="F113" s="2">
        <f>E114</f>
        <v>99999</v>
      </c>
      <c r="G113" s="2">
        <f>E115</f>
        <v>99999</v>
      </c>
      <c r="H113" s="2">
        <f>E116</f>
        <v>99999</v>
      </c>
      <c r="I113" s="2">
        <f>E117</f>
        <v>99999</v>
      </c>
      <c r="J113" s="2">
        <f>E118</f>
        <v>99999</v>
      </c>
      <c r="K113" s="2">
        <f>E119</f>
        <v>99999</v>
      </c>
      <c r="L113" s="2">
        <f>E120</f>
        <v>99999</v>
      </c>
      <c r="M113" s="2">
        <f>E121</f>
        <v>99999</v>
      </c>
      <c r="N113" s="2">
        <f>E122</f>
        <v>99999</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row>
    <row r="114" spans="1:79" x14ac:dyDescent="0.3">
      <c r="A114" s="2" t="str">
        <f t="shared" si="5"/>
        <v>fighter_5th</v>
      </c>
      <c r="B114" s="2" t="str">
        <f>inp_KillchainPhase!$A$13</f>
        <v>IFTU</v>
      </c>
      <c r="C114" s="2" t="s">
        <v>126</v>
      </c>
      <c r="D114" s="2" t="s">
        <v>126</v>
      </c>
      <c r="E114" s="2">
        <v>99999</v>
      </c>
      <c r="F114" s="6">
        <v>99999</v>
      </c>
      <c r="G114" s="2">
        <f>F115</f>
        <v>99999</v>
      </c>
      <c r="H114" s="2">
        <f>F116</f>
        <v>99999</v>
      </c>
      <c r="I114" s="2">
        <f>F117</f>
        <v>99999</v>
      </c>
      <c r="J114" s="2">
        <f>F118</f>
        <v>99999</v>
      </c>
      <c r="K114" s="2">
        <f>F119</f>
        <v>99999</v>
      </c>
      <c r="L114" s="2">
        <f>F120</f>
        <v>99999</v>
      </c>
      <c r="M114" s="2">
        <f>F121</f>
        <v>99999</v>
      </c>
      <c r="N114" s="2">
        <f>F122</f>
        <v>99999</v>
      </c>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row>
    <row r="115" spans="1:79" x14ac:dyDescent="0.3">
      <c r="A115" s="2" t="str">
        <f t="shared" si="5"/>
        <v>CRUDES</v>
      </c>
      <c r="B115" s="2" t="str">
        <f>inp_KillchainPhase!$A$13</f>
        <v>IFTU</v>
      </c>
      <c r="C115" s="2" t="s">
        <v>126</v>
      </c>
      <c r="D115" s="2" t="s">
        <v>126</v>
      </c>
      <c r="E115" s="2">
        <v>99999</v>
      </c>
      <c r="F115" s="2">
        <v>99999</v>
      </c>
      <c r="G115" s="6">
        <v>99999</v>
      </c>
      <c r="H115" s="2">
        <f>G116</f>
        <v>99999</v>
      </c>
      <c r="I115" s="2">
        <f>G117</f>
        <v>99999</v>
      </c>
      <c r="J115" s="2">
        <f>G118</f>
        <v>99999</v>
      </c>
      <c r="K115" s="2">
        <f>G119</f>
        <v>99999</v>
      </c>
      <c r="L115" s="2">
        <f>G120</f>
        <v>99999</v>
      </c>
      <c r="M115" s="2">
        <f>G121</f>
        <v>99999</v>
      </c>
      <c r="N115" s="2">
        <f>G122</f>
        <v>99999</v>
      </c>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row>
    <row r="116" spans="1:79" x14ac:dyDescent="0.3">
      <c r="A116" s="2" t="str">
        <f t="shared" si="5"/>
        <v>FFG</v>
      </c>
      <c r="B116" s="2" t="str">
        <f>inp_KillchainPhase!$A$13</f>
        <v>IFTU</v>
      </c>
      <c r="C116" s="2" t="s">
        <v>126</v>
      </c>
      <c r="D116" s="2" t="s">
        <v>126</v>
      </c>
      <c r="E116" s="2">
        <v>99999</v>
      </c>
      <c r="F116" s="2">
        <v>99999</v>
      </c>
      <c r="G116" s="2">
        <v>99999</v>
      </c>
      <c r="H116" s="6">
        <v>99999</v>
      </c>
      <c r="I116" s="2">
        <f>H117</f>
        <v>99999</v>
      </c>
      <c r="J116" s="2">
        <f>H118</f>
        <v>99999</v>
      </c>
      <c r="K116" s="2">
        <f>H119</f>
        <v>99999</v>
      </c>
      <c r="L116" s="2">
        <f>H120</f>
        <v>99999</v>
      </c>
      <c r="M116" s="2">
        <f>H121</f>
        <v>99999</v>
      </c>
      <c r="N116" s="2">
        <f>H122</f>
        <v>99999</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row>
    <row r="117" spans="1:79" x14ac:dyDescent="0.3">
      <c r="A117" s="2" t="str">
        <f t="shared" si="5"/>
        <v>CV</v>
      </c>
      <c r="B117" s="2" t="str">
        <f>inp_KillchainPhase!$A$13</f>
        <v>IFTU</v>
      </c>
      <c r="C117" s="2" t="s">
        <v>126</v>
      </c>
      <c r="D117" s="2" t="s">
        <v>126</v>
      </c>
      <c r="E117" s="2">
        <v>99999</v>
      </c>
      <c r="F117" s="2">
        <v>99999</v>
      </c>
      <c r="G117" s="2">
        <v>99999</v>
      </c>
      <c r="H117" s="2">
        <v>99999</v>
      </c>
      <c r="I117" s="6">
        <v>99999</v>
      </c>
      <c r="J117" s="2">
        <f>I118</f>
        <v>99999</v>
      </c>
      <c r="K117" s="2">
        <f>I119</f>
        <v>99999</v>
      </c>
      <c r="L117" s="2">
        <f>I120</f>
        <v>99999</v>
      </c>
      <c r="M117" s="2">
        <f>I121</f>
        <v>99999</v>
      </c>
      <c r="N117" s="2">
        <f>I122</f>
        <v>99999</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row>
    <row r="118" spans="1:79" x14ac:dyDescent="0.3">
      <c r="A118" s="2" t="str">
        <f t="shared" si="5"/>
        <v>sat_1</v>
      </c>
      <c r="B118" s="2" t="str">
        <f>inp_KillchainPhase!$A$13</f>
        <v>IFTU</v>
      </c>
      <c r="C118" s="2" t="s">
        <v>126</v>
      </c>
      <c r="D118" s="2" t="s">
        <v>126</v>
      </c>
      <c r="E118" s="2">
        <v>99999</v>
      </c>
      <c r="F118" s="2">
        <v>99999</v>
      </c>
      <c r="G118" s="2">
        <v>99999</v>
      </c>
      <c r="H118" s="2">
        <v>99999</v>
      </c>
      <c r="I118" s="2">
        <v>99999</v>
      </c>
      <c r="J118" s="6">
        <v>99999</v>
      </c>
      <c r="K118" s="2">
        <f>J119</f>
        <v>99999</v>
      </c>
      <c r="L118" s="2">
        <f>J120</f>
        <v>99999</v>
      </c>
      <c r="M118" s="2">
        <f>J121</f>
        <v>99999</v>
      </c>
      <c r="N118" s="2">
        <f>J122</f>
        <v>99999</v>
      </c>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row>
    <row r="119" spans="1:79" x14ac:dyDescent="0.3">
      <c r="A119" s="2" t="str">
        <f t="shared" si="5"/>
        <v>sat_2</v>
      </c>
      <c r="B119" s="2" t="str">
        <f>inp_KillchainPhase!$A$13</f>
        <v>IFTU</v>
      </c>
      <c r="C119" s="2" t="s">
        <v>126</v>
      </c>
      <c r="D119" s="2" t="s">
        <v>126</v>
      </c>
      <c r="E119" s="2">
        <v>99999</v>
      </c>
      <c r="F119" s="2">
        <v>99999</v>
      </c>
      <c r="G119" s="2">
        <v>99999</v>
      </c>
      <c r="H119" s="2">
        <v>99999</v>
      </c>
      <c r="I119" s="2">
        <v>99999</v>
      </c>
      <c r="J119" s="2">
        <v>99999</v>
      </c>
      <c r="K119" s="6">
        <v>99999</v>
      </c>
      <c r="L119" s="2">
        <f>K120</f>
        <v>99999</v>
      </c>
      <c r="M119" s="2">
        <f>K121</f>
        <v>99999</v>
      </c>
      <c r="N119" s="2">
        <f>K122</f>
        <v>99999</v>
      </c>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row>
    <row r="120" spans="1:79" x14ac:dyDescent="0.3">
      <c r="A120" s="2" t="str">
        <f t="shared" si="5"/>
        <v>c2_1</v>
      </c>
      <c r="B120" s="2" t="str">
        <f>inp_KillchainPhase!$A$13</f>
        <v>IFTU</v>
      </c>
      <c r="C120" s="2" t="s">
        <v>126</v>
      </c>
      <c r="D120" s="2" t="s">
        <v>126</v>
      </c>
      <c r="E120" s="2">
        <v>99999</v>
      </c>
      <c r="F120" s="2">
        <v>99999</v>
      </c>
      <c r="G120" s="2">
        <v>99999</v>
      </c>
      <c r="H120" s="2">
        <v>99999</v>
      </c>
      <c r="I120" s="2">
        <v>99999</v>
      </c>
      <c r="J120" s="2">
        <v>99999</v>
      </c>
      <c r="K120" s="2">
        <v>99999</v>
      </c>
      <c r="L120" s="6">
        <v>99999</v>
      </c>
      <c r="M120" s="2">
        <f>L121</f>
        <v>99999</v>
      </c>
      <c r="N120" s="2">
        <f>L122</f>
        <v>99999</v>
      </c>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row>
    <row r="121" spans="1:79" x14ac:dyDescent="0.3">
      <c r="A121" s="2" t="str">
        <f t="shared" si="5"/>
        <v>c2_2</v>
      </c>
      <c r="B121" s="2" t="str">
        <f>inp_KillchainPhase!$A$13</f>
        <v>IFTU</v>
      </c>
      <c r="C121" s="2" t="s">
        <v>126</v>
      </c>
      <c r="D121" s="2" t="s">
        <v>126</v>
      </c>
      <c r="E121" s="2">
        <v>99999</v>
      </c>
      <c r="F121" s="2">
        <v>99999</v>
      </c>
      <c r="G121" s="2">
        <v>99999</v>
      </c>
      <c r="H121" s="2">
        <v>99999</v>
      </c>
      <c r="I121" s="2">
        <v>99999</v>
      </c>
      <c r="J121" s="2">
        <v>99999</v>
      </c>
      <c r="K121" s="2">
        <v>99999</v>
      </c>
      <c r="L121" s="2">
        <v>99999</v>
      </c>
      <c r="M121" s="6">
        <v>99999</v>
      </c>
      <c r="N121" s="2">
        <f>M122</f>
        <v>99999</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row>
    <row r="122" spans="1:79" x14ac:dyDescent="0.3">
      <c r="A122" s="2" t="str">
        <f t="shared" si="5"/>
        <v>grnd_1</v>
      </c>
      <c r="B122" s="2" t="str">
        <f>inp_KillchainPhase!$A$13</f>
        <v>IFTU</v>
      </c>
      <c r="C122" s="2" t="s">
        <v>126</v>
      </c>
      <c r="D122" s="2" t="s">
        <v>126</v>
      </c>
      <c r="E122" s="2">
        <v>99999</v>
      </c>
      <c r="F122" s="2">
        <v>99999</v>
      </c>
      <c r="G122" s="2">
        <v>99999</v>
      </c>
      <c r="H122" s="2">
        <v>99999</v>
      </c>
      <c r="I122" s="2">
        <v>99999</v>
      </c>
      <c r="J122" s="2">
        <v>99999</v>
      </c>
      <c r="K122" s="2">
        <v>99999</v>
      </c>
      <c r="L122" s="2">
        <v>99999</v>
      </c>
      <c r="M122" s="2">
        <v>99999</v>
      </c>
      <c r="N122" s="6">
        <v>99999</v>
      </c>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row>
    <row r="123" spans="1:79" x14ac:dyDescent="0.3">
      <c r="A123" s="2" t="str">
        <f t="shared" si="5"/>
        <v>fighter_4th</v>
      </c>
      <c r="B123" s="2" t="str">
        <f>inp_KillchainPhase!$A$14</f>
        <v>Assess</v>
      </c>
      <c r="C123" s="2" t="s">
        <v>126</v>
      </c>
      <c r="D123" s="2" t="s">
        <v>126</v>
      </c>
      <c r="E123" s="6">
        <v>99999</v>
      </c>
      <c r="F123" s="2">
        <f>E124</f>
        <v>99999</v>
      </c>
      <c r="G123" s="2">
        <f>E125</f>
        <v>99999</v>
      </c>
      <c r="H123" s="2">
        <f>E126</f>
        <v>99999</v>
      </c>
      <c r="I123" s="2">
        <f>E127</f>
        <v>99999</v>
      </c>
      <c r="J123" s="2">
        <f>E128</f>
        <v>99999</v>
      </c>
      <c r="K123" s="2">
        <f>E129</f>
        <v>99999</v>
      </c>
      <c r="L123" s="2">
        <f>E130</f>
        <v>99999</v>
      </c>
      <c r="M123" s="2">
        <f>E131</f>
        <v>99999</v>
      </c>
      <c r="N123" s="2">
        <f>E132</f>
        <v>99999</v>
      </c>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row>
    <row r="124" spans="1:79" x14ac:dyDescent="0.3">
      <c r="A124" s="2" t="str">
        <f t="shared" si="5"/>
        <v>fighter_5th</v>
      </c>
      <c r="B124" s="2" t="str">
        <f>inp_KillchainPhase!$A$14</f>
        <v>Assess</v>
      </c>
      <c r="C124" s="2" t="s">
        <v>126</v>
      </c>
      <c r="D124" s="2" t="s">
        <v>126</v>
      </c>
      <c r="E124" s="2">
        <v>99999</v>
      </c>
      <c r="F124" s="6">
        <v>99999</v>
      </c>
      <c r="G124" s="2">
        <f>F125</f>
        <v>99999</v>
      </c>
      <c r="H124" s="2">
        <f>F126</f>
        <v>99999</v>
      </c>
      <c r="I124" s="2">
        <f>F127</f>
        <v>99999</v>
      </c>
      <c r="J124" s="2">
        <f>F128</f>
        <v>99999</v>
      </c>
      <c r="K124" s="2">
        <f>F129</f>
        <v>99999</v>
      </c>
      <c r="L124" s="2">
        <f>F130</f>
        <v>99999</v>
      </c>
      <c r="M124" s="2">
        <f>F131</f>
        <v>99999</v>
      </c>
      <c r="N124" s="2">
        <f>F132</f>
        <v>99999</v>
      </c>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row>
    <row r="125" spans="1:79" x14ac:dyDescent="0.3">
      <c r="A125" s="2" t="str">
        <f t="shared" si="5"/>
        <v>CRUDES</v>
      </c>
      <c r="B125" s="2" t="str">
        <f>inp_KillchainPhase!$A$14</f>
        <v>Assess</v>
      </c>
      <c r="C125" s="2" t="s">
        <v>126</v>
      </c>
      <c r="D125" s="2" t="s">
        <v>126</v>
      </c>
      <c r="E125" s="2">
        <v>99999</v>
      </c>
      <c r="F125" s="2">
        <v>99999</v>
      </c>
      <c r="G125" s="6">
        <v>99999</v>
      </c>
      <c r="H125" s="2">
        <f>G126</f>
        <v>99999</v>
      </c>
      <c r="I125" s="2">
        <f>G127</f>
        <v>99999</v>
      </c>
      <c r="J125" s="2">
        <f>G128</f>
        <v>99999</v>
      </c>
      <c r="K125" s="2">
        <f>G129</f>
        <v>99999</v>
      </c>
      <c r="L125" s="2">
        <f>G130</f>
        <v>99999</v>
      </c>
      <c r="M125" s="2">
        <f>G131</f>
        <v>99999</v>
      </c>
      <c r="N125" s="2">
        <f>G132</f>
        <v>99999</v>
      </c>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row>
    <row r="126" spans="1:79" x14ac:dyDescent="0.3">
      <c r="A126" s="2" t="str">
        <f t="shared" si="5"/>
        <v>FFG</v>
      </c>
      <c r="B126" s="2" t="str">
        <f>inp_KillchainPhase!$A$14</f>
        <v>Assess</v>
      </c>
      <c r="C126" s="2" t="s">
        <v>126</v>
      </c>
      <c r="D126" s="2" t="s">
        <v>126</v>
      </c>
      <c r="E126" s="2">
        <v>99999</v>
      </c>
      <c r="F126" s="2">
        <v>99999</v>
      </c>
      <c r="G126" s="2">
        <v>99999</v>
      </c>
      <c r="H126" s="6">
        <v>99999</v>
      </c>
      <c r="I126" s="2">
        <f>H127</f>
        <v>99999</v>
      </c>
      <c r="J126" s="2">
        <f>H128</f>
        <v>99999</v>
      </c>
      <c r="K126" s="2">
        <f>H129</f>
        <v>99999</v>
      </c>
      <c r="L126" s="2">
        <f>H130</f>
        <v>99999</v>
      </c>
      <c r="M126" s="2">
        <f>H131</f>
        <v>99999</v>
      </c>
      <c r="N126" s="2">
        <f>H132</f>
        <v>99999</v>
      </c>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row>
    <row r="127" spans="1:79" x14ac:dyDescent="0.3">
      <c r="A127" s="2" t="str">
        <f t="shared" si="5"/>
        <v>CV</v>
      </c>
      <c r="B127" s="2" t="str">
        <f>inp_KillchainPhase!$A$14</f>
        <v>Assess</v>
      </c>
      <c r="C127" s="2" t="s">
        <v>126</v>
      </c>
      <c r="D127" s="2" t="s">
        <v>126</v>
      </c>
      <c r="E127" s="2">
        <v>99999</v>
      </c>
      <c r="F127" s="2">
        <v>99999</v>
      </c>
      <c r="G127" s="2">
        <v>99999</v>
      </c>
      <c r="H127" s="2">
        <v>99999</v>
      </c>
      <c r="I127" s="6">
        <v>99999</v>
      </c>
      <c r="J127" s="2">
        <f>I128</f>
        <v>99999</v>
      </c>
      <c r="K127" s="2">
        <f>I129</f>
        <v>99999</v>
      </c>
      <c r="L127" s="2">
        <f>I130</f>
        <v>99999</v>
      </c>
      <c r="M127" s="2">
        <f>I131</f>
        <v>99999</v>
      </c>
      <c r="N127" s="2">
        <f>I132</f>
        <v>99999</v>
      </c>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row>
    <row r="128" spans="1:79" x14ac:dyDescent="0.3">
      <c r="A128" s="2" t="str">
        <f t="shared" si="5"/>
        <v>sat_1</v>
      </c>
      <c r="B128" s="2" t="str">
        <f>inp_KillchainPhase!$A$14</f>
        <v>Assess</v>
      </c>
      <c r="C128" s="2" t="s">
        <v>126</v>
      </c>
      <c r="D128" s="2" t="s">
        <v>126</v>
      </c>
      <c r="E128" s="2">
        <v>99999</v>
      </c>
      <c r="F128" s="2">
        <v>99999</v>
      </c>
      <c r="G128" s="2">
        <v>99999</v>
      </c>
      <c r="H128" s="2">
        <v>99999</v>
      </c>
      <c r="I128" s="2">
        <v>99999</v>
      </c>
      <c r="J128" s="6">
        <v>99999</v>
      </c>
      <c r="K128" s="2">
        <f>J129</f>
        <v>99999</v>
      </c>
      <c r="L128" s="2">
        <f>J130</f>
        <v>99999</v>
      </c>
      <c r="M128" s="2">
        <f>J131</f>
        <v>99999</v>
      </c>
      <c r="N128" s="2">
        <f>J132</f>
        <v>99999</v>
      </c>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row>
    <row r="129" spans="1:79" x14ac:dyDescent="0.3">
      <c r="A129" s="2" t="str">
        <f t="shared" si="5"/>
        <v>sat_2</v>
      </c>
      <c r="B129" s="2" t="str">
        <f>inp_KillchainPhase!$A$14</f>
        <v>Assess</v>
      </c>
      <c r="C129" s="2" t="s">
        <v>126</v>
      </c>
      <c r="D129" s="2" t="s">
        <v>126</v>
      </c>
      <c r="E129" s="2">
        <v>99999</v>
      </c>
      <c r="F129" s="2">
        <v>99999</v>
      </c>
      <c r="G129" s="2">
        <v>99999</v>
      </c>
      <c r="H129" s="2">
        <v>99999</v>
      </c>
      <c r="I129" s="2">
        <v>99999</v>
      </c>
      <c r="J129" s="2">
        <v>99999</v>
      </c>
      <c r="K129" s="6">
        <v>99999</v>
      </c>
      <c r="L129" s="2">
        <f>K130</f>
        <v>99999</v>
      </c>
      <c r="M129" s="2">
        <f>K131</f>
        <v>99999</v>
      </c>
      <c r="N129" s="2">
        <f>K132</f>
        <v>99999</v>
      </c>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row>
    <row r="130" spans="1:79" x14ac:dyDescent="0.3">
      <c r="A130" s="2" t="str">
        <f t="shared" si="5"/>
        <v>c2_1</v>
      </c>
      <c r="B130" s="2" t="str">
        <f>inp_KillchainPhase!$A$14</f>
        <v>Assess</v>
      </c>
      <c r="C130" s="2" t="s">
        <v>126</v>
      </c>
      <c r="D130" s="2" t="s">
        <v>126</v>
      </c>
      <c r="E130" s="2">
        <v>99999</v>
      </c>
      <c r="F130" s="2">
        <v>99999</v>
      </c>
      <c r="G130" s="2">
        <v>99999</v>
      </c>
      <c r="H130" s="2">
        <v>99999</v>
      </c>
      <c r="I130" s="2">
        <v>99999</v>
      </c>
      <c r="J130" s="2">
        <v>99999</v>
      </c>
      <c r="K130" s="2">
        <v>99999</v>
      </c>
      <c r="L130" s="6">
        <v>99999</v>
      </c>
      <c r="M130" s="2">
        <f>L131</f>
        <v>99999</v>
      </c>
      <c r="N130" s="2">
        <f>L132</f>
        <v>99999</v>
      </c>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row>
    <row r="131" spans="1:79" x14ac:dyDescent="0.3">
      <c r="A131" s="2" t="str">
        <f t="shared" si="5"/>
        <v>c2_2</v>
      </c>
      <c r="B131" s="2" t="str">
        <f>inp_KillchainPhase!$A$14</f>
        <v>Assess</v>
      </c>
      <c r="C131" s="2" t="s">
        <v>126</v>
      </c>
      <c r="D131" s="2" t="s">
        <v>126</v>
      </c>
      <c r="E131" s="2">
        <v>99999</v>
      </c>
      <c r="F131" s="2">
        <v>99999</v>
      </c>
      <c r="G131" s="2">
        <v>99999</v>
      </c>
      <c r="H131" s="2">
        <v>99999</v>
      </c>
      <c r="I131" s="2">
        <v>99999</v>
      </c>
      <c r="J131" s="2">
        <v>99999</v>
      </c>
      <c r="K131" s="2">
        <v>99999</v>
      </c>
      <c r="L131" s="2">
        <v>99999</v>
      </c>
      <c r="M131" s="6">
        <v>99999</v>
      </c>
      <c r="N131" s="2">
        <f>M132</f>
        <v>99999</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row>
    <row r="132" spans="1:79" x14ac:dyDescent="0.3">
      <c r="A132" s="2" t="str">
        <f t="shared" si="5"/>
        <v>grnd_1</v>
      </c>
      <c r="B132" s="2" t="str">
        <f>inp_KillchainPhase!$A$14</f>
        <v>Assess</v>
      </c>
      <c r="C132" s="2" t="s">
        <v>126</v>
      </c>
      <c r="D132" s="2" t="s">
        <v>126</v>
      </c>
      <c r="E132" s="2">
        <v>99999</v>
      </c>
      <c r="F132" s="2">
        <v>99999</v>
      </c>
      <c r="G132" s="2">
        <v>99999</v>
      </c>
      <c r="H132" s="2">
        <v>99999</v>
      </c>
      <c r="I132" s="2">
        <v>99999</v>
      </c>
      <c r="J132" s="2">
        <v>99999</v>
      </c>
      <c r="K132" s="2">
        <v>99999</v>
      </c>
      <c r="L132" s="2">
        <v>99999</v>
      </c>
      <c r="M132" s="2">
        <v>99999</v>
      </c>
      <c r="N132" s="6">
        <v>99999</v>
      </c>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row>
    <row r="133" spans="1:79" x14ac:dyDescent="0.3">
      <c r="A133" s="2" t="str">
        <f t="shared" si="5"/>
        <v>fighter_4th</v>
      </c>
      <c r="B133" s="2" t="str">
        <f>inp_KillchainPhase!$A$15</f>
        <v>Assess Decision</v>
      </c>
      <c r="C133" s="2" t="s">
        <v>126</v>
      </c>
      <c r="D133" s="2" t="s">
        <v>126</v>
      </c>
      <c r="E133" s="6">
        <v>99999</v>
      </c>
      <c r="F133" s="2">
        <f>E134</f>
        <v>99999</v>
      </c>
      <c r="G133" s="2">
        <f>E135</f>
        <v>99999</v>
      </c>
      <c r="H133" s="2">
        <f>E136</f>
        <v>99999</v>
      </c>
      <c r="I133" s="2">
        <f>E137</f>
        <v>99999</v>
      </c>
      <c r="J133" s="2">
        <f>E138</f>
        <v>99999</v>
      </c>
      <c r="K133" s="2">
        <f>E139</f>
        <v>99999</v>
      </c>
      <c r="L133" s="2">
        <f>E140</f>
        <v>99999</v>
      </c>
      <c r="M133" s="2">
        <f>E141</f>
        <v>99999</v>
      </c>
      <c r="N133" s="2">
        <f>E142</f>
        <v>99999</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row>
    <row r="134" spans="1:79" x14ac:dyDescent="0.3">
      <c r="A134" s="2" t="str">
        <f t="shared" si="5"/>
        <v>fighter_5th</v>
      </c>
      <c r="B134" s="2" t="str">
        <f>inp_KillchainPhase!$A$15</f>
        <v>Assess Decision</v>
      </c>
      <c r="C134" s="2" t="s">
        <v>126</v>
      </c>
      <c r="D134" s="2" t="s">
        <v>126</v>
      </c>
      <c r="E134" s="2">
        <v>99999</v>
      </c>
      <c r="F134" s="6">
        <v>99999</v>
      </c>
      <c r="G134" s="2">
        <f>F135</f>
        <v>99999</v>
      </c>
      <c r="H134" s="2">
        <f>F136</f>
        <v>99999</v>
      </c>
      <c r="I134" s="2">
        <f>F137</f>
        <v>99999</v>
      </c>
      <c r="J134" s="2">
        <f>F138</f>
        <v>99999</v>
      </c>
      <c r="K134" s="2">
        <f>F139</f>
        <v>99999</v>
      </c>
      <c r="L134" s="2">
        <f>F140</f>
        <v>99999</v>
      </c>
      <c r="M134" s="2">
        <f>F141</f>
        <v>99999</v>
      </c>
      <c r="N134" s="2">
        <f>F142</f>
        <v>99999</v>
      </c>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row>
    <row r="135" spans="1:79" x14ac:dyDescent="0.3">
      <c r="A135" s="2" t="str">
        <f t="shared" si="5"/>
        <v>CRUDES</v>
      </c>
      <c r="B135" s="2" t="str">
        <f>inp_KillchainPhase!$A$15</f>
        <v>Assess Decision</v>
      </c>
      <c r="C135" s="2" t="s">
        <v>126</v>
      </c>
      <c r="D135" s="2" t="s">
        <v>126</v>
      </c>
      <c r="E135" s="2">
        <v>99999</v>
      </c>
      <c r="F135" s="2">
        <v>99999</v>
      </c>
      <c r="G135" s="6">
        <v>99999</v>
      </c>
      <c r="H135" s="2">
        <f>G136</f>
        <v>99999</v>
      </c>
      <c r="I135" s="2">
        <f>G137</f>
        <v>99999</v>
      </c>
      <c r="J135" s="2">
        <f>G138</f>
        <v>99999</v>
      </c>
      <c r="K135" s="2">
        <f>G139</f>
        <v>99999</v>
      </c>
      <c r="L135" s="2">
        <f>G140</f>
        <v>99999</v>
      </c>
      <c r="M135" s="2">
        <f>G141</f>
        <v>99999</v>
      </c>
      <c r="N135" s="2">
        <f>G142</f>
        <v>99999</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row>
    <row r="136" spans="1:79" x14ac:dyDescent="0.3">
      <c r="A136" s="2" t="str">
        <f t="shared" si="5"/>
        <v>FFG</v>
      </c>
      <c r="B136" s="2" t="str">
        <f>inp_KillchainPhase!$A$15</f>
        <v>Assess Decision</v>
      </c>
      <c r="C136" s="2" t="s">
        <v>126</v>
      </c>
      <c r="D136" s="2" t="s">
        <v>126</v>
      </c>
      <c r="E136" s="2">
        <v>99999</v>
      </c>
      <c r="F136" s="2">
        <v>99999</v>
      </c>
      <c r="G136" s="2">
        <v>99999</v>
      </c>
      <c r="H136" s="6">
        <v>99999</v>
      </c>
      <c r="I136" s="2">
        <f>H137</f>
        <v>99999</v>
      </c>
      <c r="J136" s="2">
        <f>H138</f>
        <v>99999</v>
      </c>
      <c r="K136" s="2">
        <f>H139</f>
        <v>99999</v>
      </c>
      <c r="L136" s="2">
        <f>H140</f>
        <v>99999</v>
      </c>
      <c r="M136" s="2">
        <f>H141</f>
        <v>99999</v>
      </c>
      <c r="N136" s="2">
        <f>H142</f>
        <v>99999</v>
      </c>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row>
    <row r="137" spans="1:79" x14ac:dyDescent="0.3">
      <c r="A137" s="2" t="str">
        <f t="shared" si="5"/>
        <v>CV</v>
      </c>
      <c r="B137" s="2" t="str">
        <f>inp_KillchainPhase!$A$15</f>
        <v>Assess Decision</v>
      </c>
      <c r="C137" s="2" t="s">
        <v>126</v>
      </c>
      <c r="D137" s="2" t="s">
        <v>126</v>
      </c>
      <c r="E137" s="2">
        <v>99999</v>
      </c>
      <c r="F137" s="2">
        <v>99999</v>
      </c>
      <c r="G137" s="2">
        <v>99999</v>
      </c>
      <c r="H137" s="2">
        <v>99999</v>
      </c>
      <c r="I137" s="6">
        <v>99999</v>
      </c>
      <c r="J137" s="2">
        <f>I138</f>
        <v>99999</v>
      </c>
      <c r="K137" s="2">
        <f>I139</f>
        <v>99999</v>
      </c>
      <c r="L137" s="2">
        <f>I140</f>
        <v>99999</v>
      </c>
      <c r="M137" s="2">
        <f>I141</f>
        <v>99999</v>
      </c>
      <c r="N137" s="2">
        <f>I142</f>
        <v>99999</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row>
    <row r="138" spans="1:79" x14ac:dyDescent="0.3">
      <c r="A138" s="2" t="str">
        <f t="shared" si="5"/>
        <v>sat_1</v>
      </c>
      <c r="B138" s="2" t="str">
        <f>inp_KillchainPhase!$A$15</f>
        <v>Assess Decision</v>
      </c>
      <c r="C138" s="2" t="s">
        <v>126</v>
      </c>
      <c r="D138" s="2" t="s">
        <v>126</v>
      </c>
      <c r="E138" s="2">
        <v>99999</v>
      </c>
      <c r="F138" s="2">
        <v>99999</v>
      </c>
      <c r="G138" s="2">
        <v>99999</v>
      </c>
      <c r="H138" s="2">
        <v>99999</v>
      </c>
      <c r="I138" s="2">
        <v>99999</v>
      </c>
      <c r="J138" s="6">
        <v>99999</v>
      </c>
      <c r="K138" s="2">
        <f>J139</f>
        <v>99999</v>
      </c>
      <c r="L138" s="2">
        <f>J140</f>
        <v>99999</v>
      </c>
      <c r="M138" s="2">
        <f>J141</f>
        <v>99999</v>
      </c>
      <c r="N138" s="2">
        <f>J142</f>
        <v>99999</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row>
    <row r="139" spans="1:79" x14ac:dyDescent="0.3">
      <c r="A139" s="2" t="str">
        <f t="shared" si="5"/>
        <v>sat_2</v>
      </c>
      <c r="B139" s="2" t="str">
        <f>inp_KillchainPhase!$A$15</f>
        <v>Assess Decision</v>
      </c>
      <c r="C139" s="2" t="s">
        <v>126</v>
      </c>
      <c r="D139" s="2" t="s">
        <v>126</v>
      </c>
      <c r="E139" s="2">
        <v>99999</v>
      </c>
      <c r="F139" s="2">
        <v>99999</v>
      </c>
      <c r="G139" s="2">
        <v>99999</v>
      </c>
      <c r="H139" s="2">
        <v>99999</v>
      </c>
      <c r="I139" s="2">
        <v>99999</v>
      </c>
      <c r="J139" s="2">
        <v>99999</v>
      </c>
      <c r="K139" s="6">
        <v>99999</v>
      </c>
      <c r="L139" s="2">
        <f>K140</f>
        <v>99999</v>
      </c>
      <c r="M139" s="2">
        <f>K141</f>
        <v>99999</v>
      </c>
      <c r="N139" s="2">
        <f>K142</f>
        <v>99999</v>
      </c>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row>
    <row r="140" spans="1:79" x14ac:dyDescent="0.3">
      <c r="A140" s="2" t="str">
        <f t="shared" si="5"/>
        <v>c2_1</v>
      </c>
      <c r="B140" s="2" t="str">
        <f>inp_KillchainPhase!$A$15</f>
        <v>Assess Decision</v>
      </c>
      <c r="C140" s="2" t="s">
        <v>126</v>
      </c>
      <c r="D140" s="2" t="s">
        <v>126</v>
      </c>
      <c r="E140" s="2">
        <v>99999</v>
      </c>
      <c r="F140" s="2">
        <v>99999</v>
      </c>
      <c r="G140" s="2">
        <v>99999</v>
      </c>
      <c r="H140" s="2">
        <v>99999</v>
      </c>
      <c r="I140" s="2">
        <v>99999</v>
      </c>
      <c r="J140" s="2">
        <v>99999</v>
      </c>
      <c r="K140" s="2">
        <v>99999</v>
      </c>
      <c r="L140" s="6">
        <v>99999</v>
      </c>
      <c r="M140" s="2">
        <f>L141</f>
        <v>99999</v>
      </c>
      <c r="N140" s="2">
        <f>L142</f>
        <v>99999</v>
      </c>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row>
    <row r="141" spans="1:79" x14ac:dyDescent="0.3">
      <c r="A141" s="2" t="str">
        <f t="shared" si="5"/>
        <v>c2_2</v>
      </c>
      <c r="B141" s="2" t="str">
        <f>inp_KillchainPhase!$A$15</f>
        <v>Assess Decision</v>
      </c>
      <c r="C141" s="2" t="s">
        <v>126</v>
      </c>
      <c r="D141" s="2" t="s">
        <v>126</v>
      </c>
      <c r="E141" s="2">
        <v>99999</v>
      </c>
      <c r="F141" s="2">
        <v>99999</v>
      </c>
      <c r="G141" s="2">
        <v>99999</v>
      </c>
      <c r="H141" s="2">
        <v>99999</v>
      </c>
      <c r="I141" s="2">
        <v>99999</v>
      </c>
      <c r="J141" s="2">
        <v>99999</v>
      </c>
      <c r="K141" s="2">
        <v>99999</v>
      </c>
      <c r="L141" s="2">
        <v>99999</v>
      </c>
      <c r="M141" s="6">
        <v>99999</v>
      </c>
      <c r="N141" s="2">
        <f>M142</f>
        <v>99999</v>
      </c>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row>
    <row r="142" spans="1:79" x14ac:dyDescent="0.3">
      <c r="A142" s="2" t="str">
        <f t="shared" si="5"/>
        <v>grnd_1</v>
      </c>
      <c r="B142" s="2" t="str">
        <f>inp_KillchainPhase!$A$15</f>
        <v>Assess Decision</v>
      </c>
      <c r="C142" s="2" t="s">
        <v>126</v>
      </c>
      <c r="D142" s="2" t="s">
        <v>126</v>
      </c>
      <c r="E142" s="2">
        <v>99999</v>
      </c>
      <c r="F142" s="2">
        <v>99999</v>
      </c>
      <c r="G142" s="2">
        <v>99999</v>
      </c>
      <c r="H142" s="2">
        <v>99999</v>
      </c>
      <c r="I142" s="2">
        <v>99999</v>
      </c>
      <c r="J142" s="2">
        <v>99999</v>
      </c>
      <c r="K142" s="2">
        <v>99999</v>
      </c>
      <c r="L142" s="2">
        <v>99999</v>
      </c>
      <c r="M142" s="2">
        <v>99999</v>
      </c>
      <c r="N142" s="6">
        <v>99999</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row>
    <row r="143" spans="1:79" x14ac:dyDescent="0.3">
      <c r="A143" s="2" t="str">
        <f>A133</f>
        <v>fighter_4th</v>
      </c>
      <c r="B143" s="2" t="str">
        <f>inp_KillchainPhase!$A$2</f>
        <v>Find</v>
      </c>
      <c r="C143" s="2" t="s">
        <v>127</v>
      </c>
      <c r="D143" s="2" t="s">
        <v>126</v>
      </c>
      <c r="E143" s="6">
        <v>99999</v>
      </c>
      <c r="F143" s="2">
        <f>E144</f>
        <v>99999</v>
      </c>
      <c r="G143" s="2">
        <f>E145</f>
        <v>99999</v>
      </c>
      <c r="H143" s="2">
        <f>E146</f>
        <v>99999</v>
      </c>
      <c r="I143" s="2">
        <f>E147</f>
        <v>99999</v>
      </c>
      <c r="J143" s="2">
        <f>E148</f>
        <v>99999</v>
      </c>
      <c r="K143" s="2">
        <f>E149</f>
        <v>99999</v>
      </c>
      <c r="L143" s="2">
        <f>E150</f>
        <v>99999</v>
      </c>
      <c r="M143" s="2">
        <f>E151</f>
        <v>99999</v>
      </c>
      <c r="N143" s="2">
        <f>E152</f>
        <v>99999</v>
      </c>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row>
    <row r="144" spans="1:79" x14ac:dyDescent="0.3">
      <c r="A144" s="2" t="str">
        <f t="shared" ref="A144:A152" si="6">A134</f>
        <v>fighter_5th</v>
      </c>
      <c r="B144" s="2" t="str">
        <f>inp_KillchainPhase!$A$2</f>
        <v>Find</v>
      </c>
      <c r="C144" s="2" t="s">
        <v>127</v>
      </c>
      <c r="D144" s="2" t="s">
        <v>126</v>
      </c>
      <c r="E144" s="2">
        <v>99999</v>
      </c>
      <c r="F144" s="6">
        <v>99999</v>
      </c>
      <c r="G144" s="2">
        <f>F145</f>
        <v>99999</v>
      </c>
      <c r="H144" s="2">
        <f>F146</f>
        <v>99999</v>
      </c>
      <c r="I144" s="2">
        <f>F147</f>
        <v>99999</v>
      </c>
      <c r="J144" s="2">
        <f>F148</f>
        <v>99999</v>
      </c>
      <c r="K144" s="2">
        <f>F149</f>
        <v>99999</v>
      </c>
      <c r="L144" s="2">
        <f>F150</f>
        <v>99999</v>
      </c>
      <c r="M144" s="2">
        <f>F151</f>
        <v>99999</v>
      </c>
      <c r="N144" s="2">
        <f>F152</f>
        <v>99999</v>
      </c>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row>
    <row r="145" spans="1:79" x14ac:dyDescent="0.3">
      <c r="A145" s="2" t="str">
        <f t="shared" si="6"/>
        <v>CRUDES</v>
      </c>
      <c r="B145" s="2" t="str">
        <f>inp_KillchainPhase!$A$2</f>
        <v>Find</v>
      </c>
      <c r="C145" s="2" t="s">
        <v>127</v>
      </c>
      <c r="D145" s="2" t="s">
        <v>126</v>
      </c>
      <c r="E145" s="2">
        <v>99999</v>
      </c>
      <c r="F145" s="2">
        <v>99999</v>
      </c>
      <c r="G145" s="6">
        <v>99999</v>
      </c>
      <c r="H145" s="2">
        <f>G146</f>
        <v>99999</v>
      </c>
      <c r="I145" s="2">
        <f>G147</f>
        <v>99999</v>
      </c>
      <c r="J145" s="2">
        <f>G148</f>
        <v>99999</v>
      </c>
      <c r="K145" s="2">
        <f>G149</f>
        <v>99999</v>
      </c>
      <c r="L145" s="2">
        <f>G150</f>
        <v>99999</v>
      </c>
      <c r="M145" s="2">
        <f>G151</f>
        <v>99999</v>
      </c>
      <c r="N145" s="2">
        <f>G152</f>
        <v>99999</v>
      </c>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row>
    <row r="146" spans="1:79" x14ac:dyDescent="0.3">
      <c r="A146" s="2" t="str">
        <f t="shared" si="6"/>
        <v>FFG</v>
      </c>
      <c r="B146" s="2" t="str">
        <f>inp_KillchainPhase!$A$2</f>
        <v>Find</v>
      </c>
      <c r="C146" s="2" t="s">
        <v>127</v>
      </c>
      <c r="D146" s="2" t="s">
        <v>126</v>
      </c>
      <c r="E146" s="2">
        <v>99999</v>
      </c>
      <c r="F146" s="2">
        <v>99999</v>
      </c>
      <c r="G146" s="2">
        <v>99999</v>
      </c>
      <c r="H146" s="6">
        <v>99999</v>
      </c>
      <c r="I146" s="2">
        <f>H147</f>
        <v>99999</v>
      </c>
      <c r="J146" s="2">
        <f>H148</f>
        <v>99999</v>
      </c>
      <c r="K146" s="2">
        <f>H149</f>
        <v>99999</v>
      </c>
      <c r="L146" s="2">
        <f>H150</f>
        <v>99999</v>
      </c>
      <c r="M146" s="2">
        <f>H151</f>
        <v>99999</v>
      </c>
      <c r="N146" s="2">
        <f>H152</f>
        <v>99999</v>
      </c>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row>
    <row r="147" spans="1:79" x14ac:dyDescent="0.3">
      <c r="A147" s="2" t="str">
        <f t="shared" si="6"/>
        <v>CV</v>
      </c>
      <c r="B147" s="2" t="str">
        <f>inp_KillchainPhase!$A$2</f>
        <v>Find</v>
      </c>
      <c r="C147" s="2" t="s">
        <v>127</v>
      </c>
      <c r="D147" s="2" t="s">
        <v>126</v>
      </c>
      <c r="E147" s="2">
        <v>99999</v>
      </c>
      <c r="F147" s="2">
        <v>99999</v>
      </c>
      <c r="G147" s="2">
        <v>99999</v>
      </c>
      <c r="H147" s="2">
        <v>99999</v>
      </c>
      <c r="I147" s="6">
        <v>99999</v>
      </c>
      <c r="J147" s="2">
        <f>I148</f>
        <v>99999</v>
      </c>
      <c r="K147" s="2">
        <f>I149</f>
        <v>99999</v>
      </c>
      <c r="L147" s="2">
        <f>I150</f>
        <v>99999</v>
      </c>
      <c r="M147" s="2">
        <f>I151</f>
        <v>99999</v>
      </c>
      <c r="N147" s="2">
        <f>I152</f>
        <v>99999</v>
      </c>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row>
    <row r="148" spans="1:79" x14ac:dyDescent="0.3">
      <c r="A148" s="2" t="str">
        <f t="shared" si="6"/>
        <v>sat_1</v>
      </c>
      <c r="B148" s="2" t="str">
        <f>inp_KillchainPhase!$A$2</f>
        <v>Find</v>
      </c>
      <c r="C148" s="2" t="s">
        <v>127</v>
      </c>
      <c r="D148" s="2" t="s">
        <v>126</v>
      </c>
      <c r="E148" s="2">
        <v>99999</v>
      </c>
      <c r="F148" s="2">
        <v>99999</v>
      </c>
      <c r="G148" s="2">
        <v>99999</v>
      </c>
      <c r="H148" s="2">
        <v>99999</v>
      </c>
      <c r="I148" s="2">
        <v>99999</v>
      </c>
      <c r="J148" s="6">
        <v>99999</v>
      </c>
      <c r="K148" s="2">
        <f>J149</f>
        <v>99999</v>
      </c>
      <c r="L148" s="2">
        <f>J150</f>
        <v>99999</v>
      </c>
      <c r="M148" s="2">
        <f>J151</f>
        <v>99999</v>
      </c>
      <c r="N148" s="2">
        <f>J152</f>
        <v>99999</v>
      </c>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row>
    <row r="149" spans="1:79" x14ac:dyDescent="0.3">
      <c r="A149" s="2" t="str">
        <f t="shared" si="6"/>
        <v>sat_2</v>
      </c>
      <c r="B149" s="2" t="str">
        <f>inp_KillchainPhase!$A$2</f>
        <v>Find</v>
      </c>
      <c r="C149" s="2" t="s">
        <v>127</v>
      </c>
      <c r="D149" s="2" t="s">
        <v>126</v>
      </c>
      <c r="E149" s="2">
        <v>99999</v>
      </c>
      <c r="F149" s="2">
        <v>99999</v>
      </c>
      <c r="G149" s="2">
        <v>99999</v>
      </c>
      <c r="H149" s="2">
        <v>99999</v>
      </c>
      <c r="I149" s="2">
        <v>99999</v>
      </c>
      <c r="J149" s="2">
        <v>99999</v>
      </c>
      <c r="K149" s="6">
        <v>99999</v>
      </c>
      <c r="L149" s="2">
        <f>K150</f>
        <v>99999</v>
      </c>
      <c r="M149" s="2">
        <f>K151</f>
        <v>99999</v>
      </c>
      <c r="N149" s="2">
        <f>K152</f>
        <v>99999</v>
      </c>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row>
    <row r="150" spans="1:79" x14ac:dyDescent="0.3">
      <c r="A150" s="2" t="str">
        <f t="shared" si="6"/>
        <v>c2_1</v>
      </c>
      <c r="B150" s="2" t="str">
        <f>inp_KillchainPhase!$A$2</f>
        <v>Find</v>
      </c>
      <c r="C150" s="2" t="s">
        <v>127</v>
      </c>
      <c r="D150" s="2" t="s">
        <v>126</v>
      </c>
      <c r="E150" s="2">
        <v>99999</v>
      </c>
      <c r="F150" s="2">
        <v>99999</v>
      </c>
      <c r="G150" s="2">
        <v>99999</v>
      </c>
      <c r="H150" s="2">
        <v>99999</v>
      </c>
      <c r="I150" s="2">
        <v>99999</v>
      </c>
      <c r="J150" s="2">
        <v>99999</v>
      </c>
      <c r="K150" s="2">
        <v>99999</v>
      </c>
      <c r="L150" s="6">
        <v>99999</v>
      </c>
      <c r="M150" s="2">
        <f>L151</f>
        <v>99999</v>
      </c>
      <c r="N150" s="2">
        <f>L152</f>
        <v>99999</v>
      </c>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row>
    <row r="151" spans="1:79" x14ac:dyDescent="0.3">
      <c r="A151" s="2" t="str">
        <f t="shared" si="6"/>
        <v>c2_2</v>
      </c>
      <c r="B151" s="2" t="str">
        <f>inp_KillchainPhase!$A$2</f>
        <v>Find</v>
      </c>
      <c r="C151" s="2" t="s">
        <v>127</v>
      </c>
      <c r="D151" s="2" t="s">
        <v>126</v>
      </c>
      <c r="E151" s="2">
        <v>99999</v>
      </c>
      <c r="F151" s="2">
        <v>99999</v>
      </c>
      <c r="G151" s="2">
        <v>99999</v>
      </c>
      <c r="H151" s="2">
        <v>99999</v>
      </c>
      <c r="I151" s="2">
        <v>99999</v>
      </c>
      <c r="J151" s="2">
        <v>99999</v>
      </c>
      <c r="K151" s="2">
        <v>99999</v>
      </c>
      <c r="L151" s="2">
        <v>99999</v>
      </c>
      <c r="M151" s="6">
        <v>99999</v>
      </c>
      <c r="N151" s="2">
        <f>M152</f>
        <v>99999</v>
      </c>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row>
    <row r="152" spans="1:79" x14ac:dyDescent="0.3">
      <c r="A152" s="2" t="str">
        <f t="shared" si="6"/>
        <v>grnd_1</v>
      </c>
      <c r="B152" s="2" t="str">
        <f>inp_KillchainPhase!$A$2</f>
        <v>Find</v>
      </c>
      <c r="C152" s="2" t="s">
        <v>127</v>
      </c>
      <c r="D152" s="2" t="s">
        <v>126</v>
      </c>
      <c r="E152" s="2">
        <v>99999</v>
      </c>
      <c r="F152" s="2">
        <v>99999</v>
      </c>
      <c r="G152" s="2">
        <v>99999</v>
      </c>
      <c r="H152" s="2">
        <v>99999</v>
      </c>
      <c r="I152" s="2">
        <v>99999</v>
      </c>
      <c r="J152" s="2">
        <v>99999</v>
      </c>
      <c r="K152" s="2">
        <v>99999</v>
      </c>
      <c r="L152" s="2">
        <v>99999</v>
      </c>
      <c r="M152" s="2">
        <v>99999</v>
      </c>
      <c r="N152" s="6">
        <v>99999</v>
      </c>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row>
    <row r="153" spans="1:79" x14ac:dyDescent="0.3">
      <c r="A153" s="2" t="str">
        <f t="shared" ref="A153:A226" si="7">A143</f>
        <v>fighter_4th</v>
      </c>
      <c r="B153" s="2" t="str">
        <f>inp_KillchainPhase!$A$3</f>
        <v>PED</v>
      </c>
      <c r="C153" s="2" t="s">
        <v>127</v>
      </c>
      <c r="D153" s="2" t="s">
        <v>126</v>
      </c>
      <c r="E153" s="6">
        <v>99999</v>
      </c>
      <c r="F153" s="2">
        <f>E154</f>
        <v>99999</v>
      </c>
      <c r="G153" s="2">
        <f>E155</f>
        <v>99999</v>
      </c>
      <c r="H153" s="2">
        <f>E156</f>
        <v>99999</v>
      </c>
      <c r="I153" s="2">
        <f>E157</f>
        <v>99999</v>
      </c>
      <c r="J153" s="2">
        <f>E158</f>
        <v>99999</v>
      </c>
      <c r="K153" s="2">
        <f>E159</f>
        <v>99999</v>
      </c>
      <c r="L153" s="2">
        <f>E160</f>
        <v>99999</v>
      </c>
      <c r="M153" s="2">
        <f>E161</f>
        <v>99999</v>
      </c>
      <c r="N153" s="2">
        <f>E162</f>
        <v>99999</v>
      </c>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row>
    <row r="154" spans="1:79" x14ac:dyDescent="0.3">
      <c r="A154" s="2" t="str">
        <f t="shared" si="7"/>
        <v>fighter_5th</v>
      </c>
      <c r="B154" s="2" t="str">
        <f>inp_KillchainPhase!$A$3</f>
        <v>PED</v>
      </c>
      <c r="C154" s="2" t="s">
        <v>127</v>
      </c>
      <c r="D154" s="2" t="s">
        <v>126</v>
      </c>
      <c r="E154" s="2">
        <v>99999</v>
      </c>
      <c r="F154" s="6">
        <v>99999</v>
      </c>
      <c r="G154" s="2">
        <f>F155</f>
        <v>99999</v>
      </c>
      <c r="H154" s="2">
        <f>F156</f>
        <v>99999</v>
      </c>
      <c r="I154" s="2">
        <f>F157</f>
        <v>99999</v>
      </c>
      <c r="J154" s="2">
        <f>F158</f>
        <v>99999</v>
      </c>
      <c r="K154" s="2">
        <f>F159</f>
        <v>99999</v>
      </c>
      <c r="L154" s="2">
        <f>F160</f>
        <v>99999</v>
      </c>
      <c r="M154" s="2">
        <f>F161</f>
        <v>99999</v>
      </c>
      <c r="N154" s="2">
        <f>F162</f>
        <v>99999</v>
      </c>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row>
    <row r="155" spans="1:79" x14ac:dyDescent="0.3">
      <c r="A155" s="2" t="str">
        <f t="shared" si="7"/>
        <v>CRUDES</v>
      </c>
      <c r="B155" s="2" t="str">
        <f>inp_KillchainPhase!$A$3</f>
        <v>PED</v>
      </c>
      <c r="C155" s="2" t="s">
        <v>127</v>
      </c>
      <c r="D155" s="2" t="s">
        <v>126</v>
      </c>
      <c r="E155" s="2">
        <v>99999</v>
      </c>
      <c r="F155" s="2">
        <v>99999</v>
      </c>
      <c r="G155" s="6">
        <v>99999</v>
      </c>
      <c r="H155" s="2">
        <f>G156</f>
        <v>99999</v>
      </c>
      <c r="I155" s="2">
        <f>G157</f>
        <v>99999</v>
      </c>
      <c r="J155" s="2">
        <f>G158</f>
        <v>99999</v>
      </c>
      <c r="K155" s="2">
        <f>G159</f>
        <v>99999</v>
      </c>
      <c r="L155" s="2">
        <f>G160</f>
        <v>99999</v>
      </c>
      <c r="M155" s="2">
        <f>G161</f>
        <v>99999</v>
      </c>
      <c r="N155" s="2">
        <f>G162</f>
        <v>99999</v>
      </c>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row>
    <row r="156" spans="1:79" x14ac:dyDescent="0.3">
      <c r="A156" s="2" t="str">
        <f t="shared" si="7"/>
        <v>FFG</v>
      </c>
      <c r="B156" s="2" t="str">
        <f>inp_KillchainPhase!$A$3</f>
        <v>PED</v>
      </c>
      <c r="C156" s="2" t="s">
        <v>127</v>
      </c>
      <c r="D156" s="2" t="s">
        <v>126</v>
      </c>
      <c r="E156" s="2">
        <v>99999</v>
      </c>
      <c r="F156" s="2">
        <v>99999</v>
      </c>
      <c r="G156" s="2">
        <v>99999</v>
      </c>
      <c r="H156" s="6">
        <v>99999</v>
      </c>
      <c r="I156" s="2">
        <f>H157</f>
        <v>99999</v>
      </c>
      <c r="J156" s="2">
        <f>H158</f>
        <v>99999</v>
      </c>
      <c r="K156" s="2">
        <f>H159</f>
        <v>99999</v>
      </c>
      <c r="L156" s="2">
        <f>H160</f>
        <v>99999</v>
      </c>
      <c r="M156" s="2">
        <f>H161</f>
        <v>99999</v>
      </c>
      <c r="N156" s="2">
        <f>H162</f>
        <v>99999</v>
      </c>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row>
    <row r="157" spans="1:79" x14ac:dyDescent="0.3">
      <c r="A157" s="2" t="str">
        <f t="shared" si="7"/>
        <v>CV</v>
      </c>
      <c r="B157" s="2" t="str">
        <f>inp_KillchainPhase!$A$3</f>
        <v>PED</v>
      </c>
      <c r="C157" s="2" t="s">
        <v>127</v>
      </c>
      <c r="D157" s="2" t="s">
        <v>126</v>
      </c>
      <c r="E157" s="2">
        <v>99999</v>
      </c>
      <c r="F157" s="2">
        <v>99999</v>
      </c>
      <c r="G157" s="2">
        <v>99999</v>
      </c>
      <c r="H157" s="2">
        <v>99999</v>
      </c>
      <c r="I157" s="6">
        <v>99999</v>
      </c>
      <c r="J157" s="2">
        <f>I158</f>
        <v>99999</v>
      </c>
      <c r="K157" s="2">
        <f>I159</f>
        <v>99999</v>
      </c>
      <c r="L157" s="2">
        <f>I160</f>
        <v>99999</v>
      </c>
      <c r="M157" s="2">
        <f>I161</f>
        <v>99999</v>
      </c>
      <c r="N157" s="2">
        <f>I162</f>
        <v>99999</v>
      </c>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row>
    <row r="158" spans="1:79" x14ac:dyDescent="0.3">
      <c r="A158" s="2" t="str">
        <f t="shared" si="7"/>
        <v>sat_1</v>
      </c>
      <c r="B158" s="2" t="str">
        <f>inp_KillchainPhase!$A$3</f>
        <v>PED</v>
      </c>
      <c r="C158" s="2" t="s">
        <v>127</v>
      </c>
      <c r="D158" s="2" t="s">
        <v>126</v>
      </c>
      <c r="E158" s="2">
        <v>99999</v>
      </c>
      <c r="F158" s="2">
        <v>99999</v>
      </c>
      <c r="G158" s="2">
        <v>99999</v>
      </c>
      <c r="H158" s="2">
        <v>99999</v>
      </c>
      <c r="I158" s="2">
        <v>99999</v>
      </c>
      <c r="J158" s="6">
        <v>99999</v>
      </c>
      <c r="K158" s="2">
        <f>J159</f>
        <v>99999</v>
      </c>
      <c r="L158" s="2">
        <f>J160</f>
        <v>99999</v>
      </c>
      <c r="M158" s="2">
        <f>J161</f>
        <v>99999</v>
      </c>
      <c r="N158" s="2">
        <f>J162</f>
        <v>99999</v>
      </c>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row>
    <row r="159" spans="1:79" x14ac:dyDescent="0.3">
      <c r="A159" s="2" t="str">
        <f t="shared" si="7"/>
        <v>sat_2</v>
      </c>
      <c r="B159" s="2" t="str">
        <f>inp_KillchainPhase!$A$3</f>
        <v>PED</v>
      </c>
      <c r="C159" s="2" t="s">
        <v>127</v>
      </c>
      <c r="D159" s="2" t="s">
        <v>126</v>
      </c>
      <c r="E159" s="2">
        <v>99999</v>
      </c>
      <c r="F159" s="2">
        <v>99999</v>
      </c>
      <c r="G159" s="2">
        <v>99999</v>
      </c>
      <c r="H159" s="2">
        <v>99999</v>
      </c>
      <c r="I159" s="2">
        <v>99999</v>
      </c>
      <c r="J159" s="2">
        <v>99999</v>
      </c>
      <c r="K159" s="6">
        <v>99999</v>
      </c>
      <c r="L159" s="2">
        <f>K160</f>
        <v>99999</v>
      </c>
      <c r="M159" s="2">
        <f>K161</f>
        <v>99999</v>
      </c>
      <c r="N159" s="2">
        <f>K162</f>
        <v>99999</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row>
    <row r="160" spans="1:79" x14ac:dyDescent="0.3">
      <c r="A160" s="2" t="str">
        <f t="shared" si="7"/>
        <v>c2_1</v>
      </c>
      <c r="B160" s="2" t="str">
        <f>inp_KillchainPhase!$A$3</f>
        <v>PED</v>
      </c>
      <c r="C160" s="2" t="s">
        <v>127</v>
      </c>
      <c r="D160" s="2" t="s">
        <v>126</v>
      </c>
      <c r="E160" s="2">
        <v>99999</v>
      </c>
      <c r="F160" s="2">
        <v>99999</v>
      </c>
      <c r="G160" s="2">
        <v>99999</v>
      </c>
      <c r="H160" s="2">
        <v>99999</v>
      </c>
      <c r="I160" s="2">
        <v>99999</v>
      </c>
      <c r="J160" s="2">
        <v>99999</v>
      </c>
      <c r="K160" s="2">
        <v>99999</v>
      </c>
      <c r="L160" s="6">
        <v>99999</v>
      </c>
      <c r="M160" s="2">
        <f>L161</f>
        <v>99999</v>
      </c>
      <c r="N160" s="2">
        <f>L162</f>
        <v>99999</v>
      </c>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row>
    <row r="161" spans="1:79" x14ac:dyDescent="0.3">
      <c r="A161" s="2" t="str">
        <f t="shared" si="7"/>
        <v>c2_2</v>
      </c>
      <c r="B161" s="2" t="str">
        <f>inp_KillchainPhase!$A$3</f>
        <v>PED</v>
      </c>
      <c r="C161" s="2" t="s">
        <v>127</v>
      </c>
      <c r="D161" s="2" t="s">
        <v>126</v>
      </c>
      <c r="E161" s="2">
        <v>99999</v>
      </c>
      <c r="F161" s="2">
        <v>99999</v>
      </c>
      <c r="G161" s="2">
        <v>99999</v>
      </c>
      <c r="H161" s="2">
        <v>99999</v>
      </c>
      <c r="I161" s="2">
        <v>99999</v>
      </c>
      <c r="J161" s="2">
        <v>99999</v>
      </c>
      <c r="K161" s="2">
        <v>99999</v>
      </c>
      <c r="L161" s="2">
        <v>99999</v>
      </c>
      <c r="M161" s="6">
        <v>99999</v>
      </c>
      <c r="N161" s="2">
        <f>M162</f>
        <v>99999</v>
      </c>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row>
    <row r="162" spans="1:79" x14ac:dyDescent="0.3">
      <c r="A162" s="2" t="str">
        <f t="shared" si="7"/>
        <v>grnd_1</v>
      </c>
      <c r="B162" s="2" t="str">
        <f>inp_KillchainPhase!$A$3</f>
        <v>PED</v>
      </c>
      <c r="C162" s="2" t="s">
        <v>127</v>
      </c>
      <c r="D162" s="2" t="s">
        <v>126</v>
      </c>
      <c r="E162" s="2">
        <v>99999</v>
      </c>
      <c r="F162" s="2">
        <v>99999</v>
      </c>
      <c r="G162" s="2">
        <v>99999</v>
      </c>
      <c r="H162" s="2">
        <v>99999</v>
      </c>
      <c r="I162" s="2">
        <v>99999</v>
      </c>
      <c r="J162" s="2">
        <v>99999</v>
      </c>
      <c r="K162" s="2">
        <v>99999</v>
      </c>
      <c r="L162" s="2">
        <v>99999</v>
      </c>
      <c r="M162" s="2">
        <v>99999</v>
      </c>
      <c r="N162" s="6">
        <v>99999</v>
      </c>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row>
    <row r="163" spans="1:79" x14ac:dyDescent="0.3">
      <c r="A163" s="2" t="str">
        <f t="shared" si="7"/>
        <v>fighter_4th</v>
      </c>
      <c r="B163" s="2" t="str">
        <f>inp_KillchainPhase!$A$4</f>
        <v>Fix</v>
      </c>
      <c r="C163" s="2" t="s">
        <v>127</v>
      </c>
      <c r="D163" s="2" t="s">
        <v>126</v>
      </c>
      <c r="E163" s="6">
        <v>99999</v>
      </c>
      <c r="F163" s="2">
        <f>E164</f>
        <v>99999</v>
      </c>
      <c r="G163" s="2">
        <f>E165</f>
        <v>99999</v>
      </c>
      <c r="H163" s="2">
        <f>E166</f>
        <v>99999</v>
      </c>
      <c r="I163" s="2">
        <f>E167</f>
        <v>99999</v>
      </c>
      <c r="J163" s="2">
        <f>E168</f>
        <v>99999</v>
      </c>
      <c r="K163" s="2">
        <f>E169</f>
        <v>99999</v>
      </c>
      <c r="L163" s="2">
        <f>E170</f>
        <v>99999</v>
      </c>
      <c r="M163" s="2">
        <f>E171</f>
        <v>99999</v>
      </c>
      <c r="N163" s="2">
        <f>E172</f>
        <v>99999</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row>
    <row r="164" spans="1:79" x14ac:dyDescent="0.3">
      <c r="A164" s="2" t="str">
        <f t="shared" si="7"/>
        <v>fighter_5th</v>
      </c>
      <c r="B164" s="2" t="str">
        <f>inp_KillchainPhase!$A$4</f>
        <v>Fix</v>
      </c>
      <c r="C164" s="2" t="s">
        <v>127</v>
      </c>
      <c r="D164" s="2" t="s">
        <v>126</v>
      </c>
      <c r="E164" s="2">
        <v>99999</v>
      </c>
      <c r="F164" s="6">
        <v>99999</v>
      </c>
      <c r="G164" s="2">
        <f>F165</f>
        <v>99999</v>
      </c>
      <c r="H164" s="2">
        <f>F166</f>
        <v>99999</v>
      </c>
      <c r="I164" s="2">
        <f>F167</f>
        <v>99999</v>
      </c>
      <c r="J164" s="2">
        <f>F168</f>
        <v>99999</v>
      </c>
      <c r="K164" s="2">
        <f>F169</f>
        <v>99999</v>
      </c>
      <c r="L164" s="2">
        <f>F170</f>
        <v>99999</v>
      </c>
      <c r="M164" s="2">
        <f>F171</f>
        <v>99999</v>
      </c>
      <c r="N164" s="2">
        <f>F172</f>
        <v>99999</v>
      </c>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row>
    <row r="165" spans="1:79" x14ac:dyDescent="0.3">
      <c r="A165" s="2" t="str">
        <f t="shared" si="7"/>
        <v>CRUDES</v>
      </c>
      <c r="B165" s="2" t="str">
        <f>inp_KillchainPhase!$A$4</f>
        <v>Fix</v>
      </c>
      <c r="C165" s="2" t="s">
        <v>127</v>
      </c>
      <c r="D165" s="2" t="s">
        <v>126</v>
      </c>
      <c r="E165" s="2">
        <v>99999</v>
      </c>
      <c r="F165" s="2">
        <v>99999</v>
      </c>
      <c r="G165" s="6">
        <v>99999</v>
      </c>
      <c r="H165" s="2">
        <f>G166</f>
        <v>99999</v>
      </c>
      <c r="I165" s="2">
        <f>G167</f>
        <v>99999</v>
      </c>
      <c r="J165" s="2">
        <f>G168</f>
        <v>99999</v>
      </c>
      <c r="K165" s="2">
        <f>G169</f>
        <v>99999</v>
      </c>
      <c r="L165" s="2">
        <f>G170</f>
        <v>99999</v>
      </c>
      <c r="M165" s="2">
        <f>G171</f>
        <v>99999</v>
      </c>
      <c r="N165" s="2">
        <f>G172</f>
        <v>99999</v>
      </c>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row>
    <row r="166" spans="1:79" x14ac:dyDescent="0.3">
      <c r="A166" s="2" t="str">
        <f t="shared" si="7"/>
        <v>FFG</v>
      </c>
      <c r="B166" s="2" t="str">
        <f>inp_KillchainPhase!$A$4</f>
        <v>Fix</v>
      </c>
      <c r="C166" s="2" t="s">
        <v>127</v>
      </c>
      <c r="D166" s="2" t="s">
        <v>126</v>
      </c>
      <c r="E166" s="2">
        <v>99999</v>
      </c>
      <c r="F166" s="2">
        <v>99999</v>
      </c>
      <c r="G166" s="2">
        <v>99999</v>
      </c>
      <c r="H166" s="6">
        <v>99999</v>
      </c>
      <c r="I166" s="2">
        <f>H167</f>
        <v>99999</v>
      </c>
      <c r="J166" s="2">
        <f>H168</f>
        <v>99999</v>
      </c>
      <c r="K166" s="2">
        <f>H169</f>
        <v>99999</v>
      </c>
      <c r="L166" s="2">
        <f>H170</f>
        <v>99999</v>
      </c>
      <c r="M166" s="2">
        <f>H171</f>
        <v>99999</v>
      </c>
      <c r="N166" s="2">
        <f>H172</f>
        <v>99999</v>
      </c>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row>
    <row r="167" spans="1:79" x14ac:dyDescent="0.3">
      <c r="A167" s="2" t="str">
        <f t="shared" si="7"/>
        <v>CV</v>
      </c>
      <c r="B167" s="2" t="str">
        <f>inp_KillchainPhase!$A$4</f>
        <v>Fix</v>
      </c>
      <c r="C167" s="2" t="s">
        <v>127</v>
      </c>
      <c r="D167" s="2" t="s">
        <v>126</v>
      </c>
      <c r="E167" s="2">
        <v>99999</v>
      </c>
      <c r="F167" s="2">
        <v>99999</v>
      </c>
      <c r="G167" s="2">
        <v>99999</v>
      </c>
      <c r="H167" s="2">
        <v>99999</v>
      </c>
      <c r="I167" s="6">
        <v>99999</v>
      </c>
      <c r="J167" s="2">
        <f>I168</f>
        <v>99999</v>
      </c>
      <c r="K167" s="2">
        <f>I169</f>
        <v>99999</v>
      </c>
      <c r="L167" s="2">
        <f>I170</f>
        <v>99999</v>
      </c>
      <c r="M167" s="2">
        <f>I171</f>
        <v>99999</v>
      </c>
      <c r="N167" s="2">
        <f>I172</f>
        <v>99999</v>
      </c>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row>
    <row r="168" spans="1:79" x14ac:dyDescent="0.3">
      <c r="A168" s="2" t="str">
        <f t="shared" si="7"/>
        <v>sat_1</v>
      </c>
      <c r="B168" s="2" t="str">
        <f>inp_KillchainPhase!$A$4</f>
        <v>Fix</v>
      </c>
      <c r="C168" s="2" t="s">
        <v>127</v>
      </c>
      <c r="D168" s="2" t="s">
        <v>126</v>
      </c>
      <c r="E168" s="2">
        <v>99999</v>
      </c>
      <c r="F168" s="2">
        <v>99999</v>
      </c>
      <c r="G168" s="2">
        <v>99999</v>
      </c>
      <c r="H168" s="2">
        <v>99999</v>
      </c>
      <c r="I168" s="2">
        <v>99999</v>
      </c>
      <c r="J168" s="6">
        <v>99999</v>
      </c>
      <c r="K168" s="2">
        <f>J169</f>
        <v>99999</v>
      </c>
      <c r="L168" s="2">
        <f>J170</f>
        <v>99999</v>
      </c>
      <c r="M168" s="2">
        <f>J171</f>
        <v>99999</v>
      </c>
      <c r="N168" s="2">
        <f>J172</f>
        <v>99999</v>
      </c>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row>
    <row r="169" spans="1:79" x14ac:dyDescent="0.3">
      <c r="A169" s="2" t="str">
        <f t="shared" si="7"/>
        <v>sat_2</v>
      </c>
      <c r="B169" s="2" t="str">
        <f>inp_KillchainPhase!$A$4</f>
        <v>Fix</v>
      </c>
      <c r="C169" s="2" t="s">
        <v>127</v>
      </c>
      <c r="D169" s="2" t="s">
        <v>126</v>
      </c>
      <c r="E169" s="2">
        <v>99999</v>
      </c>
      <c r="F169" s="2">
        <v>99999</v>
      </c>
      <c r="G169" s="2">
        <v>99999</v>
      </c>
      <c r="H169" s="2">
        <v>99999</v>
      </c>
      <c r="I169" s="2">
        <v>99999</v>
      </c>
      <c r="J169" s="2">
        <v>99999</v>
      </c>
      <c r="K169" s="6">
        <v>99999</v>
      </c>
      <c r="L169" s="2">
        <f>K170</f>
        <v>99999</v>
      </c>
      <c r="M169" s="2">
        <f>K171</f>
        <v>99999</v>
      </c>
      <c r="N169" s="2">
        <f>K172</f>
        <v>99999</v>
      </c>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row>
    <row r="170" spans="1:79" x14ac:dyDescent="0.3">
      <c r="A170" s="2" t="str">
        <f t="shared" si="7"/>
        <v>c2_1</v>
      </c>
      <c r="B170" s="2" t="str">
        <f>inp_KillchainPhase!$A$4</f>
        <v>Fix</v>
      </c>
      <c r="C170" s="2" t="s">
        <v>127</v>
      </c>
      <c r="D170" s="2" t="s">
        <v>126</v>
      </c>
      <c r="E170" s="2">
        <v>99999</v>
      </c>
      <c r="F170" s="2">
        <v>99999</v>
      </c>
      <c r="G170" s="2">
        <v>99999</v>
      </c>
      <c r="H170" s="2">
        <v>99999</v>
      </c>
      <c r="I170" s="2">
        <v>99999</v>
      </c>
      <c r="J170" s="2">
        <v>99999</v>
      </c>
      <c r="K170" s="2">
        <v>99999</v>
      </c>
      <c r="L170" s="6">
        <v>99999</v>
      </c>
      <c r="M170" s="2">
        <f>L171</f>
        <v>99999</v>
      </c>
      <c r="N170" s="2">
        <f>L172</f>
        <v>99999</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row>
    <row r="171" spans="1:79" x14ac:dyDescent="0.3">
      <c r="A171" s="2" t="str">
        <f t="shared" si="7"/>
        <v>c2_2</v>
      </c>
      <c r="B171" s="2" t="str">
        <f>inp_KillchainPhase!$A$4</f>
        <v>Fix</v>
      </c>
      <c r="C171" s="2" t="s">
        <v>127</v>
      </c>
      <c r="D171" s="2" t="s">
        <v>126</v>
      </c>
      <c r="E171" s="2">
        <v>99999</v>
      </c>
      <c r="F171" s="2">
        <v>99999</v>
      </c>
      <c r="G171" s="2">
        <v>99999</v>
      </c>
      <c r="H171" s="2">
        <v>99999</v>
      </c>
      <c r="I171" s="2">
        <v>99999</v>
      </c>
      <c r="J171" s="2">
        <v>99999</v>
      </c>
      <c r="K171" s="2">
        <v>99999</v>
      </c>
      <c r="L171" s="2">
        <v>99999</v>
      </c>
      <c r="M171" s="6">
        <v>99999</v>
      </c>
      <c r="N171" s="2">
        <f>M172</f>
        <v>99999</v>
      </c>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row>
    <row r="172" spans="1:79" x14ac:dyDescent="0.3">
      <c r="A172" s="2" t="str">
        <f t="shared" si="7"/>
        <v>grnd_1</v>
      </c>
      <c r="B172" s="2" t="str">
        <f>inp_KillchainPhase!$A$4</f>
        <v>Fix</v>
      </c>
      <c r="C172" s="2" t="s">
        <v>127</v>
      </c>
      <c r="D172" s="2" t="s">
        <v>126</v>
      </c>
      <c r="E172" s="2">
        <v>99999</v>
      </c>
      <c r="F172" s="2">
        <v>99999</v>
      </c>
      <c r="G172" s="2">
        <v>99999</v>
      </c>
      <c r="H172" s="2">
        <v>99999</v>
      </c>
      <c r="I172" s="2">
        <v>99999</v>
      </c>
      <c r="J172" s="2">
        <v>99999</v>
      </c>
      <c r="K172" s="2">
        <v>99999</v>
      </c>
      <c r="L172" s="2">
        <v>99999</v>
      </c>
      <c r="M172" s="2">
        <v>99999</v>
      </c>
      <c r="N172" s="6">
        <v>99999</v>
      </c>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row>
    <row r="173" spans="1:79" x14ac:dyDescent="0.3">
      <c r="A173" s="2" t="str">
        <f t="shared" si="7"/>
        <v>fighter_4th</v>
      </c>
      <c r="B173" s="2" t="str">
        <f>inp_KillchainPhase!$A$5</f>
        <v>PED2</v>
      </c>
      <c r="C173" s="2" t="s">
        <v>127</v>
      </c>
      <c r="D173" s="2" t="s">
        <v>126</v>
      </c>
      <c r="E173" s="6">
        <v>99999</v>
      </c>
      <c r="F173" s="2">
        <f>E174</f>
        <v>99999</v>
      </c>
      <c r="G173" s="2">
        <f>E175</f>
        <v>99999</v>
      </c>
      <c r="H173" s="2">
        <f>E176</f>
        <v>99999</v>
      </c>
      <c r="I173" s="2">
        <f>E177</f>
        <v>99999</v>
      </c>
      <c r="J173" s="2">
        <f>E178</f>
        <v>99999</v>
      </c>
      <c r="K173" s="2">
        <f>E179</f>
        <v>99999</v>
      </c>
      <c r="L173" s="2">
        <f>E180</f>
        <v>99999</v>
      </c>
      <c r="M173" s="2">
        <f>E181</f>
        <v>99999</v>
      </c>
      <c r="N173" s="2">
        <f>E182</f>
        <v>99999</v>
      </c>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row>
    <row r="174" spans="1:79" x14ac:dyDescent="0.3">
      <c r="A174" s="2" t="str">
        <f t="shared" si="7"/>
        <v>fighter_5th</v>
      </c>
      <c r="B174" s="2" t="str">
        <f>inp_KillchainPhase!$A$5</f>
        <v>PED2</v>
      </c>
      <c r="C174" s="2" t="s">
        <v>127</v>
      </c>
      <c r="D174" s="2" t="s">
        <v>126</v>
      </c>
      <c r="E174" s="2">
        <v>99999</v>
      </c>
      <c r="F174" s="6">
        <v>99999</v>
      </c>
      <c r="G174" s="2">
        <f>F175</f>
        <v>99999</v>
      </c>
      <c r="H174" s="2">
        <f>F176</f>
        <v>99999</v>
      </c>
      <c r="I174" s="2">
        <f>F177</f>
        <v>99999</v>
      </c>
      <c r="J174" s="2">
        <f>F178</f>
        <v>99999</v>
      </c>
      <c r="K174" s="2">
        <f>F179</f>
        <v>99999</v>
      </c>
      <c r="L174" s="2">
        <f>F180</f>
        <v>99999</v>
      </c>
      <c r="M174" s="2">
        <f>F181</f>
        <v>99999</v>
      </c>
      <c r="N174" s="2">
        <f>F182</f>
        <v>99999</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row>
    <row r="175" spans="1:79" x14ac:dyDescent="0.3">
      <c r="A175" s="2" t="str">
        <f t="shared" si="7"/>
        <v>CRUDES</v>
      </c>
      <c r="B175" s="2" t="str">
        <f>inp_KillchainPhase!$A$5</f>
        <v>PED2</v>
      </c>
      <c r="C175" s="2" t="s">
        <v>127</v>
      </c>
      <c r="D175" s="2" t="s">
        <v>126</v>
      </c>
      <c r="E175" s="2">
        <v>99999</v>
      </c>
      <c r="F175" s="2">
        <v>99999</v>
      </c>
      <c r="G175" s="6">
        <v>99999</v>
      </c>
      <c r="H175" s="2">
        <f>G176</f>
        <v>99999</v>
      </c>
      <c r="I175" s="2">
        <f>G177</f>
        <v>99999</v>
      </c>
      <c r="J175" s="2">
        <f>G178</f>
        <v>99999</v>
      </c>
      <c r="K175" s="2">
        <f>G179</f>
        <v>99999</v>
      </c>
      <c r="L175" s="2">
        <f>G180</f>
        <v>99999</v>
      </c>
      <c r="M175" s="2">
        <f>G181</f>
        <v>99999</v>
      </c>
      <c r="N175" s="2">
        <f>G182</f>
        <v>99999</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row>
    <row r="176" spans="1:79" x14ac:dyDescent="0.3">
      <c r="A176" s="2" t="str">
        <f t="shared" si="7"/>
        <v>FFG</v>
      </c>
      <c r="B176" s="2" t="str">
        <f>inp_KillchainPhase!$A$5</f>
        <v>PED2</v>
      </c>
      <c r="C176" s="2" t="s">
        <v>127</v>
      </c>
      <c r="D176" s="2" t="s">
        <v>126</v>
      </c>
      <c r="E176" s="2">
        <v>99999</v>
      </c>
      <c r="F176" s="2">
        <v>99999</v>
      </c>
      <c r="G176" s="2">
        <v>99999</v>
      </c>
      <c r="H176" s="6">
        <v>99999</v>
      </c>
      <c r="I176" s="2">
        <f>H177</f>
        <v>99999</v>
      </c>
      <c r="J176" s="2">
        <f>H178</f>
        <v>99999</v>
      </c>
      <c r="K176" s="2">
        <f>H179</f>
        <v>99999</v>
      </c>
      <c r="L176" s="2">
        <f>H180</f>
        <v>99999</v>
      </c>
      <c r="M176" s="2">
        <f>H181</f>
        <v>99999</v>
      </c>
      <c r="N176" s="2">
        <f>H182</f>
        <v>99999</v>
      </c>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row>
    <row r="177" spans="1:79" x14ac:dyDescent="0.3">
      <c r="A177" s="2" t="str">
        <f t="shared" si="7"/>
        <v>CV</v>
      </c>
      <c r="B177" s="2" t="str">
        <f>inp_KillchainPhase!$A$5</f>
        <v>PED2</v>
      </c>
      <c r="C177" s="2" t="s">
        <v>127</v>
      </c>
      <c r="D177" s="2" t="s">
        <v>126</v>
      </c>
      <c r="E177" s="2">
        <v>99999</v>
      </c>
      <c r="F177" s="2">
        <v>99999</v>
      </c>
      <c r="G177" s="2">
        <v>99999</v>
      </c>
      <c r="H177" s="2">
        <v>99999</v>
      </c>
      <c r="I177" s="6">
        <v>99999</v>
      </c>
      <c r="J177" s="2">
        <f>I178</f>
        <v>99999</v>
      </c>
      <c r="K177" s="2">
        <f>I179</f>
        <v>99999</v>
      </c>
      <c r="L177" s="2">
        <f>I180</f>
        <v>99999</v>
      </c>
      <c r="M177" s="2">
        <f>I181</f>
        <v>99999</v>
      </c>
      <c r="N177" s="2">
        <f>I182</f>
        <v>99999</v>
      </c>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row>
    <row r="178" spans="1:79" x14ac:dyDescent="0.3">
      <c r="A178" s="2" t="str">
        <f t="shared" si="7"/>
        <v>sat_1</v>
      </c>
      <c r="B178" s="2" t="str">
        <f>inp_KillchainPhase!$A$5</f>
        <v>PED2</v>
      </c>
      <c r="C178" s="2" t="s">
        <v>127</v>
      </c>
      <c r="D178" s="2" t="s">
        <v>126</v>
      </c>
      <c r="E178" s="2">
        <v>99999</v>
      </c>
      <c r="F178" s="2">
        <v>99999</v>
      </c>
      <c r="G178" s="2">
        <v>99999</v>
      </c>
      <c r="H178" s="2">
        <v>99999</v>
      </c>
      <c r="I178" s="2">
        <v>99999</v>
      </c>
      <c r="J178" s="6">
        <v>99999</v>
      </c>
      <c r="K178" s="2">
        <f>J179</f>
        <v>99999</v>
      </c>
      <c r="L178" s="2">
        <f>J180</f>
        <v>99999</v>
      </c>
      <c r="M178" s="2">
        <f>J181</f>
        <v>99999</v>
      </c>
      <c r="N178" s="2">
        <f>J182</f>
        <v>99999</v>
      </c>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row>
    <row r="179" spans="1:79" x14ac:dyDescent="0.3">
      <c r="A179" s="2" t="str">
        <f t="shared" si="7"/>
        <v>sat_2</v>
      </c>
      <c r="B179" s="2" t="str">
        <f>inp_KillchainPhase!$A$5</f>
        <v>PED2</v>
      </c>
      <c r="C179" s="2" t="s">
        <v>127</v>
      </c>
      <c r="D179" s="2" t="s">
        <v>126</v>
      </c>
      <c r="E179" s="2">
        <v>99999</v>
      </c>
      <c r="F179" s="2">
        <v>99999</v>
      </c>
      <c r="G179" s="2">
        <v>99999</v>
      </c>
      <c r="H179" s="2">
        <v>99999</v>
      </c>
      <c r="I179" s="2">
        <v>99999</v>
      </c>
      <c r="J179" s="2">
        <v>99999</v>
      </c>
      <c r="K179" s="6">
        <v>99999</v>
      </c>
      <c r="L179" s="2">
        <f>K180</f>
        <v>99999</v>
      </c>
      <c r="M179" s="2">
        <f>K181</f>
        <v>99999</v>
      </c>
      <c r="N179" s="2">
        <f>K182</f>
        <v>99999</v>
      </c>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row>
    <row r="180" spans="1:79" x14ac:dyDescent="0.3">
      <c r="A180" s="2" t="str">
        <f t="shared" si="7"/>
        <v>c2_1</v>
      </c>
      <c r="B180" s="2" t="str">
        <f>inp_KillchainPhase!$A$5</f>
        <v>PED2</v>
      </c>
      <c r="C180" s="2" t="s">
        <v>127</v>
      </c>
      <c r="D180" s="2" t="s">
        <v>126</v>
      </c>
      <c r="E180" s="2">
        <v>99999</v>
      </c>
      <c r="F180" s="2">
        <v>99999</v>
      </c>
      <c r="G180" s="2">
        <v>99999</v>
      </c>
      <c r="H180" s="2">
        <v>99999</v>
      </c>
      <c r="I180" s="2">
        <v>99999</v>
      </c>
      <c r="J180" s="2">
        <v>99999</v>
      </c>
      <c r="K180" s="2">
        <v>99999</v>
      </c>
      <c r="L180" s="6">
        <v>99999</v>
      </c>
      <c r="M180" s="2">
        <f>L181</f>
        <v>99999</v>
      </c>
      <c r="N180" s="2">
        <f>L182</f>
        <v>99999</v>
      </c>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row>
    <row r="181" spans="1:79" x14ac:dyDescent="0.3">
      <c r="A181" s="2" t="str">
        <f t="shared" si="7"/>
        <v>c2_2</v>
      </c>
      <c r="B181" s="2" t="str">
        <f>inp_KillchainPhase!$A$5</f>
        <v>PED2</v>
      </c>
      <c r="C181" s="2" t="s">
        <v>127</v>
      </c>
      <c r="D181" s="2" t="s">
        <v>126</v>
      </c>
      <c r="E181" s="2">
        <v>99999</v>
      </c>
      <c r="F181" s="2">
        <v>99999</v>
      </c>
      <c r="G181" s="2">
        <v>99999</v>
      </c>
      <c r="H181" s="2">
        <v>99999</v>
      </c>
      <c r="I181" s="2">
        <v>99999</v>
      </c>
      <c r="J181" s="2">
        <v>99999</v>
      </c>
      <c r="K181" s="2">
        <v>99999</v>
      </c>
      <c r="L181" s="2">
        <v>99999</v>
      </c>
      <c r="M181" s="6">
        <v>99999</v>
      </c>
      <c r="N181" s="2">
        <f>M182</f>
        <v>99999</v>
      </c>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row>
    <row r="182" spans="1:79" x14ac:dyDescent="0.3">
      <c r="A182" s="2" t="str">
        <f t="shared" si="7"/>
        <v>grnd_1</v>
      </c>
      <c r="B182" s="2" t="str">
        <f>inp_KillchainPhase!$A$5</f>
        <v>PED2</v>
      </c>
      <c r="C182" s="2" t="s">
        <v>127</v>
      </c>
      <c r="D182" s="2" t="s">
        <v>126</v>
      </c>
      <c r="E182" s="2">
        <v>99999</v>
      </c>
      <c r="F182" s="2">
        <v>99999</v>
      </c>
      <c r="G182" s="2">
        <v>99999</v>
      </c>
      <c r="H182" s="2">
        <v>99999</v>
      </c>
      <c r="I182" s="2">
        <v>99999</v>
      </c>
      <c r="J182" s="2">
        <v>99999</v>
      </c>
      <c r="K182" s="2">
        <v>99999</v>
      </c>
      <c r="L182" s="2">
        <v>99999</v>
      </c>
      <c r="M182" s="2">
        <v>99999</v>
      </c>
      <c r="N182" s="6">
        <v>99999</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row>
    <row r="183" spans="1:79" x14ac:dyDescent="0.3">
      <c r="A183" s="2" t="str">
        <f t="shared" ref="A183:A192" si="8">A163</f>
        <v>fighter_4th</v>
      </c>
      <c r="B183" s="2" t="str">
        <f>inp_KillchainPhase!$A$6</f>
        <v>Track1</v>
      </c>
      <c r="C183" s="2" t="s">
        <v>127</v>
      </c>
      <c r="D183" s="2" t="s">
        <v>126</v>
      </c>
      <c r="E183" s="6">
        <v>99999</v>
      </c>
      <c r="F183" s="2">
        <f>E184</f>
        <v>99999</v>
      </c>
      <c r="G183" s="2">
        <f>E185</f>
        <v>99999</v>
      </c>
      <c r="H183" s="2">
        <f>E186</f>
        <v>99999</v>
      </c>
      <c r="I183" s="2">
        <f>E187</f>
        <v>99999</v>
      </c>
      <c r="J183" s="2">
        <f>E188</f>
        <v>99999</v>
      </c>
      <c r="K183" s="2">
        <f>E189</f>
        <v>99999</v>
      </c>
      <c r="L183" s="2">
        <f>E190</f>
        <v>99999</v>
      </c>
      <c r="M183" s="2">
        <f>E191</f>
        <v>99999</v>
      </c>
      <c r="N183" s="2">
        <f>E192</f>
        <v>99999</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row>
    <row r="184" spans="1:79" x14ac:dyDescent="0.3">
      <c r="A184" s="2" t="str">
        <f t="shared" si="8"/>
        <v>fighter_5th</v>
      </c>
      <c r="B184" s="2" t="str">
        <f>inp_KillchainPhase!$A$6</f>
        <v>Track1</v>
      </c>
      <c r="C184" s="2" t="s">
        <v>127</v>
      </c>
      <c r="D184" s="2" t="s">
        <v>126</v>
      </c>
      <c r="E184" s="2">
        <v>99999</v>
      </c>
      <c r="F184" s="6">
        <v>99999</v>
      </c>
      <c r="G184" s="2">
        <f>F185</f>
        <v>99999</v>
      </c>
      <c r="H184" s="2">
        <f>F186</f>
        <v>99999</v>
      </c>
      <c r="I184" s="2">
        <f>F187</f>
        <v>99999</v>
      </c>
      <c r="J184" s="2">
        <f>F188</f>
        <v>99999</v>
      </c>
      <c r="K184" s="2">
        <f>F189</f>
        <v>99999</v>
      </c>
      <c r="L184" s="2">
        <f>F190</f>
        <v>99999</v>
      </c>
      <c r="M184" s="2">
        <f>F191</f>
        <v>99999</v>
      </c>
      <c r="N184" s="2">
        <f>F192</f>
        <v>99999</v>
      </c>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row>
    <row r="185" spans="1:79" x14ac:dyDescent="0.3">
      <c r="A185" s="2" t="str">
        <f t="shared" si="8"/>
        <v>CRUDES</v>
      </c>
      <c r="B185" s="2" t="str">
        <f>inp_KillchainPhase!$A$6</f>
        <v>Track1</v>
      </c>
      <c r="C185" s="2" t="s">
        <v>127</v>
      </c>
      <c r="D185" s="2" t="s">
        <v>126</v>
      </c>
      <c r="E185" s="2">
        <v>99999</v>
      </c>
      <c r="F185" s="2">
        <v>99999</v>
      </c>
      <c r="G185" s="6">
        <v>99999</v>
      </c>
      <c r="H185" s="2">
        <f>G186</f>
        <v>99999</v>
      </c>
      <c r="I185" s="2">
        <f>G187</f>
        <v>99999</v>
      </c>
      <c r="J185" s="2">
        <f>G188</f>
        <v>99999</v>
      </c>
      <c r="K185" s="2">
        <f>G189</f>
        <v>99999</v>
      </c>
      <c r="L185" s="2">
        <f>G190</f>
        <v>99999</v>
      </c>
      <c r="M185" s="2">
        <f>G191</f>
        <v>99999</v>
      </c>
      <c r="N185" s="2">
        <f>G192</f>
        <v>99999</v>
      </c>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row>
    <row r="186" spans="1:79" x14ac:dyDescent="0.3">
      <c r="A186" s="2" t="str">
        <f t="shared" si="8"/>
        <v>FFG</v>
      </c>
      <c r="B186" s="2" t="str">
        <f>inp_KillchainPhase!$A$6</f>
        <v>Track1</v>
      </c>
      <c r="C186" s="2" t="s">
        <v>127</v>
      </c>
      <c r="D186" s="2" t="s">
        <v>126</v>
      </c>
      <c r="E186" s="2">
        <v>99999</v>
      </c>
      <c r="F186" s="2">
        <v>99999</v>
      </c>
      <c r="G186" s="2">
        <v>99999</v>
      </c>
      <c r="H186" s="6">
        <v>99999</v>
      </c>
      <c r="I186" s="2">
        <f>H187</f>
        <v>99999</v>
      </c>
      <c r="J186" s="2">
        <f>H188</f>
        <v>99999</v>
      </c>
      <c r="K186" s="2">
        <f>H189</f>
        <v>99999</v>
      </c>
      <c r="L186" s="2">
        <f>H190</f>
        <v>99999</v>
      </c>
      <c r="M186" s="2">
        <f>H191</f>
        <v>99999</v>
      </c>
      <c r="N186" s="2">
        <f>H192</f>
        <v>99999</v>
      </c>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row>
    <row r="187" spans="1:79" x14ac:dyDescent="0.3">
      <c r="A187" s="2" t="str">
        <f t="shared" si="8"/>
        <v>CV</v>
      </c>
      <c r="B187" s="2" t="str">
        <f>inp_KillchainPhase!$A$6</f>
        <v>Track1</v>
      </c>
      <c r="C187" s="2" t="s">
        <v>127</v>
      </c>
      <c r="D187" s="2" t="s">
        <v>126</v>
      </c>
      <c r="E187" s="2">
        <v>99999</v>
      </c>
      <c r="F187" s="2">
        <v>99999</v>
      </c>
      <c r="G187" s="2">
        <v>99999</v>
      </c>
      <c r="H187" s="2">
        <v>99999</v>
      </c>
      <c r="I187" s="6">
        <v>99999</v>
      </c>
      <c r="J187" s="2">
        <f>I188</f>
        <v>99999</v>
      </c>
      <c r="K187" s="2">
        <f>I189</f>
        <v>99999</v>
      </c>
      <c r="L187" s="2">
        <f>I190</f>
        <v>99999</v>
      </c>
      <c r="M187" s="2">
        <f>I191</f>
        <v>99999</v>
      </c>
      <c r="N187" s="2">
        <f>I192</f>
        <v>99999</v>
      </c>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row>
    <row r="188" spans="1:79" x14ac:dyDescent="0.3">
      <c r="A188" s="2" t="str">
        <f t="shared" si="8"/>
        <v>sat_1</v>
      </c>
      <c r="B188" s="2" t="str">
        <f>inp_KillchainPhase!$A$6</f>
        <v>Track1</v>
      </c>
      <c r="C188" s="2" t="s">
        <v>127</v>
      </c>
      <c r="D188" s="2" t="s">
        <v>126</v>
      </c>
      <c r="E188" s="2">
        <v>99999</v>
      </c>
      <c r="F188" s="2">
        <v>99999</v>
      </c>
      <c r="G188" s="2">
        <v>99999</v>
      </c>
      <c r="H188" s="2">
        <v>99999</v>
      </c>
      <c r="I188" s="2">
        <v>99999</v>
      </c>
      <c r="J188" s="6">
        <v>99999</v>
      </c>
      <c r="K188" s="2">
        <f>J189</f>
        <v>99999</v>
      </c>
      <c r="L188" s="2">
        <f>J190</f>
        <v>99999</v>
      </c>
      <c r="M188" s="2">
        <f>J191</f>
        <v>99999</v>
      </c>
      <c r="N188" s="2">
        <f>J192</f>
        <v>99999</v>
      </c>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row>
    <row r="189" spans="1:79" x14ac:dyDescent="0.3">
      <c r="A189" s="2" t="str">
        <f t="shared" si="8"/>
        <v>sat_2</v>
      </c>
      <c r="B189" s="2" t="str">
        <f>inp_KillchainPhase!$A$6</f>
        <v>Track1</v>
      </c>
      <c r="C189" s="2" t="s">
        <v>127</v>
      </c>
      <c r="D189" s="2" t="s">
        <v>126</v>
      </c>
      <c r="E189" s="2">
        <v>99999</v>
      </c>
      <c r="F189" s="2">
        <v>99999</v>
      </c>
      <c r="G189" s="2">
        <v>99999</v>
      </c>
      <c r="H189" s="2">
        <v>99999</v>
      </c>
      <c r="I189" s="2">
        <v>99999</v>
      </c>
      <c r="J189" s="2">
        <v>99999</v>
      </c>
      <c r="K189" s="6">
        <v>99999</v>
      </c>
      <c r="L189" s="2">
        <f>K190</f>
        <v>99999</v>
      </c>
      <c r="M189" s="2">
        <f>K191</f>
        <v>99999</v>
      </c>
      <c r="N189" s="2">
        <f>K192</f>
        <v>99999</v>
      </c>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row>
    <row r="190" spans="1:79" x14ac:dyDescent="0.3">
      <c r="A190" s="2" t="str">
        <f t="shared" si="8"/>
        <v>c2_1</v>
      </c>
      <c r="B190" s="2" t="str">
        <f>inp_KillchainPhase!$A$6</f>
        <v>Track1</v>
      </c>
      <c r="C190" s="2" t="s">
        <v>127</v>
      </c>
      <c r="D190" s="2" t="s">
        <v>126</v>
      </c>
      <c r="E190" s="2">
        <v>99999</v>
      </c>
      <c r="F190" s="2">
        <v>99999</v>
      </c>
      <c r="G190" s="2">
        <v>99999</v>
      </c>
      <c r="H190" s="2">
        <v>99999</v>
      </c>
      <c r="I190" s="2">
        <v>99999</v>
      </c>
      <c r="J190" s="2">
        <v>99999</v>
      </c>
      <c r="K190" s="2">
        <v>99999</v>
      </c>
      <c r="L190" s="6">
        <v>99999</v>
      </c>
      <c r="M190" s="2">
        <f>L191</f>
        <v>99999</v>
      </c>
      <c r="N190" s="2">
        <f>L192</f>
        <v>99999</v>
      </c>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row>
    <row r="191" spans="1:79" x14ac:dyDescent="0.3">
      <c r="A191" s="2" t="str">
        <f t="shared" si="8"/>
        <v>c2_2</v>
      </c>
      <c r="B191" s="2" t="str">
        <f>inp_KillchainPhase!$A$6</f>
        <v>Track1</v>
      </c>
      <c r="C191" s="2" t="s">
        <v>127</v>
      </c>
      <c r="D191" s="2" t="s">
        <v>126</v>
      </c>
      <c r="E191" s="2">
        <v>99999</v>
      </c>
      <c r="F191" s="2">
        <v>99999</v>
      </c>
      <c r="G191" s="2">
        <v>99999</v>
      </c>
      <c r="H191" s="2">
        <v>99999</v>
      </c>
      <c r="I191" s="2">
        <v>99999</v>
      </c>
      <c r="J191" s="2">
        <v>99999</v>
      </c>
      <c r="K191" s="2">
        <v>99999</v>
      </c>
      <c r="L191" s="2">
        <v>99999</v>
      </c>
      <c r="M191" s="6">
        <v>99999</v>
      </c>
      <c r="N191" s="2">
        <f>M192</f>
        <v>99999</v>
      </c>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row>
    <row r="192" spans="1:79" x14ac:dyDescent="0.3">
      <c r="A192" s="2" t="str">
        <f t="shared" si="8"/>
        <v>grnd_1</v>
      </c>
      <c r="B192" s="2" t="str">
        <f>inp_KillchainPhase!$A$6</f>
        <v>Track1</v>
      </c>
      <c r="C192" s="2" t="s">
        <v>127</v>
      </c>
      <c r="D192" s="2" t="s">
        <v>126</v>
      </c>
      <c r="E192" s="2">
        <v>99999</v>
      </c>
      <c r="F192" s="2">
        <v>99999</v>
      </c>
      <c r="G192" s="2">
        <v>99999</v>
      </c>
      <c r="H192" s="2">
        <v>99999</v>
      </c>
      <c r="I192" s="2">
        <v>99999</v>
      </c>
      <c r="J192" s="2">
        <v>99999</v>
      </c>
      <c r="K192" s="2">
        <v>99999</v>
      </c>
      <c r="L192" s="2">
        <v>99999</v>
      </c>
      <c r="M192" s="2">
        <v>99999</v>
      </c>
      <c r="N192" s="6">
        <v>99999</v>
      </c>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row>
    <row r="193" spans="1:79" x14ac:dyDescent="0.3">
      <c r="A193" s="2" t="str">
        <f t="shared" si="7"/>
        <v>fighter_4th</v>
      </c>
      <c r="B193" s="2" t="str">
        <f>inp_KillchainPhase!$A$7</f>
        <v>Track2</v>
      </c>
      <c r="C193" s="2" t="s">
        <v>127</v>
      </c>
      <c r="D193" s="2" t="s">
        <v>126</v>
      </c>
      <c r="E193" s="6">
        <v>99999</v>
      </c>
      <c r="F193" s="2">
        <f>E194</f>
        <v>99999</v>
      </c>
      <c r="G193" s="2">
        <f>E195</f>
        <v>99999</v>
      </c>
      <c r="H193" s="2">
        <f>E196</f>
        <v>99999</v>
      </c>
      <c r="I193" s="2">
        <f>E197</f>
        <v>99999</v>
      </c>
      <c r="J193" s="2">
        <f>E198</f>
        <v>99999</v>
      </c>
      <c r="K193" s="2">
        <f>E199</f>
        <v>99999</v>
      </c>
      <c r="L193" s="2">
        <f>E200</f>
        <v>99999</v>
      </c>
      <c r="M193" s="2">
        <f>E201</f>
        <v>99999</v>
      </c>
      <c r="N193" s="2">
        <f>E202</f>
        <v>99999</v>
      </c>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row>
    <row r="194" spans="1:79" x14ac:dyDescent="0.3">
      <c r="A194" s="2" t="str">
        <f t="shared" si="7"/>
        <v>fighter_5th</v>
      </c>
      <c r="B194" s="2" t="str">
        <f>inp_KillchainPhase!$A$7</f>
        <v>Track2</v>
      </c>
      <c r="C194" s="2" t="s">
        <v>127</v>
      </c>
      <c r="D194" s="2" t="s">
        <v>126</v>
      </c>
      <c r="E194" s="2">
        <v>99999</v>
      </c>
      <c r="F194" s="6">
        <v>99999</v>
      </c>
      <c r="G194" s="2">
        <f>F195</f>
        <v>99999</v>
      </c>
      <c r="H194" s="2">
        <f>F196</f>
        <v>99999</v>
      </c>
      <c r="I194" s="2">
        <f>F197</f>
        <v>99999</v>
      </c>
      <c r="J194" s="2">
        <f>F198</f>
        <v>99999</v>
      </c>
      <c r="K194" s="2">
        <f>F199</f>
        <v>99999</v>
      </c>
      <c r="L194" s="2">
        <f>F200</f>
        <v>99999</v>
      </c>
      <c r="M194" s="2">
        <f>F201</f>
        <v>99999</v>
      </c>
      <c r="N194" s="2">
        <f>F202</f>
        <v>99999</v>
      </c>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row>
    <row r="195" spans="1:79" x14ac:dyDescent="0.3">
      <c r="A195" s="2" t="str">
        <f t="shared" si="7"/>
        <v>CRUDES</v>
      </c>
      <c r="B195" s="2" t="str">
        <f>inp_KillchainPhase!$A$7</f>
        <v>Track2</v>
      </c>
      <c r="C195" s="2" t="s">
        <v>127</v>
      </c>
      <c r="D195" s="2" t="s">
        <v>126</v>
      </c>
      <c r="E195" s="2">
        <v>99999</v>
      </c>
      <c r="F195" s="2">
        <v>99999</v>
      </c>
      <c r="G195" s="6">
        <v>99999</v>
      </c>
      <c r="H195" s="2">
        <f>G196</f>
        <v>99999</v>
      </c>
      <c r="I195" s="2">
        <f>G197</f>
        <v>99999</v>
      </c>
      <c r="J195" s="2">
        <f>G198</f>
        <v>99999</v>
      </c>
      <c r="K195" s="2">
        <f>G199</f>
        <v>99999</v>
      </c>
      <c r="L195" s="2">
        <f>G200</f>
        <v>99999</v>
      </c>
      <c r="M195" s="2">
        <f>G201</f>
        <v>99999</v>
      </c>
      <c r="N195" s="2">
        <f>G202</f>
        <v>99999</v>
      </c>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row>
    <row r="196" spans="1:79" x14ac:dyDescent="0.3">
      <c r="A196" s="2" t="str">
        <f t="shared" si="7"/>
        <v>FFG</v>
      </c>
      <c r="B196" s="2" t="str">
        <f>inp_KillchainPhase!$A$7</f>
        <v>Track2</v>
      </c>
      <c r="C196" s="2" t="s">
        <v>127</v>
      </c>
      <c r="D196" s="2" t="s">
        <v>126</v>
      </c>
      <c r="E196" s="2">
        <v>99999</v>
      </c>
      <c r="F196" s="2">
        <v>99999</v>
      </c>
      <c r="G196" s="2">
        <v>99999</v>
      </c>
      <c r="H196" s="6">
        <v>99999</v>
      </c>
      <c r="I196" s="2">
        <f>H197</f>
        <v>99999</v>
      </c>
      <c r="J196" s="2">
        <f>H198</f>
        <v>99999</v>
      </c>
      <c r="K196" s="2">
        <f>H199</f>
        <v>99999</v>
      </c>
      <c r="L196" s="2">
        <f>H200</f>
        <v>99999</v>
      </c>
      <c r="M196" s="2">
        <f>H201</f>
        <v>99999</v>
      </c>
      <c r="N196" s="2">
        <f>H202</f>
        <v>99999</v>
      </c>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row>
    <row r="197" spans="1:79" x14ac:dyDescent="0.3">
      <c r="A197" s="2" t="str">
        <f t="shared" si="7"/>
        <v>CV</v>
      </c>
      <c r="B197" s="2" t="str">
        <f>inp_KillchainPhase!$A$7</f>
        <v>Track2</v>
      </c>
      <c r="C197" s="2" t="s">
        <v>127</v>
      </c>
      <c r="D197" s="2" t="s">
        <v>126</v>
      </c>
      <c r="E197" s="2">
        <v>99999</v>
      </c>
      <c r="F197" s="2">
        <v>99999</v>
      </c>
      <c r="G197" s="2">
        <v>99999</v>
      </c>
      <c r="H197" s="2">
        <v>99999</v>
      </c>
      <c r="I197" s="6">
        <v>99999</v>
      </c>
      <c r="J197" s="2">
        <f>I198</f>
        <v>99999</v>
      </c>
      <c r="K197" s="2">
        <f>I199</f>
        <v>99999</v>
      </c>
      <c r="L197" s="2">
        <f>I200</f>
        <v>99999</v>
      </c>
      <c r="M197" s="2">
        <f>I201</f>
        <v>99999</v>
      </c>
      <c r="N197" s="2">
        <f>I202</f>
        <v>99999</v>
      </c>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row>
    <row r="198" spans="1:79" x14ac:dyDescent="0.3">
      <c r="A198" s="2" t="str">
        <f t="shared" si="7"/>
        <v>sat_1</v>
      </c>
      <c r="B198" s="2" t="str">
        <f>inp_KillchainPhase!$A$7</f>
        <v>Track2</v>
      </c>
      <c r="C198" s="2" t="s">
        <v>127</v>
      </c>
      <c r="D198" s="2" t="s">
        <v>126</v>
      </c>
      <c r="E198" s="2">
        <v>99999</v>
      </c>
      <c r="F198" s="2">
        <v>99999</v>
      </c>
      <c r="G198" s="2">
        <v>99999</v>
      </c>
      <c r="H198" s="2">
        <v>99999</v>
      </c>
      <c r="I198" s="2">
        <v>99999</v>
      </c>
      <c r="J198" s="6">
        <v>99999</v>
      </c>
      <c r="K198" s="2">
        <f>J199</f>
        <v>99999</v>
      </c>
      <c r="L198" s="2">
        <f>J200</f>
        <v>99999</v>
      </c>
      <c r="M198" s="2">
        <f>J201</f>
        <v>99999</v>
      </c>
      <c r="N198" s="2">
        <f>J202</f>
        <v>99999</v>
      </c>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row>
    <row r="199" spans="1:79" x14ac:dyDescent="0.3">
      <c r="A199" s="2" t="str">
        <f t="shared" si="7"/>
        <v>sat_2</v>
      </c>
      <c r="B199" s="2" t="str">
        <f>inp_KillchainPhase!$A$7</f>
        <v>Track2</v>
      </c>
      <c r="C199" s="2" t="s">
        <v>127</v>
      </c>
      <c r="D199" s="2" t="s">
        <v>126</v>
      </c>
      <c r="E199" s="2">
        <v>99999</v>
      </c>
      <c r="F199" s="2">
        <v>99999</v>
      </c>
      <c r="G199" s="2">
        <v>99999</v>
      </c>
      <c r="H199" s="2">
        <v>99999</v>
      </c>
      <c r="I199" s="2">
        <v>99999</v>
      </c>
      <c r="J199" s="2">
        <v>99999</v>
      </c>
      <c r="K199" s="6">
        <v>99999</v>
      </c>
      <c r="L199" s="2">
        <f>K200</f>
        <v>99999</v>
      </c>
      <c r="M199" s="2">
        <f>K201</f>
        <v>99999</v>
      </c>
      <c r="N199" s="2">
        <f>K202</f>
        <v>99999</v>
      </c>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row>
    <row r="200" spans="1:79" x14ac:dyDescent="0.3">
      <c r="A200" s="2" t="str">
        <f t="shared" si="7"/>
        <v>c2_1</v>
      </c>
      <c r="B200" s="2" t="str">
        <f>inp_KillchainPhase!$A$7</f>
        <v>Track2</v>
      </c>
      <c r="C200" s="2" t="s">
        <v>127</v>
      </c>
      <c r="D200" s="2" t="s">
        <v>126</v>
      </c>
      <c r="E200" s="2">
        <v>99999</v>
      </c>
      <c r="F200" s="2">
        <v>99999</v>
      </c>
      <c r="G200" s="2">
        <v>99999</v>
      </c>
      <c r="H200" s="2">
        <v>99999</v>
      </c>
      <c r="I200" s="2">
        <v>99999</v>
      </c>
      <c r="J200" s="2">
        <v>99999</v>
      </c>
      <c r="K200" s="2">
        <v>99999</v>
      </c>
      <c r="L200" s="6">
        <v>99999</v>
      </c>
      <c r="M200" s="2">
        <f>L201</f>
        <v>99999</v>
      </c>
      <c r="N200" s="2">
        <f>L202</f>
        <v>99999</v>
      </c>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row>
    <row r="201" spans="1:79" x14ac:dyDescent="0.3">
      <c r="A201" s="2" t="str">
        <f t="shared" si="7"/>
        <v>c2_2</v>
      </c>
      <c r="B201" s="2" t="str">
        <f>inp_KillchainPhase!$A$7</f>
        <v>Track2</v>
      </c>
      <c r="C201" s="2" t="s">
        <v>127</v>
      </c>
      <c r="D201" s="2" t="s">
        <v>126</v>
      </c>
      <c r="E201" s="2">
        <v>99999</v>
      </c>
      <c r="F201" s="2">
        <v>99999</v>
      </c>
      <c r="G201" s="2">
        <v>99999</v>
      </c>
      <c r="H201" s="2">
        <v>99999</v>
      </c>
      <c r="I201" s="2">
        <v>99999</v>
      </c>
      <c r="J201" s="2">
        <v>99999</v>
      </c>
      <c r="K201" s="2">
        <v>99999</v>
      </c>
      <c r="L201" s="2">
        <v>99999</v>
      </c>
      <c r="M201" s="6">
        <v>99999</v>
      </c>
      <c r="N201" s="2">
        <f>M202</f>
        <v>99999</v>
      </c>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row>
    <row r="202" spans="1:79" x14ac:dyDescent="0.3">
      <c r="A202" s="2" t="str">
        <f t="shared" si="7"/>
        <v>grnd_1</v>
      </c>
      <c r="B202" s="2" t="str">
        <f>inp_KillchainPhase!$A$7</f>
        <v>Track2</v>
      </c>
      <c r="C202" s="2" t="s">
        <v>127</v>
      </c>
      <c r="D202" s="2" t="s">
        <v>126</v>
      </c>
      <c r="E202" s="2">
        <v>99999</v>
      </c>
      <c r="F202" s="2">
        <v>99999</v>
      </c>
      <c r="G202" s="2">
        <v>99999</v>
      </c>
      <c r="H202" s="2">
        <v>99999</v>
      </c>
      <c r="I202" s="2">
        <v>99999</v>
      </c>
      <c r="J202" s="2">
        <v>99999</v>
      </c>
      <c r="K202" s="2">
        <v>99999</v>
      </c>
      <c r="L202" s="2">
        <v>99999</v>
      </c>
      <c r="M202" s="2">
        <v>99999</v>
      </c>
      <c r="N202" s="6">
        <v>99999</v>
      </c>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row>
    <row r="203" spans="1:79" x14ac:dyDescent="0.3">
      <c r="A203" s="2" t="str">
        <f t="shared" si="7"/>
        <v>fighter_4th</v>
      </c>
      <c r="B203" s="2" t="str">
        <f>inp_KillchainPhase!$A$8</f>
        <v>Track3</v>
      </c>
      <c r="C203" s="2" t="s">
        <v>127</v>
      </c>
      <c r="D203" s="2" t="s">
        <v>126</v>
      </c>
      <c r="E203" s="6">
        <v>99999</v>
      </c>
      <c r="F203" s="2">
        <f>E204</f>
        <v>99999</v>
      </c>
      <c r="G203" s="2">
        <f>E205</f>
        <v>99999</v>
      </c>
      <c r="H203" s="2">
        <f>E206</f>
        <v>99999</v>
      </c>
      <c r="I203" s="2">
        <f>E207</f>
        <v>99999</v>
      </c>
      <c r="J203" s="2">
        <f>E208</f>
        <v>99999</v>
      </c>
      <c r="K203" s="2">
        <f>E209</f>
        <v>99999</v>
      </c>
      <c r="L203" s="2">
        <f>E210</f>
        <v>99999</v>
      </c>
      <c r="M203" s="2">
        <f>E211</f>
        <v>99999</v>
      </c>
      <c r="N203" s="2">
        <f>E212</f>
        <v>99999</v>
      </c>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row>
    <row r="204" spans="1:79" x14ac:dyDescent="0.3">
      <c r="A204" s="2" t="str">
        <f t="shared" si="7"/>
        <v>fighter_5th</v>
      </c>
      <c r="B204" s="2" t="str">
        <f>inp_KillchainPhase!$A$8</f>
        <v>Track3</v>
      </c>
      <c r="C204" s="2" t="s">
        <v>127</v>
      </c>
      <c r="D204" s="2" t="s">
        <v>126</v>
      </c>
      <c r="E204" s="2">
        <v>99999</v>
      </c>
      <c r="F204" s="6">
        <v>99999</v>
      </c>
      <c r="G204" s="2">
        <f>F205</f>
        <v>99999</v>
      </c>
      <c r="H204" s="2">
        <f>F206</f>
        <v>99999</v>
      </c>
      <c r="I204" s="2">
        <f>F207</f>
        <v>99999</v>
      </c>
      <c r="J204" s="2">
        <f>F208</f>
        <v>99999</v>
      </c>
      <c r="K204" s="2">
        <f>F209</f>
        <v>99999</v>
      </c>
      <c r="L204" s="2">
        <f>F210</f>
        <v>99999</v>
      </c>
      <c r="M204" s="2">
        <f>F211</f>
        <v>99999</v>
      </c>
      <c r="N204" s="2">
        <f>F212</f>
        <v>99999</v>
      </c>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row>
    <row r="205" spans="1:79" x14ac:dyDescent="0.3">
      <c r="A205" s="2" t="str">
        <f t="shared" si="7"/>
        <v>CRUDES</v>
      </c>
      <c r="B205" s="2" t="str">
        <f>inp_KillchainPhase!$A$8</f>
        <v>Track3</v>
      </c>
      <c r="C205" s="2" t="s">
        <v>127</v>
      </c>
      <c r="D205" s="2" t="s">
        <v>126</v>
      </c>
      <c r="E205" s="2">
        <v>99999</v>
      </c>
      <c r="F205" s="2">
        <v>99999</v>
      </c>
      <c r="G205" s="6">
        <v>99999</v>
      </c>
      <c r="H205" s="2">
        <f>G206</f>
        <v>99999</v>
      </c>
      <c r="I205" s="2">
        <f>G207</f>
        <v>99999</v>
      </c>
      <c r="J205" s="2">
        <f>G208</f>
        <v>99999</v>
      </c>
      <c r="K205" s="2">
        <f>G209</f>
        <v>99999</v>
      </c>
      <c r="L205" s="2">
        <f>G210</f>
        <v>99999</v>
      </c>
      <c r="M205" s="2">
        <f>G211</f>
        <v>99999</v>
      </c>
      <c r="N205" s="2">
        <f>G212</f>
        <v>99999</v>
      </c>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row>
    <row r="206" spans="1:79" x14ac:dyDescent="0.3">
      <c r="A206" s="2" t="str">
        <f t="shared" si="7"/>
        <v>FFG</v>
      </c>
      <c r="B206" s="2" t="str">
        <f>inp_KillchainPhase!$A$8</f>
        <v>Track3</v>
      </c>
      <c r="C206" s="2" t="s">
        <v>127</v>
      </c>
      <c r="D206" s="2" t="s">
        <v>126</v>
      </c>
      <c r="E206" s="2">
        <v>99999</v>
      </c>
      <c r="F206" s="2">
        <v>99999</v>
      </c>
      <c r="G206" s="2">
        <v>99999</v>
      </c>
      <c r="H206" s="6">
        <v>99999</v>
      </c>
      <c r="I206" s="2">
        <f>H207</f>
        <v>99999</v>
      </c>
      <c r="J206" s="2">
        <f>H208</f>
        <v>99999</v>
      </c>
      <c r="K206" s="2">
        <f>H209</f>
        <v>99999</v>
      </c>
      <c r="L206" s="2">
        <f>H210</f>
        <v>99999</v>
      </c>
      <c r="M206" s="2">
        <f>H211</f>
        <v>99999</v>
      </c>
      <c r="N206" s="2">
        <f>H212</f>
        <v>99999</v>
      </c>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row>
    <row r="207" spans="1:79" x14ac:dyDescent="0.3">
      <c r="A207" s="2" t="str">
        <f t="shared" si="7"/>
        <v>CV</v>
      </c>
      <c r="B207" s="2" t="str">
        <f>inp_KillchainPhase!$A$8</f>
        <v>Track3</v>
      </c>
      <c r="C207" s="2" t="s">
        <v>127</v>
      </c>
      <c r="D207" s="2" t="s">
        <v>126</v>
      </c>
      <c r="E207" s="2">
        <v>99999</v>
      </c>
      <c r="F207" s="2">
        <v>99999</v>
      </c>
      <c r="G207" s="2">
        <v>99999</v>
      </c>
      <c r="H207" s="2">
        <v>99999</v>
      </c>
      <c r="I207" s="6">
        <v>99999</v>
      </c>
      <c r="J207" s="2">
        <f>I208</f>
        <v>99999</v>
      </c>
      <c r="K207" s="2">
        <f>I209</f>
        <v>99999</v>
      </c>
      <c r="L207" s="2">
        <f>I210</f>
        <v>99999</v>
      </c>
      <c r="M207" s="2">
        <f>I211</f>
        <v>99999</v>
      </c>
      <c r="N207" s="2">
        <f>I212</f>
        <v>99999</v>
      </c>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row>
    <row r="208" spans="1:79" x14ac:dyDescent="0.3">
      <c r="A208" s="2" t="str">
        <f t="shared" si="7"/>
        <v>sat_1</v>
      </c>
      <c r="B208" s="2" t="str">
        <f>inp_KillchainPhase!$A$8</f>
        <v>Track3</v>
      </c>
      <c r="C208" s="2" t="s">
        <v>127</v>
      </c>
      <c r="D208" s="2" t="s">
        <v>126</v>
      </c>
      <c r="E208" s="2">
        <v>99999</v>
      </c>
      <c r="F208" s="2">
        <v>99999</v>
      </c>
      <c r="G208" s="2">
        <v>99999</v>
      </c>
      <c r="H208" s="2">
        <v>99999</v>
      </c>
      <c r="I208" s="2">
        <v>99999</v>
      </c>
      <c r="J208" s="6">
        <v>99999</v>
      </c>
      <c r="K208" s="2">
        <f>J209</f>
        <v>99999</v>
      </c>
      <c r="L208" s="2">
        <f>J210</f>
        <v>99999</v>
      </c>
      <c r="M208" s="2">
        <f>J211</f>
        <v>99999</v>
      </c>
      <c r="N208" s="2">
        <f>J212</f>
        <v>99999</v>
      </c>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row>
    <row r="209" spans="1:79" x14ac:dyDescent="0.3">
      <c r="A209" s="2" t="str">
        <f t="shared" si="7"/>
        <v>sat_2</v>
      </c>
      <c r="B209" s="2" t="str">
        <f>inp_KillchainPhase!$A$8</f>
        <v>Track3</v>
      </c>
      <c r="C209" s="2" t="s">
        <v>127</v>
      </c>
      <c r="D209" s="2" t="s">
        <v>126</v>
      </c>
      <c r="E209" s="2">
        <v>99999</v>
      </c>
      <c r="F209" s="2">
        <v>99999</v>
      </c>
      <c r="G209" s="2">
        <v>99999</v>
      </c>
      <c r="H209" s="2">
        <v>99999</v>
      </c>
      <c r="I209" s="2">
        <v>99999</v>
      </c>
      <c r="J209" s="2">
        <v>99999</v>
      </c>
      <c r="K209" s="6">
        <v>99999</v>
      </c>
      <c r="L209" s="2">
        <f>K210</f>
        <v>99999</v>
      </c>
      <c r="M209" s="2">
        <f>K211</f>
        <v>99999</v>
      </c>
      <c r="N209" s="2">
        <f>K212</f>
        <v>99999</v>
      </c>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row>
    <row r="210" spans="1:79" x14ac:dyDescent="0.3">
      <c r="A210" s="2" t="str">
        <f t="shared" si="7"/>
        <v>c2_1</v>
      </c>
      <c r="B210" s="2" t="str">
        <f>inp_KillchainPhase!$A$8</f>
        <v>Track3</v>
      </c>
      <c r="C210" s="2" t="s">
        <v>127</v>
      </c>
      <c r="D210" s="2" t="s">
        <v>126</v>
      </c>
      <c r="E210" s="2">
        <v>99999</v>
      </c>
      <c r="F210" s="2">
        <v>99999</v>
      </c>
      <c r="G210" s="2">
        <v>99999</v>
      </c>
      <c r="H210" s="2">
        <v>99999</v>
      </c>
      <c r="I210" s="2">
        <v>99999</v>
      </c>
      <c r="J210" s="2">
        <v>99999</v>
      </c>
      <c r="K210" s="2">
        <v>99999</v>
      </c>
      <c r="L210" s="6">
        <v>99999</v>
      </c>
      <c r="M210" s="2">
        <f>L211</f>
        <v>99999</v>
      </c>
      <c r="N210" s="2">
        <f>L212</f>
        <v>99999</v>
      </c>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row>
    <row r="211" spans="1:79" x14ac:dyDescent="0.3">
      <c r="A211" s="2" t="str">
        <f t="shared" si="7"/>
        <v>c2_2</v>
      </c>
      <c r="B211" s="2" t="str">
        <f>inp_KillchainPhase!$A$8</f>
        <v>Track3</v>
      </c>
      <c r="C211" s="2" t="s">
        <v>127</v>
      </c>
      <c r="D211" s="2" t="s">
        <v>126</v>
      </c>
      <c r="E211" s="2">
        <v>99999</v>
      </c>
      <c r="F211" s="2">
        <v>99999</v>
      </c>
      <c r="G211" s="2">
        <v>99999</v>
      </c>
      <c r="H211" s="2">
        <v>99999</v>
      </c>
      <c r="I211" s="2">
        <v>99999</v>
      </c>
      <c r="J211" s="2">
        <v>99999</v>
      </c>
      <c r="K211" s="2">
        <v>99999</v>
      </c>
      <c r="L211" s="2">
        <v>99999</v>
      </c>
      <c r="M211" s="6">
        <v>99999</v>
      </c>
      <c r="N211" s="2">
        <f>M212</f>
        <v>99999</v>
      </c>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row>
    <row r="212" spans="1:79" x14ac:dyDescent="0.3">
      <c r="A212" s="2" t="str">
        <f t="shared" si="7"/>
        <v>grnd_1</v>
      </c>
      <c r="B212" s="2" t="str">
        <f>inp_KillchainPhase!$A$8</f>
        <v>Track3</v>
      </c>
      <c r="C212" s="2" t="s">
        <v>127</v>
      </c>
      <c r="D212" s="2" t="s">
        <v>126</v>
      </c>
      <c r="E212" s="2">
        <v>99999</v>
      </c>
      <c r="F212" s="2">
        <v>99999</v>
      </c>
      <c r="G212" s="2">
        <v>99999</v>
      </c>
      <c r="H212" s="2">
        <v>99999</v>
      </c>
      <c r="I212" s="2">
        <v>99999</v>
      </c>
      <c r="J212" s="2">
        <v>99999</v>
      </c>
      <c r="K212" s="2">
        <v>99999</v>
      </c>
      <c r="L212" s="2">
        <v>99999</v>
      </c>
      <c r="M212" s="2">
        <v>99999</v>
      </c>
      <c r="N212" s="6">
        <v>99999</v>
      </c>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row>
    <row r="213" spans="1:79" x14ac:dyDescent="0.3">
      <c r="A213" s="2" t="str">
        <f t="shared" si="7"/>
        <v>fighter_4th</v>
      </c>
      <c r="B213" s="2" t="str">
        <f>inp_KillchainPhase!$A$9</f>
        <v>Track Build</v>
      </c>
      <c r="C213" s="2" t="s">
        <v>127</v>
      </c>
      <c r="D213" s="2" t="s">
        <v>126</v>
      </c>
      <c r="E213" s="6">
        <v>99999</v>
      </c>
      <c r="F213" s="2">
        <f>E214</f>
        <v>99999</v>
      </c>
      <c r="G213" s="2">
        <f>E215</f>
        <v>99999</v>
      </c>
      <c r="H213" s="2">
        <f>E216</f>
        <v>99999</v>
      </c>
      <c r="I213" s="2">
        <f>E217</f>
        <v>99999</v>
      </c>
      <c r="J213" s="2">
        <f>E218</f>
        <v>99999</v>
      </c>
      <c r="K213" s="2">
        <f>E219</f>
        <v>99999</v>
      </c>
      <c r="L213" s="2">
        <f>E220</f>
        <v>99999</v>
      </c>
      <c r="M213" s="2">
        <f>E221</f>
        <v>99999</v>
      </c>
      <c r="N213" s="2">
        <f>E222</f>
        <v>99999</v>
      </c>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row>
    <row r="214" spans="1:79" x14ac:dyDescent="0.3">
      <c r="A214" s="2" t="str">
        <f t="shared" si="7"/>
        <v>fighter_5th</v>
      </c>
      <c r="B214" s="2" t="str">
        <f>inp_KillchainPhase!$A$9</f>
        <v>Track Build</v>
      </c>
      <c r="C214" s="2" t="s">
        <v>127</v>
      </c>
      <c r="D214" s="2" t="s">
        <v>126</v>
      </c>
      <c r="E214" s="2">
        <v>99999</v>
      </c>
      <c r="F214" s="6">
        <v>99999</v>
      </c>
      <c r="G214" s="2">
        <f>F215</f>
        <v>99999</v>
      </c>
      <c r="H214" s="2">
        <f>F216</f>
        <v>99999</v>
      </c>
      <c r="I214" s="2">
        <f>F217</f>
        <v>99999</v>
      </c>
      <c r="J214" s="2">
        <f>F218</f>
        <v>99999</v>
      </c>
      <c r="K214" s="2">
        <f>F219</f>
        <v>99999</v>
      </c>
      <c r="L214" s="2">
        <f>F220</f>
        <v>99999</v>
      </c>
      <c r="M214" s="2">
        <f>F221</f>
        <v>99999</v>
      </c>
      <c r="N214" s="2">
        <f>F222</f>
        <v>99999</v>
      </c>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row>
    <row r="215" spans="1:79" x14ac:dyDescent="0.3">
      <c r="A215" s="2" t="str">
        <f t="shared" si="7"/>
        <v>CRUDES</v>
      </c>
      <c r="B215" s="2" t="str">
        <f>inp_KillchainPhase!$A$9</f>
        <v>Track Build</v>
      </c>
      <c r="C215" s="2" t="s">
        <v>127</v>
      </c>
      <c r="D215" s="2" t="s">
        <v>126</v>
      </c>
      <c r="E215" s="2">
        <v>99999</v>
      </c>
      <c r="F215" s="2">
        <v>99999</v>
      </c>
      <c r="G215" s="6">
        <v>99999</v>
      </c>
      <c r="H215" s="2">
        <f>G216</f>
        <v>99999</v>
      </c>
      <c r="I215" s="2">
        <f>G217</f>
        <v>99999</v>
      </c>
      <c r="J215" s="2">
        <f>G218</f>
        <v>99999</v>
      </c>
      <c r="K215" s="2">
        <f>G219</f>
        <v>99999</v>
      </c>
      <c r="L215" s="2">
        <f>G220</f>
        <v>99999</v>
      </c>
      <c r="M215" s="2">
        <f>G221</f>
        <v>99999</v>
      </c>
      <c r="N215" s="2">
        <f>G222</f>
        <v>99999</v>
      </c>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row>
    <row r="216" spans="1:79" x14ac:dyDescent="0.3">
      <c r="A216" s="2" t="str">
        <f t="shared" si="7"/>
        <v>FFG</v>
      </c>
      <c r="B216" s="2" t="str">
        <f>inp_KillchainPhase!$A$9</f>
        <v>Track Build</v>
      </c>
      <c r="C216" s="2" t="s">
        <v>127</v>
      </c>
      <c r="D216" s="2" t="s">
        <v>126</v>
      </c>
      <c r="E216" s="2">
        <v>99999</v>
      </c>
      <c r="F216" s="2">
        <v>99999</v>
      </c>
      <c r="G216" s="2">
        <v>99999</v>
      </c>
      <c r="H216" s="6">
        <v>99999</v>
      </c>
      <c r="I216" s="2">
        <f>H217</f>
        <v>99999</v>
      </c>
      <c r="J216" s="2">
        <f>H218</f>
        <v>99999</v>
      </c>
      <c r="K216" s="2">
        <f>H219</f>
        <v>99999</v>
      </c>
      <c r="L216" s="2">
        <f>H220</f>
        <v>99999</v>
      </c>
      <c r="M216" s="2">
        <f>H221</f>
        <v>99999</v>
      </c>
      <c r="N216" s="2">
        <f>H222</f>
        <v>99999</v>
      </c>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row>
    <row r="217" spans="1:79" x14ac:dyDescent="0.3">
      <c r="A217" s="2" t="str">
        <f t="shared" si="7"/>
        <v>CV</v>
      </c>
      <c r="B217" s="2" t="str">
        <f>inp_KillchainPhase!$A$9</f>
        <v>Track Build</v>
      </c>
      <c r="C217" s="2" t="s">
        <v>127</v>
      </c>
      <c r="D217" s="2" t="s">
        <v>126</v>
      </c>
      <c r="E217" s="2">
        <v>99999</v>
      </c>
      <c r="F217" s="2">
        <v>99999</v>
      </c>
      <c r="G217" s="2">
        <v>99999</v>
      </c>
      <c r="H217" s="2">
        <v>99999</v>
      </c>
      <c r="I217" s="6">
        <v>99999</v>
      </c>
      <c r="J217" s="2">
        <f>I218</f>
        <v>99999</v>
      </c>
      <c r="K217" s="2">
        <f>I219</f>
        <v>99999</v>
      </c>
      <c r="L217" s="2">
        <f>I220</f>
        <v>99999</v>
      </c>
      <c r="M217" s="2">
        <f>I221</f>
        <v>99999</v>
      </c>
      <c r="N217" s="2">
        <f>I222</f>
        <v>99999</v>
      </c>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row>
    <row r="218" spans="1:79" x14ac:dyDescent="0.3">
      <c r="A218" s="2" t="str">
        <f t="shared" si="7"/>
        <v>sat_1</v>
      </c>
      <c r="B218" s="2" t="str">
        <f>inp_KillchainPhase!$A$9</f>
        <v>Track Build</v>
      </c>
      <c r="C218" s="2" t="s">
        <v>127</v>
      </c>
      <c r="D218" s="2" t="s">
        <v>126</v>
      </c>
      <c r="E218" s="2">
        <v>99999</v>
      </c>
      <c r="F218" s="2">
        <v>99999</v>
      </c>
      <c r="G218" s="2">
        <v>99999</v>
      </c>
      <c r="H218" s="2">
        <v>99999</v>
      </c>
      <c r="I218" s="2">
        <v>99999</v>
      </c>
      <c r="J218" s="6">
        <v>99999</v>
      </c>
      <c r="K218" s="2">
        <f>J219</f>
        <v>99999</v>
      </c>
      <c r="L218" s="2">
        <f>J220</f>
        <v>99999</v>
      </c>
      <c r="M218" s="2">
        <f>J221</f>
        <v>99999</v>
      </c>
      <c r="N218" s="2">
        <f>J222</f>
        <v>99999</v>
      </c>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row>
    <row r="219" spans="1:79" x14ac:dyDescent="0.3">
      <c r="A219" s="2" t="str">
        <f t="shared" si="7"/>
        <v>sat_2</v>
      </c>
      <c r="B219" s="2" t="str">
        <f>inp_KillchainPhase!$A$9</f>
        <v>Track Build</v>
      </c>
      <c r="C219" s="2" t="s">
        <v>127</v>
      </c>
      <c r="D219" s="2" t="s">
        <v>126</v>
      </c>
      <c r="E219" s="2">
        <v>99999</v>
      </c>
      <c r="F219" s="2">
        <v>99999</v>
      </c>
      <c r="G219" s="2">
        <v>99999</v>
      </c>
      <c r="H219" s="2">
        <v>99999</v>
      </c>
      <c r="I219" s="2">
        <v>99999</v>
      </c>
      <c r="J219" s="2">
        <v>99999</v>
      </c>
      <c r="K219" s="6">
        <v>99999</v>
      </c>
      <c r="L219" s="2">
        <f>K220</f>
        <v>99999</v>
      </c>
      <c r="M219" s="2">
        <f>K221</f>
        <v>99999</v>
      </c>
      <c r="N219" s="2">
        <f>K222</f>
        <v>99999</v>
      </c>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row>
    <row r="220" spans="1:79" x14ac:dyDescent="0.3">
      <c r="A220" s="2" t="str">
        <f t="shared" si="7"/>
        <v>c2_1</v>
      </c>
      <c r="B220" s="2" t="str">
        <f>inp_KillchainPhase!$A$9</f>
        <v>Track Build</v>
      </c>
      <c r="C220" s="2" t="s">
        <v>127</v>
      </c>
      <c r="D220" s="2" t="s">
        <v>126</v>
      </c>
      <c r="E220" s="2">
        <v>99999</v>
      </c>
      <c r="F220" s="2">
        <v>99999</v>
      </c>
      <c r="G220" s="2">
        <v>99999</v>
      </c>
      <c r="H220" s="2">
        <v>99999</v>
      </c>
      <c r="I220" s="2">
        <v>99999</v>
      </c>
      <c r="J220" s="2">
        <v>99999</v>
      </c>
      <c r="K220" s="2">
        <v>99999</v>
      </c>
      <c r="L220" s="6">
        <v>99999</v>
      </c>
      <c r="M220" s="2">
        <f>L221</f>
        <v>99999</v>
      </c>
      <c r="N220" s="2">
        <f>L222</f>
        <v>99999</v>
      </c>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row>
    <row r="221" spans="1:79" x14ac:dyDescent="0.3">
      <c r="A221" s="2" t="str">
        <f t="shared" si="7"/>
        <v>c2_2</v>
      </c>
      <c r="B221" s="2" t="str">
        <f>inp_KillchainPhase!$A$9</f>
        <v>Track Build</v>
      </c>
      <c r="C221" s="2" t="s">
        <v>127</v>
      </c>
      <c r="D221" s="2" t="s">
        <v>126</v>
      </c>
      <c r="E221" s="2">
        <v>99999</v>
      </c>
      <c r="F221" s="2">
        <v>99999</v>
      </c>
      <c r="G221" s="2">
        <v>99999</v>
      </c>
      <c r="H221" s="2">
        <v>99999</v>
      </c>
      <c r="I221" s="2">
        <v>99999</v>
      </c>
      <c r="J221" s="2">
        <v>99999</v>
      </c>
      <c r="K221" s="2">
        <v>99999</v>
      </c>
      <c r="L221" s="2">
        <v>99999</v>
      </c>
      <c r="M221" s="6">
        <v>99999</v>
      </c>
      <c r="N221" s="2">
        <f>M222</f>
        <v>99999</v>
      </c>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row>
    <row r="222" spans="1:79" x14ac:dyDescent="0.3">
      <c r="A222" s="2" t="str">
        <f t="shared" si="7"/>
        <v>grnd_1</v>
      </c>
      <c r="B222" s="2" t="str">
        <f>inp_KillchainPhase!$A$9</f>
        <v>Track Build</v>
      </c>
      <c r="C222" s="2" t="s">
        <v>127</v>
      </c>
      <c r="D222" s="2" t="s">
        <v>126</v>
      </c>
      <c r="E222" s="2">
        <v>99999</v>
      </c>
      <c r="F222" s="2">
        <v>99999</v>
      </c>
      <c r="G222" s="2">
        <v>99999</v>
      </c>
      <c r="H222" s="2">
        <v>99999</v>
      </c>
      <c r="I222" s="2">
        <v>99999</v>
      </c>
      <c r="J222" s="2">
        <v>99999</v>
      </c>
      <c r="K222" s="2">
        <v>99999</v>
      </c>
      <c r="L222" s="2">
        <v>99999</v>
      </c>
      <c r="M222" s="2">
        <v>99999</v>
      </c>
      <c r="N222" s="6">
        <v>99999</v>
      </c>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row>
    <row r="223" spans="1:79" x14ac:dyDescent="0.3">
      <c r="A223" s="2" t="str">
        <f t="shared" si="7"/>
        <v>fighter_4th</v>
      </c>
      <c r="B223" s="2" t="str">
        <f>inp_KillchainPhase!$A$10</f>
        <v>Track Gen</v>
      </c>
      <c r="C223" s="2" t="s">
        <v>127</v>
      </c>
      <c r="D223" s="2" t="s">
        <v>126</v>
      </c>
      <c r="E223" s="6">
        <v>99999</v>
      </c>
      <c r="F223" s="2">
        <f>E224</f>
        <v>99999</v>
      </c>
      <c r="G223" s="2">
        <f>E225</f>
        <v>99999</v>
      </c>
      <c r="H223" s="2">
        <f>E226</f>
        <v>99999</v>
      </c>
      <c r="I223" s="2">
        <f>E227</f>
        <v>99999</v>
      </c>
      <c r="J223" s="2">
        <f>E228</f>
        <v>99999</v>
      </c>
      <c r="K223" s="2">
        <f>E229</f>
        <v>99999</v>
      </c>
      <c r="L223" s="2">
        <f>E230</f>
        <v>99999</v>
      </c>
      <c r="M223" s="2">
        <f>E231</f>
        <v>99999</v>
      </c>
      <c r="N223" s="2">
        <f>E232</f>
        <v>99999</v>
      </c>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row>
    <row r="224" spans="1:79" x14ac:dyDescent="0.3">
      <c r="A224" s="2" t="str">
        <f t="shared" si="7"/>
        <v>fighter_5th</v>
      </c>
      <c r="B224" s="2" t="str">
        <f>inp_KillchainPhase!$A$10</f>
        <v>Track Gen</v>
      </c>
      <c r="C224" s="2" t="s">
        <v>127</v>
      </c>
      <c r="D224" s="2" t="s">
        <v>126</v>
      </c>
      <c r="E224" s="2">
        <v>99999</v>
      </c>
      <c r="F224" s="6">
        <v>99999</v>
      </c>
      <c r="G224" s="2">
        <f>F225</f>
        <v>99999</v>
      </c>
      <c r="H224" s="2">
        <f>F226</f>
        <v>99999</v>
      </c>
      <c r="I224" s="2">
        <f>F227</f>
        <v>99999</v>
      </c>
      <c r="J224" s="2">
        <f>F228</f>
        <v>99999</v>
      </c>
      <c r="K224" s="2">
        <f>F229</f>
        <v>99999</v>
      </c>
      <c r="L224" s="2">
        <f>F230</f>
        <v>99999</v>
      </c>
      <c r="M224" s="2">
        <f>F231</f>
        <v>99999</v>
      </c>
      <c r="N224" s="2">
        <f>F232</f>
        <v>99999</v>
      </c>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row>
    <row r="225" spans="1:79" x14ac:dyDescent="0.3">
      <c r="A225" s="2" t="str">
        <f t="shared" si="7"/>
        <v>CRUDES</v>
      </c>
      <c r="B225" s="2" t="str">
        <f>inp_KillchainPhase!$A$10</f>
        <v>Track Gen</v>
      </c>
      <c r="C225" s="2" t="s">
        <v>127</v>
      </c>
      <c r="D225" s="2" t="s">
        <v>126</v>
      </c>
      <c r="E225" s="2">
        <v>99999</v>
      </c>
      <c r="F225" s="2">
        <v>99999</v>
      </c>
      <c r="G225" s="6">
        <v>99999</v>
      </c>
      <c r="H225" s="2">
        <f>G226</f>
        <v>99999</v>
      </c>
      <c r="I225" s="2">
        <f>G227</f>
        <v>99999</v>
      </c>
      <c r="J225" s="2">
        <f>G228</f>
        <v>99999</v>
      </c>
      <c r="K225" s="2">
        <f>G229</f>
        <v>99999</v>
      </c>
      <c r="L225" s="2">
        <f>G230</f>
        <v>99999</v>
      </c>
      <c r="M225" s="2">
        <f>G231</f>
        <v>99999</v>
      </c>
      <c r="N225" s="2">
        <f>G232</f>
        <v>99999</v>
      </c>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row>
    <row r="226" spans="1:79" x14ac:dyDescent="0.3">
      <c r="A226" s="2" t="str">
        <f t="shared" si="7"/>
        <v>FFG</v>
      </c>
      <c r="B226" s="2" t="str">
        <f>inp_KillchainPhase!$A$10</f>
        <v>Track Gen</v>
      </c>
      <c r="C226" s="2" t="s">
        <v>127</v>
      </c>
      <c r="D226" s="2" t="s">
        <v>126</v>
      </c>
      <c r="E226" s="2">
        <v>99999</v>
      </c>
      <c r="F226" s="2">
        <v>99999</v>
      </c>
      <c r="G226" s="2">
        <v>99999</v>
      </c>
      <c r="H226" s="6">
        <v>99999</v>
      </c>
      <c r="I226" s="2">
        <f>H227</f>
        <v>99999</v>
      </c>
      <c r="J226" s="2">
        <f>H228</f>
        <v>99999</v>
      </c>
      <c r="K226" s="2">
        <f>H229</f>
        <v>99999</v>
      </c>
      <c r="L226" s="2">
        <f>H230</f>
        <v>99999</v>
      </c>
      <c r="M226" s="2">
        <f>H231</f>
        <v>99999</v>
      </c>
      <c r="N226" s="2">
        <f>H232</f>
        <v>99999</v>
      </c>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row>
    <row r="227" spans="1:79" x14ac:dyDescent="0.3">
      <c r="A227" s="2" t="str">
        <f t="shared" ref="A227:A290" si="9">A217</f>
        <v>CV</v>
      </c>
      <c r="B227" s="2" t="str">
        <f>inp_KillchainPhase!$A$10</f>
        <v>Track Gen</v>
      </c>
      <c r="C227" s="2" t="s">
        <v>127</v>
      </c>
      <c r="D227" s="2" t="s">
        <v>126</v>
      </c>
      <c r="E227" s="2">
        <v>99999</v>
      </c>
      <c r="F227" s="2">
        <v>99999</v>
      </c>
      <c r="G227" s="2">
        <v>99999</v>
      </c>
      <c r="H227" s="2">
        <v>99999</v>
      </c>
      <c r="I227" s="6">
        <v>99999</v>
      </c>
      <c r="J227" s="2">
        <f>I228</f>
        <v>99999</v>
      </c>
      <c r="K227" s="2">
        <f>I229</f>
        <v>99999</v>
      </c>
      <c r="L227" s="2">
        <f>I230</f>
        <v>99999</v>
      </c>
      <c r="M227" s="2">
        <f>I231</f>
        <v>99999</v>
      </c>
      <c r="N227" s="2">
        <f>I232</f>
        <v>99999</v>
      </c>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row>
    <row r="228" spans="1:79" x14ac:dyDescent="0.3">
      <c r="A228" s="2" t="str">
        <f t="shared" si="9"/>
        <v>sat_1</v>
      </c>
      <c r="B228" s="2" t="str">
        <f>inp_KillchainPhase!$A$10</f>
        <v>Track Gen</v>
      </c>
      <c r="C228" s="2" t="s">
        <v>127</v>
      </c>
      <c r="D228" s="2" t="s">
        <v>126</v>
      </c>
      <c r="E228" s="2">
        <v>99999</v>
      </c>
      <c r="F228" s="2">
        <v>99999</v>
      </c>
      <c r="G228" s="2">
        <v>99999</v>
      </c>
      <c r="H228" s="2">
        <v>99999</v>
      </c>
      <c r="I228" s="2">
        <v>99999</v>
      </c>
      <c r="J228" s="6">
        <v>99999</v>
      </c>
      <c r="K228" s="2">
        <f>J229</f>
        <v>99999</v>
      </c>
      <c r="L228" s="2">
        <f>J230</f>
        <v>99999</v>
      </c>
      <c r="M228" s="2">
        <f>J231</f>
        <v>99999</v>
      </c>
      <c r="N228" s="2">
        <f>J232</f>
        <v>99999</v>
      </c>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row>
    <row r="229" spans="1:79" x14ac:dyDescent="0.3">
      <c r="A229" s="2" t="str">
        <f t="shared" si="9"/>
        <v>sat_2</v>
      </c>
      <c r="B229" s="2" t="str">
        <f>inp_KillchainPhase!$A$10</f>
        <v>Track Gen</v>
      </c>
      <c r="C229" s="2" t="s">
        <v>127</v>
      </c>
      <c r="D229" s="2" t="s">
        <v>126</v>
      </c>
      <c r="E229" s="2">
        <v>99999</v>
      </c>
      <c r="F229" s="2">
        <v>99999</v>
      </c>
      <c r="G229" s="2">
        <v>99999</v>
      </c>
      <c r="H229" s="2">
        <v>99999</v>
      </c>
      <c r="I229" s="2">
        <v>99999</v>
      </c>
      <c r="J229" s="2">
        <v>99999</v>
      </c>
      <c r="K229" s="6">
        <v>99999</v>
      </c>
      <c r="L229" s="2">
        <f>K230</f>
        <v>99999</v>
      </c>
      <c r="M229" s="2">
        <f>K231</f>
        <v>99999</v>
      </c>
      <c r="N229" s="2">
        <f>K232</f>
        <v>99999</v>
      </c>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row>
    <row r="230" spans="1:79" x14ac:dyDescent="0.3">
      <c r="A230" s="2" t="str">
        <f t="shared" si="9"/>
        <v>c2_1</v>
      </c>
      <c r="B230" s="2" t="str">
        <f>inp_KillchainPhase!$A$10</f>
        <v>Track Gen</v>
      </c>
      <c r="C230" s="2" t="s">
        <v>127</v>
      </c>
      <c r="D230" s="2" t="s">
        <v>126</v>
      </c>
      <c r="E230" s="2">
        <v>99999</v>
      </c>
      <c r="F230" s="2">
        <v>99999</v>
      </c>
      <c r="G230" s="2">
        <v>99999</v>
      </c>
      <c r="H230" s="2">
        <v>99999</v>
      </c>
      <c r="I230" s="2">
        <v>99999</v>
      </c>
      <c r="J230" s="2">
        <v>99999</v>
      </c>
      <c r="K230" s="2">
        <v>99999</v>
      </c>
      <c r="L230" s="6">
        <v>99999</v>
      </c>
      <c r="M230" s="2">
        <f>L231</f>
        <v>99999</v>
      </c>
      <c r="N230" s="2">
        <f>L232</f>
        <v>99999</v>
      </c>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row>
    <row r="231" spans="1:79" x14ac:dyDescent="0.3">
      <c r="A231" s="2" t="str">
        <f t="shared" si="9"/>
        <v>c2_2</v>
      </c>
      <c r="B231" s="2" t="str">
        <f>inp_KillchainPhase!$A$10</f>
        <v>Track Gen</v>
      </c>
      <c r="C231" s="2" t="s">
        <v>127</v>
      </c>
      <c r="D231" s="2" t="s">
        <v>126</v>
      </c>
      <c r="E231" s="2">
        <v>99999</v>
      </c>
      <c r="F231" s="2">
        <v>99999</v>
      </c>
      <c r="G231" s="2">
        <v>99999</v>
      </c>
      <c r="H231" s="2">
        <v>99999</v>
      </c>
      <c r="I231" s="2">
        <v>99999</v>
      </c>
      <c r="J231" s="2">
        <v>99999</v>
      </c>
      <c r="K231" s="2">
        <v>99999</v>
      </c>
      <c r="L231" s="2">
        <v>99999</v>
      </c>
      <c r="M231" s="6">
        <v>99999</v>
      </c>
      <c r="N231" s="2">
        <f>M232</f>
        <v>99999</v>
      </c>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row>
    <row r="232" spans="1:79" x14ac:dyDescent="0.3">
      <c r="A232" s="2" t="str">
        <f t="shared" si="9"/>
        <v>grnd_1</v>
      </c>
      <c r="B232" s="2" t="str">
        <f>inp_KillchainPhase!$A$10</f>
        <v>Track Gen</v>
      </c>
      <c r="C232" s="2" t="s">
        <v>127</v>
      </c>
      <c r="D232" s="2" t="s">
        <v>126</v>
      </c>
      <c r="E232" s="2">
        <v>99999</v>
      </c>
      <c r="F232" s="2">
        <v>99999</v>
      </c>
      <c r="G232" s="2">
        <v>99999</v>
      </c>
      <c r="H232" s="2">
        <v>99999</v>
      </c>
      <c r="I232" s="2">
        <v>99999</v>
      </c>
      <c r="J232" s="2">
        <v>99999</v>
      </c>
      <c r="K232" s="2">
        <v>99999</v>
      </c>
      <c r="L232" s="2">
        <v>99999</v>
      </c>
      <c r="M232" s="2">
        <v>99999</v>
      </c>
      <c r="N232" s="6">
        <v>99999</v>
      </c>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row>
    <row r="233" spans="1:79" x14ac:dyDescent="0.3">
      <c r="A233" s="2" t="str">
        <f t="shared" si="9"/>
        <v>fighter_4th</v>
      </c>
      <c r="B233" s="2" t="str">
        <f>inp_KillchainPhase!$A$11</f>
        <v>Target</v>
      </c>
      <c r="C233" s="2" t="s">
        <v>127</v>
      </c>
      <c r="D233" s="2" t="s">
        <v>126</v>
      </c>
      <c r="E233" s="6">
        <v>99999</v>
      </c>
      <c r="F233" s="2">
        <f>E234</f>
        <v>99999</v>
      </c>
      <c r="G233" s="2">
        <f>E235</f>
        <v>99999</v>
      </c>
      <c r="H233" s="2">
        <f>E236</f>
        <v>99999</v>
      </c>
      <c r="I233" s="2">
        <f>E237</f>
        <v>99999</v>
      </c>
      <c r="J233" s="2">
        <f>E238</f>
        <v>99999</v>
      </c>
      <c r="K233" s="2">
        <f>E239</f>
        <v>99999</v>
      </c>
      <c r="L233" s="2">
        <f>E240</f>
        <v>99999</v>
      </c>
      <c r="M233" s="2">
        <f>E241</f>
        <v>99999</v>
      </c>
      <c r="N233" s="2">
        <f>E242</f>
        <v>99999</v>
      </c>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row>
    <row r="234" spans="1:79" x14ac:dyDescent="0.3">
      <c r="A234" s="2" t="str">
        <f t="shared" si="9"/>
        <v>fighter_5th</v>
      </c>
      <c r="B234" s="2" t="str">
        <f>inp_KillchainPhase!$A$11</f>
        <v>Target</v>
      </c>
      <c r="C234" s="2" t="s">
        <v>127</v>
      </c>
      <c r="D234" s="2" t="s">
        <v>126</v>
      </c>
      <c r="E234" s="2">
        <v>99999</v>
      </c>
      <c r="F234" s="6">
        <v>99999</v>
      </c>
      <c r="G234" s="2">
        <f>F235</f>
        <v>99999</v>
      </c>
      <c r="H234" s="2">
        <f>F236</f>
        <v>99999</v>
      </c>
      <c r="I234" s="2">
        <f>F237</f>
        <v>99999</v>
      </c>
      <c r="J234" s="2">
        <f>F238</f>
        <v>99999</v>
      </c>
      <c r="K234" s="2">
        <f>F239</f>
        <v>99999</v>
      </c>
      <c r="L234" s="2">
        <f>F240</f>
        <v>99999</v>
      </c>
      <c r="M234" s="2">
        <f>F241</f>
        <v>99999</v>
      </c>
      <c r="N234" s="2">
        <f>F242</f>
        <v>99999</v>
      </c>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row>
    <row r="235" spans="1:79" x14ac:dyDescent="0.3">
      <c r="A235" s="2" t="str">
        <f t="shared" si="9"/>
        <v>CRUDES</v>
      </c>
      <c r="B235" s="2" t="str">
        <f>inp_KillchainPhase!$A$11</f>
        <v>Target</v>
      </c>
      <c r="C235" s="2" t="s">
        <v>127</v>
      </c>
      <c r="D235" s="2" t="s">
        <v>126</v>
      </c>
      <c r="E235" s="2">
        <v>99999</v>
      </c>
      <c r="F235" s="2">
        <v>99999</v>
      </c>
      <c r="G235" s="6">
        <v>99999</v>
      </c>
      <c r="H235" s="2">
        <f>G236</f>
        <v>99999</v>
      </c>
      <c r="I235" s="2">
        <f>G237</f>
        <v>99999</v>
      </c>
      <c r="J235" s="2">
        <f>G238</f>
        <v>99999</v>
      </c>
      <c r="K235" s="2">
        <f>G239</f>
        <v>99999</v>
      </c>
      <c r="L235" s="2">
        <f>G240</f>
        <v>99999</v>
      </c>
      <c r="M235" s="2">
        <f>G241</f>
        <v>99999</v>
      </c>
      <c r="N235" s="2">
        <f>G242</f>
        <v>99999</v>
      </c>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row>
    <row r="236" spans="1:79" x14ac:dyDescent="0.3">
      <c r="A236" s="2" t="str">
        <f t="shared" si="9"/>
        <v>FFG</v>
      </c>
      <c r="B236" s="2" t="str">
        <f>inp_KillchainPhase!$A$11</f>
        <v>Target</v>
      </c>
      <c r="C236" s="2" t="s">
        <v>127</v>
      </c>
      <c r="D236" s="2" t="s">
        <v>126</v>
      </c>
      <c r="E236" s="2">
        <v>99999</v>
      </c>
      <c r="F236" s="2">
        <v>99999</v>
      </c>
      <c r="G236" s="2">
        <v>99999</v>
      </c>
      <c r="H236" s="6">
        <v>99999</v>
      </c>
      <c r="I236" s="2">
        <f>H237</f>
        <v>99999</v>
      </c>
      <c r="J236" s="2">
        <f>H238</f>
        <v>99999</v>
      </c>
      <c r="K236" s="2">
        <f>H239</f>
        <v>99999</v>
      </c>
      <c r="L236" s="2">
        <f>H240</f>
        <v>99999</v>
      </c>
      <c r="M236" s="2">
        <f>H241</f>
        <v>99999</v>
      </c>
      <c r="N236" s="2">
        <f>H242</f>
        <v>99999</v>
      </c>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row>
    <row r="237" spans="1:79" x14ac:dyDescent="0.3">
      <c r="A237" s="2" t="str">
        <f t="shared" si="9"/>
        <v>CV</v>
      </c>
      <c r="B237" s="2" t="str">
        <f>inp_KillchainPhase!$A$11</f>
        <v>Target</v>
      </c>
      <c r="C237" s="2" t="s">
        <v>127</v>
      </c>
      <c r="D237" s="2" t="s">
        <v>126</v>
      </c>
      <c r="E237" s="2">
        <v>99999</v>
      </c>
      <c r="F237" s="2">
        <v>99999</v>
      </c>
      <c r="G237" s="2">
        <v>99999</v>
      </c>
      <c r="H237" s="2">
        <v>99999</v>
      </c>
      <c r="I237" s="6">
        <v>99999</v>
      </c>
      <c r="J237" s="2">
        <f>I238</f>
        <v>99999</v>
      </c>
      <c r="K237" s="2">
        <f>I239</f>
        <v>99999</v>
      </c>
      <c r="L237" s="2">
        <f>I240</f>
        <v>99999</v>
      </c>
      <c r="M237" s="2">
        <f>I241</f>
        <v>99999</v>
      </c>
      <c r="N237" s="2">
        <f>I242</f>
        <v>99999</v>
      </c>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row>
    <row r="238" spans="1:79" x14ac:dyDescent="0.3">
      <c r="A238" s="2" t="str">
        <f t="shared" si="9"/>
        <v>sat_1</v>
      </c>
      <c r="B238" s="2" t="str">
        <f>inp_KillchainPhase!$A$11</f>
        <v>Target</v>
      </c>
      <c r="C238" s="2" t="s">
        <v>127</v>
      </c>
      <c r="D238" s="2" t="s">
        <v>126</v>
      </c>
      <c r="E238" s="2">
        <v>99999</v>
      </c>
      <c r="F238" s="2">
        <v>99999</v>
      </c>
      <c r="G238" s="2">
        <v>99999</v>
      </c>
      <c r="H238" s="2">
        <v>99999</v>
      </c>
      <c r="I238" s="2">
        <v>99999</v>
      </c>
      <c r="J238" s="6">
        <v>99999</v>
      </c>
      <c r="K238" s="2">
        <f>J239</f>
        <v>99999</v>
      </c>
      <c r="L238" s="2">
        <f>J240</f>
        <v>99999</v>
      </c>
      <c r="M238" s="2">
        <f>J241</f>
        <v>99999</v>
      </c>
      <c r="N238" s="2">
        <f>J242</f>
        <v>99999</v>
      </c>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row>
    <row r="239" spans="1:79" x14ac:dyDescent="0.3">
      <c r="A239" s="2" t="str">
        <f t="shared" si="9"/>
        <v>sat_2</v>
      </c>
      <c r="B239" s="2" t="str">
        <f>inp_KillchainPhase!$A$11</f>
        <v>Target</v>
      </c>
      <c r="C239" s="2" t="s">
        <v>127</v>
      </c>
      <c r="D239" s="2" t="s">
        <v>126</v>
      </c>
      <c r="E239" s="2">
        <v>99999</v>
      </c>
      <c r="F239" s="2">
        <v>99999</v>
      </c>
      <c r="G239" s="2">
        <v>99999</v>
      </c>
      <c r="H239" s="2">
        <v>99999</v>
      </c>
      <c r="I239" s="2">
        <v>99999</v>
      </c>
      <c r="J239" s="2">
        <v>99999</v>
      </c>
      <c r="K239" s="6">
        <v>99999</v>
      </c>
      <c r="L239" s="2">
        <f>K240</f>
        <v>99999</v>
      </c>
      <c r="M239" s="2">
        <f>K241</f>
        <v>99999</v>
      </c>
      <c r="N239" s="2">
        <f>K242</f>
        <v>99999</v>
      </c>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row>
    <row r="240" spans="1:79" x14ac:dyDescent="0.3">
      <c r="A240" s="2" t="str">
        <f t="shared" si="9"/>
        <v>c2_1</v>
      </c>
      <c r="B240" s="2" t="str">
        <f>inp_KillchainPhase!$A$11</f>
        <v>Target</v>
      </c>
      <c r="C240" s="2" t="s">
        <v>127</v>
      </c>
      <c r="D240" s="2" t="s">
        <v>126</v>
      </c>
      <c r="E240" s="2">
        <v>99999</v>
      </c>
      <c r="F240" s="2">
        <v>99999</v>
      </c>
      <c r="G240" s="2">
        <v>99999</v>
      </c>
      <c r="H240" s="2">
        <v>99999</v>
      </c>
      <c r="I240" s="2">
        <v>99999</v>
      </c>
      <c r="J240" s="2">
        <v>99999</v>
      </c>
      <c r="K240" s="2">
        <v>99999</v>
      </c>
      <c r="L240" s="6">
        <v>99999</v>
      </c>
      <c r="M240" s="2">
        <f>L241</f>
        <v>99999</v>
      </c>
      <c r="N240" s="2">
        <f>L242</f>
        <v>99999</v>
      </c>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row>
    <row r="241" spans="1:79" x14ac:dyDescent="0.3">
      <c r="A241" s="2" t="str">
        <f t="shared" si="9"/>
        <v>c2_2</v>
      </c>
      <c r="B241" s="2" t="str">
        <f>inp_KillchainPhase!$A$11</f>
        <v>Target</v>
      </c>
      <c r="C241" s="2" t="s">
        <v>127</v>
      </c>
      <c r="D241" s="2" t="s">
        <v>126</v>
      </c>
      <c r="E241" s="2">
        <v>99999</v>
      </c>
      <c r="F241" s="2">
        <v>99999</v>
      </c>
      <c r="G241" s="2">
        <v>99999</v>
      </c>
      <c r="H241" s="2">
        <v>99999</v>
      </c>
      <c r="I241" s="2">
        <v>99999</v>
      </c>
      <c r="J241" s="2">
        <v>99999</v>
      </c>
      <c r="K241" s="2">
        <v>99999</v>
      </c>
      <c r="L241" s="2">
        <v>99999</v>
      </c>
      <c r="M241" s="6">
        <v>99999</v>
      </c>
      <c r="N241" s="2">
        <f>M242</f>
        <v>99999</v>
      </c>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row>
    <row r="242" spans="1:79" x14ac:dyDescent="0.3">
      <c r="A242" s="2" t="str">
        <f t="shared" si="9"/>
        <v>grnd_1</v>
      </c>
      <c r="B242" s="2" t="str">
        <f>inp_KillchainPhase!$A$11</f>
        <v>Target</v>
      </c>
      <c r="C242" s="2" t="s">
        <v>127</v>
      </c>
      <c r="D242" s="2" t="s">
        <v>126</v>
      </c>
      <c r="E242" s="2">
        <v>99999</v>
      </c>
      <c r="F242" s="2">
        <v>99999</v>
      </c>
      <c r="G242" s="2">
        <v>99999</v>
      </c>
      <c r="H242" s="2">
        <v>99999</v>
      </c>
      <c r="I242" s="2">
        <v>99999</v>
      </c>
      <c r="J242" s="2">
        <v>99999</v>
      </c>
      <c r="K242" s="2">
        <v>99999</v>
      </c>
      <c r="L242" s="2">
        <v>99999</v>
      </c>
      <c r="M242" s="2">
        <v>99999</v>
      </c>
      <c r="N242" s="6">
        <v>99999</v>
      </c>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row>
    <row r="243" spans="1:79" x14ac:dyDescent="0.3">
      <c r="A243" s="2" t="str">
        <f t="shared" si="9"/>
        <v>fighter_4th</v>
      </c>
      <c r="B243" s="2" t="str">
        <f>inp_KillchainPhase!$A$12</f>
        <v>Engage</v>
      </c>
      <c r="C243" s="2" t="s">
        <v>127</v>
      </c>
      <c r="D243" s="2" t="s">
        <v>126</v>
      </c>
      <c r="E243" s="6">
        <v>99999</v>
      </c>
      <c r="F243" s="2">
        <f>E244</f>
        <v>99999</v>
      </c>
      <c r="G243" s="2">
        <f>E245</f>
        <v>99999</v>
      </c>
      <c r="H243" s="2">
        <f>E246</f>
        <v>99999</v>
      </c>
      <c r="I243" s="2">
        <f>E247</f>
        <v>99999</v>
      </c>
      <c r="J243" s="2">
        <f>E248</f>
        <v>99999</v>
      </c>
      <c r="K243" s="2">
        <f>E249</f>
        <v>99999</v>
      </c>
      <c r="L243" s="2">
        <f>E250</f>
        <v>99999</v>
      </c>
      <c r="M243" s="2">
        <f>E251</f>
        <v>99999</v>
      </c>
      <c r="N243" s="2">
        <f>E252</f>
        <v>99999</v>
      </c>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row>
    <row r="244" spans="1:79" x14ac:dyDescent="0.3">
      <c r="A244" s="2" t="str">
        <f t="shared" si="9"/>
        <v>fighter_5th</v>
      </c>
      <c r="B244" s="2" t="str">
        <f>inp_KillchainPhase!$A$12</f>
        <v>Engage</v>
      </c>
      <c r="C244" s="2" t="s">
        <v>127</v>
      </c>
      <c r="D244" s="2" t="s">
        <v>126</v>
      </c>
      <c r="E244" s="2">
        <v>99999</v>
      </c>
      <c r="F244" s="6">
        <v>99999</v>
      </c>
      <c r="G244" s="2">
        <f>F245</f>
        <v>99999</v>
      </c>
      <c r="H244" s="2">
        <f>F246</f>
        <v>99999</v>
      </c>
      <c r="I244" s="2">
        <f>F247</f>
        <v>99999</v>
      </c>
      <c r="J244" s="2">
        <f>F248</f>
        <v>99999</v>
      </c>
      <c r="K244" s="2">
        <f>F249</f>
        <v>99999</v>
      </c>
      <c r="L244" s="2">
        <f>F250</f>
        <v>99999</v>
      </c>
      <c r="M244" s="2">
        <f>F251</f>
        <v>99999</v>
      </c>
      <c r="N244" s="2">
        <f>F252</f>
        <v>99999</v>
      </c>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row>
    <row r="245" spans="1:79" x14ac:dyDescent="0.3">
      <c r="A245" s="2" t="str">
        <f t="shared" si="9"/>
        <v>CRUDES</v>
      </c>
      <c r="B245" s="2" t="str">
        <f>inp_KillchainPhase!$A$12</f>
        <v>Engage</v>
      </c>
      <c r="C245" s="2" t="s">
        <v>127</v>
      </c>
      <c r="D245" s="2" t="s">
        <v>126</v>
      </c>
      <c r="E245" s="2">
        <v>99999</v>
      </c>
      <c r="F245" s="2">
        <v>99999</v>
      </c>
      <c r="G245" s="6">
        <v>99999</v>
      </c>
      <c r="H245" s="2">
        <f>G246</f>
        <v>99999</v>
      </c>
      <c r="I245" s="2">
        <f>G247</f>
        <v>99999</v>
      </c>
      <c r="J245" s="2">
        <f>G248</f>
        <v>99999</v>
      </c>
      <c r="K245" s="2">
        <f>G249</f>
        <v>99999</v>
      </c>
      <c r="L245" s="2">
        <f>G250</f>
        <v>99999</v>
      </c>
      <c r="M245" s="2">
        <f>G251</f>
        <v>99999</v>
      </c>
      <c r="N245" s="2">
        <f>G252</f>
        <v>99999</v>
      </c>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row>
    <row r="246" spans="1:79" x14ac:dyDescent="0.3">
      <c r="A246" s="2" t="str">
        <f t="shared" si="9"/>
        <v>FFG</v>
      </c>
      <c r="B246" s="2" t="str">
        <f>inp_KillchainPhase!$A$12</f>
        <v>Engage</v>
      </c>
      <c r="C246" s="2" t="s">
        <v>127</v>
      </c>
      <c r="D246" s="2" t="s">
        <v>126</v>
      </c>
      <c r="E246" s="2">
        <v>99999</v>
      </c>
      <c r="F246" s="2">
        <v>99999</v>
      </c>
      <c r="G246" s="2">
        <v>99999</v>
      </c>
      <c r="H246" s="6">
        <v>99999</v>
      </c>
      <c r="I246" s="2">
        <f>H247</f>
        <v>99999</v>
      </c>
      <c r="J246" s="2">
        <f>H248</f>
        <v>99999</v>
      </c>
      <c r="K246" s="2">
        <f>H249</f>
        <v>99999</v>
      </c>
      <c r="L246" s="2">
        <f>H250</f>
        <v>99999</v>
      </c>
      <c r="M246" s="2">
        <f>H251</f>
        <v>99999</v>
      </c>
      <c r="N246" s="2">
        <f>H252</f>
        <v>99999</v>
      </c>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row>
    <row r="247" spans="1:79" x14ac:dyDescent="0.3">
      <c r="A247" s="2" t="str">
        <f t="shared" si="9"/>
        <v>CV</v>
      </c>
      <c r="B247" s="2" t="str">
        <f>inp_KillchainPhase!$A$12</f>
        <v>Engage</v>
      </c>
      <c r="C247" s="2" t="s">
        <v>127</v>
      </c>
      <c r="D247" s="2" t="s">
        <v>126</v>
      </c>
      <c r="E247" s="2">
        <v>99999</v>
      </c>
      <c r="F247" s="2">
        <v>99999</v>
      </c>
      <c r="G247" s="2">
        <v>99999</v>
      </c>
      <c r="H247" s="2">
        <v>99999</v>
      </c>
      <c r="I247" s="6">
        <v>99999</v>
      </c>
      <c r="J247" s="2">
        <f>I248</f>
        <v>99999</v>
      </c>
      <c r="K247" s="2">
        <f>I249</f>
        <v>99999</v>
      </c>
      <c r="L247" s="2">
        <f>I250</f>
        <v>99999</v>
      </c>
      <c r="M247" s="2">
        <f>I251</f>
        <v>99999</v>
      </c>
      <c r="N247" s="2">
        <f>I252</f>
        <v>99999</v>
      </c>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row>
    <row r="248" spans="1:79" x14ac:dyDescent="0.3">
      <c r="A248" s="2" t="str">
        <f t="shared" si="9"/>
        <v>sat_1</v>
      </c>
      <c r="B248" s="2" t="str">
        <f>inp_KillchainPhase!$A$12</f>
        <v>Engage</v>
      </c>
      <c r="C248" s="2" t="s">
        <v>127</v>
      </c>
      <c r="D248" s="2" t="s">
        <v>126</v>
      </c>
      <c r="E248" s="2">
        <v>99999</v>
      </c>
      <c r="F248" s="2">
        <v>99999</v>
      </c>
      <c r="G248" s="2">
        <v>99999</v>
      </c>
      <c r="H248" s="2">
        <v>99999</v>
      </c>
      <c r="I248" s="2">
        <v>99999</v>
      </c>
      <c r="J248" s="6">
        <v>99999</v>
      </c>
      <c r="K248" s="2">
        <f>J249</f>
        <v>99999</v>
      </c>
      <c r="L248" s="2">
        <f>J250</f>
        <v>99999</v>
      </c>
      <c r="M248" s="2">
        <f>J251</f>
        <v>99999</v>
      </c>
      <c r="N248" s="2">
        <f>J252</f>
        <v>99999</v>
      </c>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row>
    <row r="249" spans="1:79" x14ac:dyDescent="0.3">
      <c r="A249" s="2" t="str">
        <f t="shared" si="9"/>
        <v>sat_2</v>
      </c>
      <c r="B249" s="2" t="str">
        <f>inp_KillchainPhase!$A$12</f>
        <v>Engage</v>
      </c>
      <c r="C249" s="2" t="s">
        <v>127</v>
      </c>
      <c r="D249" s="2" t="s">
        <v>126</v>
      </c>
      <c r="E249" s="2">
        <v>99999</v>
      </c>
      <c r="F249" s="2">
        <v>99999</v>
      </c>
      <c r="G249" s="2">
        <v>99999</v>
      </c>
      <c r="H249" s="2">
        <v>99999</v>
      </c>
      <c r="I249" s="2">
        <v>99999</v>
      </c>
      <c r="J249" s="2">
        <v>99999</v>
      </c>
      <c r="K249" s="6">
        <v>99999</v>
      </c>
      <c r="L249" s="2">
        <f>K250</f>
        <v>99999</v>
      </c>
      <c r="M249" s="2">
        <f>K251</f>
        <v>99999</v>
      </c>
      <c r="N249" s="2">
        <f>K252</f>
        <v>99999</v>
      </c>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row>
    <row r="250" spans="1:79" x14ac:dyDescent="0.3">
      <c r="A250" s="2" t="str">
        <f t="shared" si="9"/>
        <v>c2_1</v>
      </c>
      <c r="B250" s="2" t="str">
        <f>inp_KillchainPhase!$A$12</f>
        <v>Engage</v>
      </c>
      <c r="C250" s="2" t="s">
        <v>127</v>
      </c>
      <c r="D250" s="2" t="s">
        <v>126</v>
      </c>
      <c r="E250" s="2">
        <v>99999</v>
      </c>
      <c r="F250" s="2">
        <v>99999</v>
      </c>
      <c r="G250" s="2">
        <v>99999</v>
      </c>
      <c r="H250" s="2">
        <v>99999</v>
      </c>
      <c r="I250" s="2">
        <v>99999</v>
      </c>
      <c r="J250" s="2">
        <v>99999</v>
      </c>
      <c r="K250" s="2">
        <v>99999</v>
      </c>
      <c r="L250" s="6">
        <v>99999</v>
      </c>
      <c r="M250" s="2">
        <f>L251</f>
        <v>99999</v>
      </c>
      <c r="N250" s="2">
        <f>L252</f>
        <v>99999</v>
      </c>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row>
    <row r="251" spans="1:79" x14ac:dyDescent="0.3">
      <c r="A251" s="2" t="str">
        <f t="shared" si="9"/>
        <v>c2_2</v>
      </c>
      <c r="B251" s="2" t="str">
        <f>inp_KillchainPhase!$A$12</f>
        <v>Engage</v>
      </c>
      <c r="C251" s="2" t="s">
        <v>127</v>
      </c>
      <c r="D251" s="2" t="s">
        <v>126</v>
      </c>
      <c r="E251" s="2">
        <v>99999</v>
      </c>
      <c r="F251" s="2">
        <v>99999</v>
      </c>
      <c r="G251" s="2">
        <v>99999</v>
      </c>
      <c r="H251" s="2">
        <v>99999</v>
      </c>
      <c r="I251" s="2">
        <v>99999</v>
      </c>
      <c r="J251" s="2">
        <v>99999</v>
      </c>
      <c r="K251" s="2">
        <v>99999</v>
      </c>
      <c r="L251" s="2">
        <v>99999</v>
      </c>
      <c r="M251" s="6">
        <v>99999</v>
      </c>
      <c r="N251" s="2">
        <f>M252</f>
        <v>99999</v>
      </c>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row>
    <row r="252" spans="1:79" x14ac:dyDescent="0.3">
      <c r="A252" s="2" t="str">
        <f t="shared" si="9"/>
        <v>grnd_1</v>
      </c>
      <c r="B252" s="2" t="str">
        <f>inp_KillchainPhase!$A$12</f>
        <v>Engage</v>
      </c>
      <c r="C252" s="2" t="s">
        <v>127</v>
      </c>
      <c r="D252" s="2" t="s">
        <v>126</v>
      </c>
      <c r="E252" s="2">
        <v>99999</v>
      </c>
      <c r="F252" s="2">
        <v>99999</v>
      </c>
      <c r="G252" s="2">
        <v>99999</v>
      </c>
      <c r="H252" s="2">
        <v>99999</v>
      </c>
      <c r="I252" s="2">
        <v>99999</v>
      </c>
      <c r="J252" s="2">
        <v>99999</v>
      </c>
      <c r="K252" s="2">
        <v>99999</v>
      </c>
      <c r="L252" s="2">
        <v>99999</v>
      </c>
      <c r="M252" s="2">
        <v>99999</v>
      </c>
      <c r="N252" s="6">
        <v>99999</v>
      </c>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row>
    <row r="253" spans="1:79" x14ac:dyDescent="0.3">
      <c r="A253" s="2" t="str">
        <f t="shared" si="9"/>
        <v>fighter_4th</v>
      </c>
      <c r="B253" s="2" t="str">
        <f>inp_KillchainPhase!$A$13</f>
        <v>IFTU</v>
      </c>
      <c r="C253" s="2" t="s">
        <v>127</v>
      </c>
      <c r="D253" s="2" t="s">
        <v>126</v>
      </c>
      <c r="E253" s="6">
        <v>99999</v>
      </c>
      <c r="F253" s="2">
        <f>E254</f>
        <v>99999</v>
      </c>
      <c r="G253" s="2">
        <f>E255</f>
        <v>99999</v>
      </c>
      <c r="H253" s="2">
        <f>E256</f>
        <v>99999</v>
      </c>
      <c r="I253" s="2">
        <f>E257</f>
        <v>99999</v>
      </c>
      <c r="J253" s="2">
        <f>E258</f>
        <v>99999</v>
      </c>
      <c r="K253" s="2">
        <f>E259</f>
        <v>99999</v>
      </c>
      <c r="L253" s="2">
        <f>E260</f>
        <v>99999</v>
      </c>
      <c r="M253" s="2">
        <f>E261</f>
        <v>99999</v>
      </c>
      <c r="N253" s="2">
        <f>E262</f>
        <v>99999</v>
      </c>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row>
    <row r="254" spans="1:79" x14ac:dyDescent="0.3">
      <c r="A254" s="2" t="str">
        <f t="shared" si="9"/>
        <v>fighter_5th</v>
      </c>
      <c r="B254" s="2" t="str">
        <f>inp_KillchainPhase!$A$13</f>
        <v>IFTU</v>
      </c>
      <c r="C254" s="2" t="s">
        <v>127</v>
      </c>
      <c r="D254" s="2" t="s">
        <v>126</v>
      </c>
      <c r="E254" s="2">
        <v>99999</v>
      </c>
      <c r="F254" s="6">
        <v>99999</v>
      </c>
      <c r="G254" s="2">
        <f>F255</f>
        <v>99999</v>
      </c>
      <c r="H254" s="2">
        <f>F256</f>
        <v>99999</v>
      </c>
      <c r="I254" s="2">
        <f>F257</f>
        <v>99999</v>
      </c>
      <c r="J254" s="2">
        <f>F258</f>
        <v>99999</v>
      </c>
      <c r="K254" s="2">
        <f>F259</f>
        <v>99999</v>
      </c>
      <c r="L254" s="2">
        <f>F260</f>
        <v>99999</v>
      </c>
      <c r="M254" s="2">
        <f>F261</f>
        <v>99999</v>
      </c>
      <c r="N254" s="2">
        <f>F262</f>
        <v>99999</v>
      </c>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row>
    <row r="255" spans="1:79" x14ac:dyDescent="0.3">
      <c r="A255" s="2" t="str">
        <f t="shared" si="9"/>
        <v>CRUDES</v>
      </c>
      <c r="B255" s="2" t="str">
        <f>inp_KillchainPhase!$A$13</f>
        <v>IFTU</v>
      </c>
      <c r="C255" s="2" t="s">
        <v>127</v>
      </c>
      <c r="D255" s="2" t="s">
        <v>126</v>
      </c>
      <c r="E255" s="2">
        <v>99999</v>
      </c>
      <c r="F255" s="2">
        <v>99999</v>
      </c>
      <c r="G255" s="6">
        <v>99999</v>
      </c>
      <c r="H255" s="2">
        <f>G256</f>
        <v>99999</v>
      </c>
      <c r="I255" s="2">
        <f>G257</f>
        <v>99999</v>
      </c>
      <c r="J255" s="2">
        <f>G258</f>
        <v>99999</v>
      </c>
      <c r="K255" s="2">
        <f>G259</f>
        <v>99999</v>
      </c>
      <c r="L255" s="2">
        <f>G260</f>
        <v>99999</v>
      </c>
      <c r="M255" s="2">
        <f>G261</f>
        <v>99999</v>
      </c>
      <c r="N255" s="2">
        <f>G262</f>
        <v>99999</v>
      </c>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row>
    <row r="256" spans="1:79" x14ac:dyDescent="0.3">
      <c r="A256" s="2" t="str">
        <f t="shared" si="9"/>
        <v>FFG</v>
      </c>
      <c r="B256" s="2" t="str">
        <f>inp_KillchainPhase!$A$13</f>
        <v>IFTU</v>
      </c>
      <c r="C256" s="2" t="s">
        <v>127</v>
      </c>
      <c r="D256" s="2" t="s">
        <v>126</v>
      </c>
      <c r="E256" s="2">
        <v>99999</v>
      </c>
      <c r="F256" s="2">
        <v>99999</v>
      </c>
      <c r="G256" s="2">
        <v>99999</v>
      </c>
      <c r="H256" s="6">
        <v>99999</v>
      </c>
      <c r="I256" s="2">
        <f>H257</f>
        <v>99999</v>
      </c>
      <c r="J256" s="2">
        <f>H258</f>
        <v>99999</v>
      </c>
      <c r="K256" s="2">
        <f>H259</f>
        <v>99999</v>
      </c>
      <c r="L256" s="2">
        <f>H260</f>
        <v>99999</v>
      </c>
      <c r="M256" s="2">
        <f>H261</f>
        <v>99999</v>
      </c>
      <c r="N256" s="2">
        <f>H262</f>
        <v>99999</v>
      </c>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row>
    <row r="257" spans="1:79" x14ac:dyDescent="0.3">
      <c r="A257" s="2" t="str">
        <f t="shared" si="9"/>
        <v>CV</v>
      </c>
      <c r="B257" s="2" t="str">
        <f>inp_KillchainPhase!$A$13</f>
        <v>IFTU</v>
      </c>
      <c r="C257" s="2" t="s">
        <v>127</v>
      </c>
      <c r="D257" s="2" t="s">
        <v>126</v>
      </c>
      <c r="E257" s="2">
        <v>99999</v>
      </c>
      <c r="F257" s="2">
        <v>99999</v>
      </c>
      <c r="G257" s="2">
        <v>99999</v>
      </c>
      <c r="H257" s="2">
        <v>99999</v>
      </c>
      <c r="I257" s="6">
        <v>99999</v>
      </c>
      <c r="J257" s="2">
        <f>I258</f>
        <v>99999</v>
      </c>
      <c r="K257" s="2">
        <f>I259</f>
        <v>99999</v>
      </c>
      <c r="L257" s="2">
        <f>I260</f>
        <v>99999</v>
      </c>
      <c r="M257" s="2">
        <f>I261</f>
        <v>99999</v>
      </c>
      <c r="N257" s="2">
        <f>I262</f>
        <v>99999</v>
      </c>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row>
    <row r="258" spans="1:79" x14ac:dyDescent="0.3">
      <c r="A258" s="2" t="str">
        <f t="shared" si="9"/>
        <v>sat_1</v>
      </c>
      <c r="B258" s="2" t="str">
        <f>inp_KillchainPhase!$A$13</f>
        <v>IFTU</v>
      </c>
      <c r="C258" s="2" t="s">
        <v>127</v>
      </c>
      <c r="D258" s="2" t="s">
        <v>126</v>
      </c>
      <c r="E258" s="2">
        <v>99999</v>
      </c>
      <c r="F258" s="2">
        <v>99999</v>
      </c>
      <c r="G258" s="2">
        <v>99999</v>
      </c>
      <c r="H258" s="2">
        <v>99999</v>
      </c>
      <c r="I258" s="2">
        <v>99999</v>
      </c>
      <c r="J258" s="6">
        <v>99999</v>
      </c>
      <c r="K258" s="2">
        <f>J259</f>
        <v>99999</v>
      </c>
      <c r="L258" s="2">
        <f>J260</f>
        <v>99999</v>
      </c>
      <c r="M258" s="2">
        <f>J261</f>
        <v>99999</v>
      </c>
      <c r="N258" s="2">
        <f>J262</f>
        <v>99999</v>
      </c>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row>
    <row r="259" spans="1:79" x14ac:dyDescent="0.3">
      <c r="A259" s="2" t="str">
        <f t="shared" si="9"/>
        <v>sat_2</v>
      </c>
      <c r="B259" s="2" t="str">
        <f>inp_KillchainPhase!$A$13</f>
        <v>IFTU</v>
      </c>
      <c r="C259" s="2" t="s">
        <v>127</v>
      </c>
      <c r="D259" s="2" t="s">
        <v>126</v>
      </c>
      <c r="E259" s="2">
        <v>99999</v>
      </c>
      <c r="F259" s="2">
        <v>99999</v>
      </c>
      <c r="G259" s="2">
        <v>99999</v>
      </c>
      <c r="H259" s="2">
        <v>99999</v>
      </c>
      <c r="I259" s="2">
        <v>99999</v>
      </c>
      <c r="J259" s="2">
        <v>99999</v>
      </c>
      <c r="K259" s="6">
        <v>99999</v>
      </c>
      <c r="L259" s="2">
        <f>K260</f>
        <v>99999</v>
      </c>
      <c r="M259" s="2">
        <f>K261</f>
        <v>99999</v>
      </c>
      <c r="N259" s="2">
        <f>K262</f>
        <v>99999</v>
      </c>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row>
    <row r="260" spans="1:79" x14ac:dyDescent="0.3">
      <c r="A260" s="2" t="str">
        <f t="shared" si="9"/>
        <v>c2_1</v>
      </c>
      <c r="B260" s="2" t="str">
        <f>inp_KillchainPhase!$A$13</f>
        <v>IFTU</v>
      </c>
      <c r="C260" s="2" t="s">
        <v>127</v>
      </c>
      <c r="D260" s="2" t="s">
        <v>126</v>
      </c>
      <c r="E260" s="2">
        <v>99999</v>
      </c>
      <c r="F260" s="2">
        <v>99999</v>
      </c>
      <c r="G260" s="2">
        <v>99999</v>
      </c>
      <c r="H260" s="2">
        <v>99999</v>
      </c>
      <c r="I260" s="2">
        <v>99999</v>
      </c>
      <c r="J260" s="2">
        <v>99999</v>
      </c>
      <c r="K260" s="2">
        <v>99999</v>
      </c>
      <c r="L260" s="6">
        <v>99999</v>
      </c>
      <c r="M260" s="2">
        <f>L261</f>
        <v>99999</v>
      </c>
      <c r="N260" s="2">
        <f>L262</f>
        <v>99999</v>
      </c>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row>
    <row r="261" spans="1:79" x14ac:dyDescent="0.3">
      <c r="A261" s="2" t="str">
        <f t="shared" si="9"/>
        <v>c2_2</v>
      </c>
      <c r="B261" s="2" t="str">
        <f>inp_KillchainPhase!$A$13</f>
        <v>IFTU</v>
      </c>
      <c r="C261" s="2" t="s">
        <v>127</v>
      </c>
      <c r="D261" s="2" t="s">
        <v>126</v>
      </c>
      <c r="E261" s="2">
        <v>99999</v>
      </c>
      <c r="F261" s="2">
        <v>99999</v>
      </c>
      <c r="G261" s="2">
        <v>99999</v>
      </c>
      <c r="H261" s="2">
        <v>99999</v>
      </c>
      <c r="I261" s="2">
        <v>99999</v>
      </c>
      <c r="J261" s="2">
        <v>99999</v>
      </c>
      <c r="K261" s="2">
        <v>99999</v>
      </c>
      <c r="L261" s="2">
        <v>99999</v>
      </c>
      <c r="M261" s="6">
        <v>99999</v>
      </c>
      <c r="N261" s="2">
        <f>M262</f>
        <v>99999</v>
      </c>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row>
    <row r="262" spans="1:79" x14ac:dyDescent="0.3">
      <c r="A262" s="2" t="str">
        <f t="shared" si="9"/>
        <v>grnd_1</v>
      </c>
      <c r="B262" s="2" t="str">
        <f>inp_KillchainPhase!$A$13</f>
        <v>IFTU</v>
      </c>
      <c r="C262" s="2" t="s">
        <v>127</v>
      </c>
      <c r="D262" s="2" t="s">
        <v>126</v>
      </c>
      <c r="E262" s="2">
        <v>99999</v>
      </c>
      <c r="F262" s="2">
        <v>99999</v>
      </c>
      <c r="G262" s="2">
        <v>99999</v>
      </c>
      <c r="H262" s="2">
        <v>99999</v>
      </c>
      <c r="I262" s="2">
        <v>99999</v>
      </c>
      <c r="J262" s="2">
        <v>99999</v>
      </c>
      <c r="K262" s="2">
        <v>99999</v>
      </c>
      <c r="L262" s="2">
        <v>99999</v>
      </c>
      <c r="M262" s="2">
        <v>99999</v>
      </c>
      <c r="N262" s="6">
        <v>99999</v>
      </c>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row>
    <row r="263" spans="1:79" x14ac:dyDescent="0.3">
      <c r="A263" s="2" t="str">
        <f t="shared" si="9"/>
        <v>fighter_4th</v>
      </c>
      <c r="B263" s="2" t="str">
        <f>inp_KillchainPhase!$A$14</f>
        <v>Assess</v>
      </c>
      <c r="C263" s="2" t="s">
        <v>127</v>
      </c>
      <c r="D263" s="2" t="s">
        <v>126</v>
      </c>
      <c r="E263" s="6">
        <v>99999</v>
      </c>
      <c r="F263" s="2">
        <f>E264</f>
        <v>99999</v>
      </c>
      <c r="G263" s="2">
        <f>E265</f>
        <v>99999</v>
      </c>
      <c r="H263" s="2">
        <f>E266</f>
        <v>99999</v>
      </c>
      <c r="I263" s="2">
        <f>E267</f>
        <v>99999</v>
      </c>
      <c r="J263" s="2">
        <f>E268</f>
        <v>99999</v>
      </c>
      <c r="K263" s="2">
        <f>E269</f>
        <v>99999</v>
      </c>
      <c r="L263" s="2">
        <f>E270</f>
        <v>99999</v>
      </c>
      <c r="M263" s="2">
        <f>E271</f>
        <v>99999</v>
      </c>
      <c r="N263" s="2">
        <f>E272</f>
        <v>99999</v>
      </c>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row>
    <row r="264" spans="1:79" x14ac:dyDescent="0.3">
      <c r="A264" s="2" t="str">
        <f t="shared" si="9"/>
        <v>fighter_5th</v>
      </c>
      <c r="B264" s="2" t="str">
        <f>inp_KillchainPhase!$A$14</f>
        <v>Assess</v>
      </c>
      <c r="C264" s="2" t="s">
        <v>127</v>
      </c>
      <c r="D264" s="2" t="s">
        <v>126</v>
      </c>
      <c r="E264" s="2">
        <v>99999</v>
      </c>
      <c r="F264" s="6">
        <v>99999</v>
      </c>
      <c r="G264" s="2">
        <f>F265</f>
        <v>99999</v>
      </c>
      <c r="H264" s="2">
        <f>F266</f>
        <v>99999</v>
      </c>
      <c r="I264" s="2">
        <f>F267</f>
        <v>99999</v>
      </c>
      <c r="J264" s="2">
        <f>F268</f>
        <v>99999</v>
      </c>
      <c r="K264" s="2">
        <f>F269</f>
        <v>99999</v>
      </c>
      <c r="L264" s="2">
        <f>F270</f>
        <v>99999</v>
      </c>
      <c r="M264" s="2">
        <f>F271</f>
        <v>99999</v>
      </c>
      <c r="N264" s="2">
        <f>F272</f>
        <v>99999</v>
      </c>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row>
    <row r="265" spans="1:79" x14ac:dyDescent="0.3">
      <c r="A265" s="2" t="str">
        <f t="shared" si="9"/>
        <v>CRUDES</v>
      </c>
      <c r="B265" s="2" t="str">
        <f>inp_KillchainPhase!$A$14</f>
        <v>Assess</v>
      </c>
      <c r="C265" s="2" t="s">
        <v>127</v>
      </c>
      <c r="D265" s="2" t="s">
        <v>126</v>
      </c>
      <c r="E265" s="2">
        <v>99999</v>
      </c>
      <c r="F265" s="2">
        <v>99999</v>
      </c>
      <c r="G265" s="6">
        <v>99999</v>
      </c>
      <c r="H265" s="2">
        <f>G266</f>
        <v>99999</v>
      </c>
      <c r="I265" s="2">
        <f>G267</f>
        <v>99999</v>
      </c>
      <c r="J265" s="2">
        <f>G268</f>
        <v>99999</v>
      </c>
      <c r="K265" s="2">
        <f>G269</f>
        <v>99999</v>
      </c>
      <c r="L265" s="2">
        <f>G270</f>
        <v>99999</v>
      </c>
      <c r="M265" s="2">
        <f>G271</f>
        <v>99999</v>
      </c>
      <c r="N265" s="2">
        <f>G272</f>
        <v>99999</v>
      </c>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row>
    <row r="266" spans="1:79" x14ac:dyDescent="0.3">
      <c r="A266" s="2" t="str">
        <f t="shared" si="9"/>
        <v>FFG</v>
      </c>
      <c r="B266" s="2" t="str">
        <f>inp_KillchainPhase!$A$14</f>
        <v>Assess</v>
      </c>
      <c r="C266" s="2" t="s">
        <v>127</v>
      </c>
      <c r="D266" s="2" t="s">
        <v>126</v>
      </c>
      <c r="E266" s="2">
        <v>99999</v>
      </c>
      <c r="F266" s="2">
        <v>99999</v>
      </c>
      <c r="G266" s="2">
        <v>99999</v>
      </c>
      <c r="H266" s="6">
        <v>99999</v>
      </c>
      <c r="I266" s="2">
        <f>H267</f>
        <v>99999</v>
      </c>
      <c r="J266" s="2">
        <f>H268</f>
        <v>99999</v>
      </c>
      <c r="K266" s="2">
        <f>H269</f>
        <v>99999</v>
      </c>
      <c r="L266" s="2">
        <f>H270</f>
        <v>99999</v>
      </c>
      <c r="M266" s="2">
        <f>H271</f>
        <v>99999</v>
      </c>
      <c r="N266" s="2">
        <f>H272</f>
        <v>99999</v>
      </c>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row>
    <row r="267" spans="1:79" x14ac:dyDescent="0.3">
      <c r="A267" s="2" t="str">
        <f t="shared" si="9"/>
        <v>CV</v>
      </c>
      <c r="B267" s="2" t="str">
        <f>inp_KillchainPhase!$A$14</f>
        <v>Assess</v>
      </c>
      <c r="C267" s="2" t="s">
        <v>127</v>
      </c>
      <c r="D267" s="2" t="s">
        <v>126</v>
      </c>
      <c r="E267" s="2">
        <v>99999</v>
      </c>
      <c r="F267" s="2">
        <v>99999</v>
      </c>
      <c r="G267" s="2">
        <v>99999</v>
      </c>
      <c r="H267" s="2">
        <v>99999</v>
      </c>
      <c r="I267" s="6">
        <v>99999</v>
      </c>
      <c r="J267" s="2">
        <f>I268</f>
        <v>99999</v>
      </c>
      <c r="K267" s="2">
        <f>I269</f>
        <v>99999</v>
      </c>
      <c r="L267" s="2">
        <f>I270</f>
        <v>99999</v>
      </c>
      <c r="M267" s="2">
        <f>I271</f>
        <v>99999</v>
      </c>
      <c r="N267" s="2">
        <f>I272</f>
        <v>99999</v>
      </c>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row>
    <row r="268" spans="1:79" x14ac:dyDescent="0.3">
      <c r="A268" s="2" t="str">
        <f t="shared" si="9"/>
        <v>sat_1</v>
      </c>
      <c r="B268" s="2" t="str">
        <f>inp_KillchainPhase!$A$14</f>
        <v>Assess</v>
      </c>
      <c r="C268" s="2" t="s">
        <v>127</v>
      </c>
      <c r="D268" s="2" t="s">
        <v>126</v>
      </c>
      <c r="E268" s="2">
        <v>99999</v>
      </c>
      <c r="F268" s="2">
        <v>99999</v>
      </c>
      <c r="G268" s="2">
        <v>99999</v>
      </c>
      <c r="H268" s="2">
        <v>99999</v>
      </c>
      <c r="I268" s="2">
        <v>99999</v>
      </c>
      <c r="J268" s="6">
        <v>99999</v>
      </c>
      <c r="K268" s="2">
        <f>J269</f>
        <v>99999</v>
      </c>
      <c r="L268" s="2">
        <f>J270</f>
        <v>99999</v>
      </c>
      <c r="M268" s="2">
        <f>J271</f>
        <v>99999</v>
      </c>
      <c r="N268" s="2">
        <f>J272</f>
        <v>99999</v>
      </c>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row>
    <row r="269" spans="1:79" x14ac:dyDescent="0.3">
      <c r="A269" s="2" t="str">
        <f t="shared" si="9"/>
        <v>sat_2</v>
      </c>
      <c r="B269" s="2" t="str">
        <f>inp_KillchainPhase!$A$14</f>
        <v>Assess</v>
      </c>
      <c r="C269" s="2" t="s">
        <v>127</v>
      </c>
      <c r="D269" s="2" t="s">
        <v>126</v>
      </c>
      <c r="E269" s="2">
        <v>99999</v>
      </c>
      <c r="F269" s="2">
        <v>99999</v>
      </c>
      <c r="G269" s="2">
        <v>99999</v>
      </c>
      <c r="H269" s="2">
        <v>99999</v>
      </c>
      <c r="I269" s="2">
        <v>99999</v>
      </c>
      <c r="J269" s="2">
        <v>99999</v>
      </c>
      <c r="K269" s="6">
        <v>99999</v>
      </c>
      <c r="L269" s="2">
        <f>K270</f>
        <v>99999</v>
      </c>
      <c r="M269" s="2">
        <f>K271</f>
        <v>99999</v>
      </c>
      <c r="N269" s="2">
        <f>K272</f>
        <v>99999</v>
      </c>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row>
    <row r="270" spans="1:79" x14ac:dyDescent="0.3">
      <c r="A270" s="2" t="str">
        <f t="shared" si="9"/>
        <v>c2_1</v>
      </c>
      <c r="B270" s="2" t="str">
        <f>inp_KillchainPhase!$A$14</f>
        <v>Assess</v>
      </c>
      <c r="C270" s="2" t="s">
        <v>127</v>
      </c>
      <c r="D270" s="2" t="s">
        <v>126</v>
      </c>
      <c r="E270" s="2">
        <v>99999</v>
      </c>
      <c r="F270" s="2">
        <v>99999</v>
      </c>
      <c r="G270" s="2">
        <v>99999</v>
      </c>
      <c r="H270" s="2">
        <v>99999</v>
      </c>
      <c r="I270" s="2">
        <v>99999</v>
      </c>
      <c r="J270" s="2">
        <v>99999</v>
      </c>
      <c r="K270" s="2">
        <v>99999</v>
      </c>
      <c r="L270" s="6">
        <v>99999</v>
      </c>
      <c r="M270" s="2">
        <f>L271</f>
        <v>99999</v>
      </c>
      <c r="N270" s="2">
        <f>L272</f>
        <v>99999</v>
      </c>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row>
    <row r="271" spans="1:79" x14ac:dyDescent="0.3">
      <c r="A271" s="2" t="str">
        <f t="shared" si="9"/>
        <v>c2_2</v>
      </c>
      <c r="B271" s="2" t="str">
        <f>inp_KillchainPhase!$A$14</f>
        <v>Assess</v>
      </c>
      <c r="C271" s="2" t="s">
        <v>127</v>
      </c>
      <c r="D271" s="2" t="s">
        <v>126</v>
      </c>
      <c r="E271" s="2">
        <v>99999</v>
      </c>
      <c r="F271" s="2">
        <v>99999</v>
      </c>
      <c r="G271" s="2">
        <v>99999</v>
      </c>
      <c r="H271" s="2">
        <v>99999</v>
      </c>
      <c r="I271" s="2">
        <v>99999</v>
      </c>
      <c r="J271" s="2">
        <v>99999</v>
      </c>
      <c r="K271" s="2">
        <v>99999</v>
      </c>
      <c r="L271" s="2">
        <v>99999</v>
      </c>
      <c r="M271" s="6">
        <v>99999</v>
      </c>
      <c r="N271" s="2">
        <f>M272</f>
        <v>99999</v>
      </c>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row>
    <row r="272" spans="1:79" x14ac:dyDescent="0.3">
      <c r="A272" s="2" t="str">
        <f t="shared" si="9"/>
        <v>grnd_1</v>
      </c>
      <c r="B272" s="2" t="str">
        <f>inp_KillchainPhase!$A$14</f>
        <v>Assess</v>
      </c>
      <c r="C272" s="2" t="s">
        <v>127</v>
      </c>
      <c r="D272" s="2" t="s">
        <v>126</v>
      </c>
      <c r="E272" s="2">
        <v>99999</v>
      </c>
      <c r="F272" s="2">
        <v>99999</v>
      </c>
      <c r="G272" s="2">
        <v>99999</v>
      </c>
      <c r="H272" s="2">
        <v>99999</v>
      </c>
      <c r="I272" s="2">
        <v>99999</v>
      </c>
      <c r="J272" s="2">
        <v>99999</v>
      </c>
      <c r="K272" s="2">
        <v>99999</v>
      </c>
      <c r="L272" s="2">
        <v>99999</v>
      </c>
      <c r="M272" s="2">
        <v>99999</v>
      </c>
      <c r="N272" s="6">
        <v>99999</v>
      </c>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row>
    <row r="273" spans="1:79" x14ac:dyDescent="0.3">
      <c r="A273" s="2" t="str">
        <f t="shared" si="9"/>
        <v>fighter_4th</v>
      </c>
      <c r="B273" s="2" t="str">
        <f>inp_KillchainPhase!$A$15</f>
        <v>Assess Decision</v>
      </c>
      <c r="C273" s="2" t="s">
        <v>127</v>
      </c>
      <c r="D273" s="2" t="s">
        <v>126</v>
      </c>
      <c r="E273" s="6">
        <v>99999</v>
      </c>
      <c r="F273" s="2">
        <f>E274</f>
        <v>99999</v>
      </c>
      <c r="G273" s="2">
        <f>E275</f>
        <v>99999</v>
      </c>
      <c r="H273" s="2">
        <f>E276</f>
        <v>99999</v>
      </c>
      <c r="I273" s="2">
        <f>E277</f>
        <v>99999</v>
      </c>
      <c r="J273" s="2">
        <f>E278</f>
        <v>99999</v>
      </c>
      <c r="K273" s="2">
        <f>E279</f>
        <v>99999</v>
      </c>
      <c r="L273" s="2">
        <f>E280</f>
        <v>99999</v>
      </c>
      <c r="M273" s="2">
        <f>E281</f>
        <v>99999</v>
      </c>
      <c r="N273" s="2">
        <f>E282</f>
        <v>99999</v>
      </c>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row>
    <row r="274" spans="1:79" x14ac:dyDescent="0.3">
      <c r="A274" s="2" t="str">
        <f t="shared" si="9"/>
        <v>fighter_5th</v>
      </c>
      <c r="B274" s="2" t="str">
        <f>inp_KillchainPhase!$A$15</f>
        <v>Assess Decision</v>
      </c>
      <c r="C274" s="2" t="s">
        <v>127</v>
      </c>
      <c r="D274" s="2" t="s">
        <v>126</v>
      </c>
      <c r="E274" s="2">
        <v>99999</v>
      </c>
      <c r="F274" s="6">
        <v>99999</v>
      </c>
      <c r="G274" s="2">
        <f>F275</f>
        <v>99999</v>
      </c>
      <c r="H274" s="2">
        <f>F276</f>
        <v>99999</v>
      </c>
      <c r="I274" s="2">
        <f>F277</f>
        <v>99999</v>
      </c>
      <c r="J274" s="2">
        <f>F278</f>
        <v>99999</v>
      </c>
      <c r="K274" s="2">
        <f>F279</f>
        <v>99999</v>
      </c>
      <c r="L274" s="2">
        <f>F280</f>
        <v>99999</v>
      </c>
      <c r="M274" s="2">
        <f>F281</f>
        <v>99999</v>
      </c>
      <c r="N274" s="2">
        <f>F282</f>
        <v>99999</v>
      </c>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row>
    <row r="275" spans="1:79" x14ac:dyDescent="0.3">
      <c r="A275" s="2" t="str">
        <f t="shared" si="9"/>
        <v>CRUDES</v>
      </c>
      <c r="B275" s="2" t="str">
        <f>inp_KillchainPhase!$A$15</f>
        <v>Assess Decision</v>
      </c>
      <c r="C275" s="2" t="s">
        <v>127</v>
      </c>
      <c r="D275" s="2" t="s">
        <v>126</v>
      </c>
      <c r="E275" s="2">
        <v>99999</v>
      </c>
      <c r="F275" s="2">
        <v>99999</v>
      </c>
      <c r="G275" s="6">
        <v>99999</v>
      </c>
      <c r="H275" s="2">
        <f>G276</f>
        <v>99999</v>
      </c>
      <c r="I275" s="2">
        <f>G277</f>
        <v>99999</v>
      </c>
      <c r="J275" s="2">
        <f>G278</f>
        <v>99999</v>
      </c>
      <c r="K275" s="2">
        <f>G279</f>
        <v>99999</v>
      </c>
      <c r="L275" s="2">
        <f>G280</f>
        <v>99999</v>
      </c>
      <c r="M275" s="2">
        <f>G281</f>
        <v>99999</v>
      </c>
      <c r="N275" s="2">
        <f>G282</f>
        <v>99999</v>
      </c>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row>
    <row r="276" spans="1:79" x14ac:dyDescent="0.3">
      <c r="A276" s="2" t="str">
        <f t="shared" si="9"/>
        <v>FFG</v>
      </c>
      <c r="B276" s="2" t="str">
        <f>inp_KillchainPhase!$A$15</f>
        <v>Assess Decision</v>
      </c>
      <c r="C276" s="2" t="s">
        <v>127</v>
      </c>
      <c r="D276" s="2" t="s">
        <v>126</v>
      </c>
      <c r="E276" s="2">
        <v>99999</v>
      </c>
      <c r="F276" s="2">
        <v>99999</v>
      </c>
      <c r="G276" s="2">
        <v>99999</v>
      </c>
      <c r="H276" s="6">
        <v>99999</v>
      </c>
      <c r="I276" s="2">
        <f>H277</f>
        <v>99999</v>
      </c>
      <c r="J276" s="2">
        <f>H278</f>
        <v>99999</v>
      </c>
      <c r="K276" s="2">
        <f>H279</f>
        <v>99999</v>
      </c>
      <c r="L276" s="2">
        <f>H280</f>
        <v>99999</v>
      </c>
      <c r="M276" s="2">
        <f>H281</f>
        <v>99999</v>
      </c>
      <c r="N276" s="2">
        <f>H282</f>
        <v>99999</v>
      </c>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row>
    <row r="277" spans="1:79" x14ac:dyDescent="0.3">
      <c r="A277" s="2" t="str">
        <f t="shared" si="9"/>
        <v>CV</v>
      </c>
      <c r="B277" s="2" t="str">
        <f>inp_KillchainPhase!$A$15</f>
        <v>Assess Decision</v>
      </c>
      <c r="C277" s="2" t="s">
        <v>127</v>
      </c>
      <c r="D277" s="2" t="s">
        <v>126</v>
      </c>
      <c r="E277" s="2">
        <v>99999</v>
      </c>
      <c r="F277" s="2">
        <v>99999</v>
      </c>
      <c r="G277" s="2">
        <v>99999</v>
      </c>
      <c r="H277" s="2">
        <v>99999</v>
      </c>
      <c r="I277" s="6">
        <v>99999</v>
      </c>
      <c r="J277" s="2">
        <f>I278</f>
        <v>99999</v>
      </c>
      <c r="K277" s="2">
        <f>I279</f>
        <v>99999</v>
      </c>
      <c r="L277" s="2">
        <f>I280</f>
        <v>99999</v>
      </c>
      <c r="M277" s="2">
        <f>I281</f>
        <v>99999</v>
      </c>
      <c r="N277" s="2">
        <f>I282</f>
        <v>99999</v>
      </c>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row>
    <row r="278" spans="1:79" x14ac:dyDescent="0.3">
      <c r="A278" s="2" t="str">
        <f t="shared" si="9"/>
        <v>sat_1</v>
      </c>
      <c r="B278" s="2" t="str">
        <f>inp_KillchainPhase!$A$15</f>
        <v>Assess Decision</v>
      </c>
      <c r="C278" s="2" t="s">
        <v>127</v>
      </c>
      <c r="D278" s="2" t="s">
        <v>126</v>
      </c>
      <c r="E278" s="2">
        <v>99999</v>
      </c>
      <c r="F278" s="2">
        <v>99999</v>
      </c>
      <c r="G278" s="2">
        <v>99999</v>
      </c>
      <c r="H278" s="2">
        <v>99999</v>
      </c>
      <c r="I278" s="2">
        <v>99999</v>
      </c>
      <c r="J278" s="6">
        <v>99999</v>
      </c>
      <c r="K278" s="2">
        <f>J279</f>
        <v>99999</v>
      </c>
      <c r="L278" s="2">
        <f>J280</f>
        <v>99999</v>
      </c>
      <c r="M278" s="2">
        <f>J281</f>
        <v>99999</v>
      </c>
      <c r="N278" s="2">
        <f>J282</f>
        <v>99999</v>
      </c>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row>
    <row r="279" spans="1:79" x14ac:dyDescent="0.3">
      <c r="A279" s="2" t="str">
        <f t="shared" si="9"/>
        <v>sat_2</v>
      </c>
      <c r="B279" s="2" t="str">
        <f>inp_KillchainPhase!$A$15</f>
        <v>Assess Decision</v>
      </c>
      <c r="C279" s="2" t="s">
        <v>127</v>
      </c>
      <c r="D279" s="2" t="s">
        <v>126</v>
      </c>
      <c r="E279" s="2">
        <v>99999</v>
      </c>
      <c r="F279" s="2">
        <v>99999</v>
      </c>
      <c r="G279" s="2">
        <v>99999</v>
      </c>
      <c r="H279" s="2">
        <v>99999</v>
      </c>
      <c r="I279" s="2">
        <v>99999</v>
      </c>
      <c r="J279" s="2">
        <v>99999</v>
      </c>
      <c r="K279" s="6">
        <v>99999</v>
      </c>
      <c r="L279" s="2">
        <f>K280</f>
        <v>99999</v>
      </c>
      <c r="M279" s="2">
        <f>K281</f>
        <v>99999</v>
      </c>
      <c r="N279" s="2">
        <f>K282</f>
        <v>99999</v>
      </c>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row>
    <row r="280" spans="1:79" x14ac:dyDescent="0.3">
      <c r="A280" s="2" t="str">
        <f t="shared" si="9"/>
        <v>c2_1</v>
      </c>
      <c r="B280" s="2" t="str">
        <f>inp_KillchainPhase!$A$15</f>
        <v>Assess Decision</v>
      </c>
      <c r="C280" s="2" t="s">
        <v>127</v>
      </c>
      <c r="D280" s="2" t="s">
        <v>126</v>
      </c>
      <c r="E280" s="2">
        <v>99999</v>
      </c>
      <c r="F280" s="2">
        <v>99999</v>
      </c>
      <c r="G280" s="2">
        <v>99999</v>
      </c>
      <c r="H280" s="2">
        <v>99999</v>
      </c>
      <c r="I280" s="2">
        <v>99999</v>
      </c>
      <c r="J280" s="2">
        <v>99999</v>
      </c>
      <c r="K280" s="2">
        <v>99999</v>
      </c>
      <c r="L280" s="6">
        <v>99999</v>
      </c>
      <c r="M280" s="2">
        <f>L281</f>
        <v>99999</v>
      </c>
      <c r="N280" s="2">
        <f>L282</f>
        <v>99999</v>
      </c>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row>
    <row r="281" spans="1:79" x14ac:dyDescent="0.3">
      <c r="A281" s="2" t="str">
        <f t="shared" si="9"/>
        <v>c2_2</v>
      </c>
      <c r="B281" s="2" t="str">
        <f>inp_KillchainPhase!$A$15</f>
        <v>Assess Decision</v>
      </c>
      <c r="C281" s="2" t="s">
        <v>127</v>
      </c>
      <c r="D281" s="2" t="s">
        <v>126</v>
      </c>
      <c r="E281" s="2">
        <v>99999</v>
      </c>
      <c r="F281" s="2">
        <v>99999</v>
      </c>
      <c r="G281" s="2">
        <v>99999</v>
      </c>
      <c r="H281" s="2">
        <v>99999</v>
      </c>
      <c r="I281" s="2">
        <v>99999</v>
      </c>
      <c r="J281" s="2">
        <v>99999</v>
      </c>
      <c r="K281" s="2">
        <v>99999</v>
      </c>
      <c r="L281" s="2">
        <v>99999</v>
      </c>
      <c r="M281" s="6">
        <v>99999</v>
      </c>
      <c r="N281" s="2">
        <f>M282</f>
        <v>99999</v>
      </c>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row>
    <row r="282" spans="1:79" x14ac:dyDescent="0.3">
      <c r="A282" s="2" t="str">
        <f t="shared" si="9"/>
        <v>grnd_1</v>
      </c>
      <c r="B282" s="2" t="str">
        <f>inp_KillchainPhase!$A$15</f>
        <v>Assess Decision</v>
      </c>
      <c r="C282" s="2" t="s">
        <v>127</v>
      </c>
      <c r="D282" s="2" t="s">
        <v>126</v>
      </c>
      <c r="E282" s="2">
        <v>99999</v>
      </c>
      <c r="F282" s="2">
        <v>99999</v>
      </c>
      <c r="G282" s="2">
        <v>99999</v>
      </c>
      <c r="H282" s="2">
        <v>99999</v>
      </c>
      <c r="I282" s="2">
        <v>99999</v>
      </c>
      <c r="J282" s="2">
        <v>99999</v>
      </c>
      <c r="K282" s="2">
        <v>99999</v>
      </c>
      <c r="L282" s="2">
        <v>99999</v>
      </c>
      <c r="M282" s="2">
        <v>99999</v>
      </c>
      <c r="N282" s="6">
        <v>99999</v>
      </c>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row>
    <row r="283" spans="1:79" x14ac:dyDescent="0.3">
      <c r="A283" s="2" t="str">
        <f t="shared" si="9"/>
        <v>fighter_4th</v>
      </c>
      <c r="B283" s="2" t="str">
        <f>inp_KillchainPhase!$A$2</f>
        <v>Find</v>
      </c>
      <c r="C283" s="2" t="s">
        <v>126</v>
      </c>
      <c r="D283" s="2" t="s">
        <v>127</v>
      </c>
      <c r="E283" s="6">
        <v>99999</v>
      </c>
      <c r="F283" s="2">
        <f>E284</f>
        <v>99999</v>
      </c>
      <c r="G283" s="2">
        <f>E285</f>
        <v>99999</v>
      </c>
      <c r="H283" s="2">
        <f>E286</f>
        <v>99999</v>
      </c>
      <c r="I283" s="2">
        <f>E287</f>
        <v>99999</v>
      </c>
      <c r="J283" s="2">
        <f>E288</f>
        <v>99999</v>
      </c>
      <c r="K283" s="2">
        <f>E289</f>
        <v>99999</v>
      </c>
      <c r="L283" s="2">
        <f>E290</f>
        <v>99999</v>
      </c>
      <c r="M283" s="2">
        <f>E291</f>
        <v>99999</v>
      </c>
      <c r="N283" s="2">
        <f>E292</f>
        <v>99999</v>
      </c>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row>
    <row r="284" spans="1:79" x14ac:dyDescent="0.3">
      <c r="A284" s="2" t="str">
        <f t="shared" si="9"/>
        <v>fighter_5th</v>
      </c>
      <c r="B284" s="2" t="str">
        <f>inp_KillchainPhase!$A$2</f>
        <v>Find</v>
      </c>
      <c r="C284" s="2" t="s">
        <v>126</v>
      </c>
      <c r="D284" s="2" t="s">
        <v>127</v>
      </c>
      <c r="E284" s="2">
        <v>99999</v>
      </c>
      <c r="F284" s="6">
        <v>99999</v>
      </c>
      <c r="G284" s="2">
        <f>F285</f>
        <v>99999</v>
      </c>
      <c r="H284" s="2">
        <f>F286</f>
        <v>99999</v>
      </c>
      <c r="I284" s="2">
        <f>F287</f>
        <v>99999</v>
      </c>
      <c r="J284" s="2">
        <f>F288</f>
        <v>99999</v>
      </c>
      <c r="K284" s="2">
        <f>F289</f>
        <v>99999</v>
      </c>
      <c r="L284" s="2">
        <f>F290</f>
        <v>99999</v>
      </c>
      <c r="M284" s="2">
        <f>F291</f>
        <v>99999</v>
      </c>
      <c r="N284" s="2">
        <f>F292</f>
        <v>99999</v>
      </c>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row>
    <row r="285" spans="1:79" x14ac:dyDescent="0.3">
      <c r="A285" s="2" t="str">
        <f t="shared" si="9"/>
        <v>CRUDES</v>
      </c>
      <c r="B285" s="2" t="str">
        <f>inp_KillchainPhase!$A$2</f>
        <v>Find</v>
      </c>
      <c r="C285" s="2" t="s">
        <v>126</v>
      </c>
      <c r="D285" s="2" t="s">
        <v>127</v>
      </c>
      <c r="E285" s="2">
        <v>99999</v>
      </c>
      <c r="F285" s="2">
        <v>99999</v>
      </c>
      <c r="G285" s="6">
        <v>99999</v>
      </c>
      <c r="H285" s="2">
        <f>G286</f>
        <v>99999</v>
      </c>
      <c r="I285" s="2">
        <f>G287</f>
        <v>99999</v>
      </c>
      <c r="J285" s="2">
        <f>G288</f>
        <v>99999</v>
      </c>
      <c r="K285" s="2">
        <f>G289</f>
        <v>99999</v>
      </c>
      <c r="L285" s="2">
        <f>G290</f>
        <v>99999</v>
      </c>
      <c r="M285" s="2">
        <f>G291</f>
        <v>99999</v>
      </c>
      <c r="N285" s="2">
        <f>G292</f>
        <v>99999</v>
      </c>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row>
    <row r="286" spans="1:79" x14ac:dyDescent="0.3">
      <c r="A286" s="2" t="str">
        <f t="shared" si="9"/>
        <v>FFG</v>
      </c>
      <c r="B286" s="2" t="str">
        <f>inp_KillchainPhase!$A$2</f>
        <v>Find</v>
      </c>
      <c r="C286" s="2" t="s">
        <v>126</v>
      </c>
      <c r="D286" s="2" t="s">
        <v>127</v>
      </c>
      <c r="E286" s="2">
        <v>99999</v>
      </c>
      <c r="F286" s="2">
        <v>99999</v>
      </c>
      <c r="G286" s="2">
        <v>99999</v>
      </c>
      <c r="H286" s="6">
        <v>99999</v>
      </c>
      <c r="I286" s="2">
        <f>H287</f>
        <v>99999</v>
      </c>
      <c r="J286" s="2">
        <f>H288</f>
        <v>99999</v>
      </c>
      <c r="K286" s="2">
        <f>H289</f>
        <v>99999</v>
      </c>
      <c r="L286" s="2">
        <f>H290</f>
        <v>99999</v>
      </c>
      <c r="M286" s="2">
        <f>H291</f>
        <v>99999</v>
      </c>
      <c r="N286" s="2">
        <f>H292</f>
        <v>99999</v>
      </c>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row>
    <row r="287" spans="1:79" x14ac:dyDescent="0.3">
      <c r="A287" s="2" t="str">
        <f t="shared" si="9"/>
        <v>CV</v>
      </c>
      <c r="B287" s="2" t="str">
        <f>inp_KillchainPhase!$A$2</f>
        <v>Find</v>
      </c>
      <c r="C287" s="2" t="s">
        <v>126</v>
      </c>
      <c r="D287" s="2" t="s">
        <v>127</v>
      </c>
      <c r="E287" s="2">
        <v>99999</v>
      </c>
      <c r="F287" s="2">
        <v>99999</v>
      </c>
      <c r="G287" s="2">
        <v>99999</v>
      </c>
      <c r="H287" s="2">
        <v>99999</v>
      </c>
      <c r="I287" s="6">
        <v>99999</v>
      </c>
      <c r="J287" s="2">
        <f>I288</f>
        <v>99999</v>
      </c>
      <c r="K287" s="2">
        <f>I289</f>
        <v>99999</v>
      </c>
      <c r="L287" s="2">
        <f>I290</f>
        <v>99999</v>
      </c>
      <c r="M287" s="2">
        <f>I291</f>
        <v>99999</v>
      </c>
      <c r="N287" s="2">
        <f>I292</f>
        <v>99999</v>
      </c>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row>
    <row r="288" spans="1:79" x14ac:dyDescent="0.3">
      <c r="A288" s="2" t="str">
        <f t="shared" si="9"/>
        <v>sat_1</v>
      </c>
      <c r="B288" s="2" t="str">
        <f>inp_KillchainPhase!$A$2</f>
        <v>Find</v>
      </c>
      <c r="C288" s="2" t="s">
        <v>126</v>
      </c>
      <c r="D288" s="2" t="s">
        <v>127</v>
      </c>
      <c r="E288" s="2">
        <v>99999</v>
      </c>
      <c r="F288" s="2">
        <v>99999</v>
      </c>
      <c r="G288" s="2">
        <v>99999</v>
      </c>
      <c r="H288" s="2">
        <v>99999</v>
      </c>
      <c r="I288" s="2">
        <v>99999</v>
      </c>
      <c r="J288" s="6">
        <v>99999</v>
      </c>
      <c r="K288" s="2">
        <f>J289</f>
        <v>99999</v>
      </c>
      <c r="L288" s="2">
        <f>J290</f>
        <v>99999</v>
      </c>
      <c r="M288" s="2">
        <f>J291</f>
        <v>99999</v>
      </c>
      <c r="N288" s="2">
        <f>J292</f>
        <v>99999</v>
      </c>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row>
    <row r="289" spans="1:79" x14ac:dyDescent="0.3">
      <c r="A289" s="2" t="str">
        <f t="shared" si="9"/>
        <v>sat_2</v>
      </c>
      <c r="B289" s="2" t="str">
        <f>inp_KillchainPhase!$A$2</f>
        <v>Find</v>
      </c>
      <c r="C289" s="2" t="s">
        <v>126</v>
      </c>
      <c r="D289" s="2" t="s">
        <v>127</v>
      </c>
      <c r="E289" s="2">
        <v>99999</v>
      </c>
      <c r="F289" s="2">
        <v>99999</v>
      </c>
      <c r="G289" s="2">
        <v>99999</v>
      </c>
      <c r="H289" s="2">
        <v>99999</v>
      </c>
      <c r="I289" s="2">
        <v>99999</v>
      </c>
      <c r="J289" s="2">
        <v>99999</v>
      </c>
      <c r="K289" s="6">
        <v>99999</v>
      </c>
      <c r="L289" s="2">
        <f>K290</f>
        <v>99999</v>
      </c>
      <c r="M289" s="2">
        <f>K291</f>
        <v>99999</v>
      </c>
      <c r="N289" s="2">
        <f>K292</f>
        <v>99999</v>
      </c>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row>
    <row r="290" spans="1:79" x14ac:dyDescent="0.3">
      <c r="A290" s="2" t="str">
        <f t="shared" si="9"/>
        <v>c2_1</v>
      </c>
      <c r="B290" s="2" t="str">
        <f>inp_KillchainPhase!$A$2</f>
        <v>Find</v>
      </c>
      <c r="C290" s="2" t="s">
        <v>126</v>
      </c>
      <c r="D290" s="2" t="s">
        <v>127</v>
      </c>
      <c r="E290" s="2">
        <v>99999</v>
      </c>
      <c r="F290" s="2">
        <v>99999</v>
      </c>
      <c r="G290" s="2">
        <v>99999</v>
      </c>
      <c r="H290" s="2">
        <v>99999</v>
      </c>
      <c r="I290" s="2">
        <v>99999</v>
      </c>
      <c r="J290" s="2">
        <v>99999</v>
      </c>
      <c r="K290" s="2">
        <v>99999</v>
      </c>
      <c r="L290" s="6">
        <v>99999</v>
      </c>
      <c r="M290" s="2">
        <f>L291</f>
        <v>99999</v>
      </c>
      <c r="N290" s="2">
        <f>L292</f>
        <v>99999</v>
      </c>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row>
    <row r="291" spans="1:79" x14ac:dyDescent="0.3">
      <c r="A291" s="2" t="str">
        <f t="shared" ref="A291:A364" si="10">A281</f>
        <v>c2_2</v>
      </c>
      <c r="B291" s="2" t="str">
        <f>inp_KillchainPhase!$A$2</f>
        <v>Find</v>
      </c>
      <c r="C291" s="2" t="s">
        <v>126</v>
      </c>
      <c r="D291" s="2" t="s">
        <v>127</v>
      </c>
      <c r="E291" s="2">
        <v>99999</v>
      </c>
      <c r="F291" s="2">
        <v>99999</v>
      </c>
      <c r="G291" s="2">
        <v>99999</v>
      </c>
      <c r="H291" s="2">
        <v>99999</v>
      </c>
      <c r="I291" s="2">
        <v>99999</v>
      </c>
      <c r="J291" s="2">
        <v>99999</v>
      </c>
      <c r="K291" s="2">
        <v>99999</v>
      </c>
      <c r="L291" s="2">
        <v>99999</v>
      </c>
      <c r="M291" s="6">
        <v>99999</v>
      </c>
      <c r="N291" s="2">
        <f>M292</f>
        <v>99999</v>
      </c>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row>
    <row r="292" spans="1:79" x14ac:dyDescent="0.3">
      <c r="A292" s="2" t="str">
        <f t="shared" si="10"/>
        <v>grnd_1</v>
      </c>
      <c r="B292" s="2" t="str">
        <f>inp_KillchainPhase!$A$2</f>
        <v>Find</v>
      </c>
      <c r="C292" s="2" t="s">
        <v>126</v>
      </c>
      <c r="D292" s="2" t="s">
        <v>127</v>
      </c>
      <c r="E292" s="2">
        <v>99999</v>
      </c>
      <c r="F292" s="2">
        <v>99999</v>
      </c>
      <c r="G292" s="2">
        <v>99999</v>
      </c>
      <c r="H292" s="2">
        <v>99999</v>
      </c>
      <c r="I292" s="2">
        <v>99999</v>
      </c>
      <c r="J292" s="2">
        <v>99999</v>
      </c>
      <c r="K292" s="2">
        <v>99999</v>
      </c>
      <c r="L292" s="2">
        <v>99999</v>
      </c>
      <c r="M292" s="2">
        <v>99999</v>
      </c>
      <c r="N292" s="6">
        <v>99999</v>
      </c>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row>
    <row r="293" spans="1:79" x14ac:dyDescent="0.3">
      <c r="A293" s="2" t="str">
        <f t="shared" si="10"/>
        <v>fighter_4th</v>
      </c>
      <c r="B293" s="2" t="str">
        <f>inp_KillchainPhase!$A$3</f>
        <v>PED</v>
      </c>
      <c r="C293" s="2" t="s">
        <v>126</v>
      </c>
      <c r="D293" s="2" t="s">
        <v>127</v>
      </c>
      <c r="E293" s="6">
        <v>99999</v>
      </c>
      <c r="F293" s="2">
        <f>E294</f>
        <v>99999</v>
      </c>
      <c r="G293" s="2">
        <f>E295</f>
        <v>99999</v>
      </c>
      <c r="H293" s="2">
        <f>E296</f>
        <v>99999</v>
      </c>
      <c r="I293" s="2">
        <f>E297</f>
        <v>99999</v>
      </c>
      <c r="J293" s="2">
        <f>E298</f>
        <v>99999</v>
      </c>
      <c r="K293" s="2">
        <f>E299</f>
        <v>99999</v>
      </c>
      <c r="L293" s="2">
        <f>E300</f>
        <v>99999</v>
      </c>
      <c r="M293" s="2">
        <f>E301</f>
        <v>99999</v>
      </c>
      <c r="N293" s="2">
        <f>E302</f>
        <v>99999</v>
      </c>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row>
    <row r="294" spans="1:79" x14ac:dyDescent="0.3">
      <c r="A294" s="2" t="str">
        <f t="shared" si="10"/>
        <v>fighter_5th</v>
      </c>
      <c r="B294" s="2" t="str">
        <f>inp_KillchainPhase!$A$3</f>
        <v>PED</v>
      </c>
      <c r="C294" s="2" t="s">
        <v>126</v>
      </c>
      <c r="D294" s="2" t="s">
        <v>127</v>
      </c>
      <c r="E294" s="2">
        <v>99999</v>
      </c>
      <c r="F294" s="6">
        <v>99999</v>
      </c>
      <c r="G294" s="2">
        <f>F295</f>
        <v>99999</v>
      </c>
      <c r="H294" s="2">
        <f>F296</f>
        <v>99999</v>
      </c>
      <c r="I294" s="2">
        <f>F297</f>
        <v>99999</v>
      </c>
      <c r="J294" s="2">
        <f>F298</f>
        <v>99999</v>
      </c>
      <c r="K294" s="2">
        <f>F299</f>
        <v>99999</v>
      </c>
      <c r="L294" s="2">
        <f>F300</f>
        <v>99999</v>
      </c>
      <c r="M294" s="2">
        <f>F301</f>
        <v>99999</v>
      </c>
      <c r="N294" s="2">
        <f>F302</f>
        <v>99999</v>
      </c>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row>
    <row r="295" spans="1:79" x14ac:dyDescent="0.3">
      <c r="A295" s="2" t="str">
        <f t="shared" si="10"/>
        <v>CRUDES</v>
      </c>
      <c r="B295" s="2" t="str">
        <f>inp_KillchainPhase!$A$3</f>
        <v>PED</v>
      </c>
      <c r="C295" s="2" t="s">
        <v>126</v>
      </c>
      <c r="D295" s="2" t="s">
        <v>127</v>
      </c>
      <c r="E295" s="2">
        <v>99999</v>
      </c>
      <c r="F295" s="2">
        <v>99999</v>
      </c>
      <c r="G295" s="6">
        <v>99999</v>
      </c>
      <c r="H295" s="2">
        <f>G296</f>
        <v>99999</v>
      </c>
      <c r="I295" s="2">
        <f>G297</f>
        <v>99999</v>
      </c>
      <c r="J295" s="2">
        <f>G298</f>
        <v>99999</v>
      </c>
      <c r="K295" s="2">
        <f>G299</f>
        <v>99999</v>
      </c>
      <c r="L295" s="2">
        <f>G300</f>
        <v>99999</v>
      </c>
      <c r="M295" s="2">
        <f>G301</f>
        <v>99999</v>
      </c>
      <c r="N295" s="2">
        <f>G302</f>
        <v>99999</v>
      </c>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row>
    <row r="296" spans="1:79" x14ac:dyDescent="0.3">
      <c r="A296" s="2" t="str">
        <f t="shared" si="10"/>
        <v>FFG</v>
      </c>
      <c r="B296" s="2" t="str">
        <f>inp_KillchainPhase!$A$3</f>
        <v>PED</v>
      </c>
      <c r="C296" s="2" t="s">
        <v>126</v>
      </c>
      <c r="D296" s="2" t="s">
        <v>127</v>
      </c>
      <c r="E296" s="2">
        <v>99999</v>
      </c>
      <c r="F296" s="2">
        <v>99999</v>
      </c>
      <c r="G296" s="2">
        <v>99999</v>
      </c>
      <c r="H296" s="6">
        <v>99999</v>
      </c>
      <c r="I296" s="2">
        <f>H297</f>
        <v>99999</v>
      </c>
      <c r="J296" s="2">
        <f>H298</f>
        <v>99999</v>
      </c>
      <c r="K296" s="2">
        <f>H299</f>
        <v>99999</v>
      </c>
      <c r="L296" s="2">
        <f>H300</f>
        <v>99999</v>
      </c>
      <c r="M296" s="2">
        <f>H301</f>
        <v>99999</v>
      </c>
      <c r="N296" s="2">
        <f>H302</f>
        <v>99999</v>
      </c>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row>
    <row r="297" spans="1:79" x14ac:dyDescent="0.3">
      <c r="A297" s="2" t="str">
        <f t="shared" si="10"/>
        <v>CV</v>
      </c>
      <c r="B297" s="2" t="str">
        <f>inp_KillchainPhase!$A$3</f>
        <v>PED</v>
      </c>
      <c r="C297" s="2" t="s">
        <v>126</v>
      </c>
      <c r="D297" s="2" t="s">
        <v>127</v>
      </c>
      <c r="E297" s="2">
        <v>99999</v>
      </c>
      <c r="F297" s="2">
        <v>99999</v>
      </c>
      <c r="G297" s="2">
        <v>99999</v>
      </c>
      <c r="H297" s="2">
        <v>99999</v>
      </c>
      <c r="I297" s="6">
        <v>99999</v>
      </c>
      <c r="J297" s="2">
        <f>I298</f>
        <v>99999</v>
      </c>
      <c r="K297" s="2">
        <f>I299</f>
        <v>99999</v>
      </c>
      <c r="L297" s="2">
        <f>I300</f>
        <v>99999</v>
      </c>
      <c r="M297" s="2">
        <f>I301</f>
        <v>99999</v>
      </c>
      <c r="N297" s="2">
        <f>I302</f>
        <v>99999</v>
      </c>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row>
    <row r="298" spans="1:79" x14ac:dyDescent="0.3">
      <c r="A298" s="2" t="str">
        <f t="shared" si="10"/>
        <v>sat_1</v>
      </c>
      <c r="B298" s="2" t="str">
        <f>inp_KillchainPhase!$A$3</f>
        <v>PED</v>
      </c>
      <c r="C298" s="2" t="s">
        <v>126</v>
      </c>
      <c r="D298" s="2" t="s">
        <v>127</v>
      </c>
      <c r="E298" s="2">
        <v>99999</v>
      </c>
      <c r="F298" s="2">
        <v>99999</v>
      </c>
      <c r="G298" s="2">
        <v>99999</v>
      </c>
      <c r="H298" s="2">
        <v>99999</v>
      </c>
      <c r="I298" s="2">
        <v>99999</v>
      </c>
      <c r="J298" s="6">
        <v>99999</v>
      </c>
      <c r="K298" s="2">
        <f>J299</f>
        <v>99999</v>
      </c>
      <c r="L298" s="2">
        <f>J300</f>
        <v>99999</v>
      </c>
      <c r="M298" s="2">
        <f>J301</f>
        <v>99999</v>
      </c>
      <c r="N298" s="2">
        <f>J302</f>
        <v>99999</v>
      </c>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row>
    <row r="299" spans="1:79" x14ac:dyDescent="0.3">
      <c r="A299" s="2" t="str">
        <f t="shared" si="10"/>
        <v>sat_2</v>
      </c>
      <c r="B299" s="2" t="str">
        <f>inp_KillchainPhase!$A$3</f>
        <v>PED</v>
      </c>
      <c r="C299" s="2" t="s">
        <v>126</v>
      </c>
      <c r="D299" s="2" t="s">
        <v>127</v>
      </c>
      <c r="E299" s="2">
        <v>99999</v>
      </c>
      <c r="F299" s="2">
        <v>99999</v>
      </c>
      <c r="G299" s="2">
        <v>99999</v>
      </c>
      <c r="H299" s="2">
        <v>99999</v>
      </c>
      <c r="I299" s="2">
        <v>99999</v>
      </c>
      <c r="J299" s="2">
        <v>99999</v>
      </c>
      <c r="K299" s="6">
        <v>99999</v>
      </c>
      <c r="L299" s="2">
        <f>K300</f>
        <v>99999</v>
      </c>
      <c r="M299" s="2">
        <f>K301</f>
        <v>99999</v>
      </c>
      <c r="N299" s="2">
        <f>K302</f>
        <v>99999</v>
      </c>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row>
    <row r="300" spans="1:79" x14ac:dyDescent="0.3">
      <c r="A300" s="2" t="str">
        <f t="shared" si="10"/>
        <v>c2_1</v>
      </c>
      <c r="B300" s="2" t="str">
        <f>inp_KillchainPhase!$A$3</f>
        <v>PED</v>
      </c>
      <c r="C300" s="2" t="s">
        <v>126</v>
      </c>
      <c r="D300" s="2" t="s">
        <v>127</v>
      </c>
      <c r="E300" s="2">
        <v>99999</v>
      </c>
      <c r="F300" s="2">
        <v>99999</v>
      </c>
      <c r="G300" s="2">
        <v>99999</v>
      </c>
      <c r="H300" s="2">
        <v>99999</v>
      </c>
      <c r="I300" s="2">
        <v>99999</v>
      </c>
      <c r="J300" s="2">
        <v>99999</v>
      </c>
      <c r="K300" s="2">
        <v>99999</v>
      </c>
      <c r="L300" s="6">
        <v>99999</v>
      </c>
      <c r="M300" s="2">
        <f>L301</f>
        <v>99999</v>
      </c>
      <c r="N300" s="2">
        <f>L302</f>
        <v>99999</v>
      </c>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row>
    <row r="301" spans="1:79" x14ac:dyDescent="0.3">
      <c r="A301" s="2" t="str">
        <f t="shared" si="10"/>
        <v>c2_2</v>
      </c>
      <c r="B301" s="2" t="str">
        <f>inp_KillchainPhase!$A$3</f>
        <v>PED</v>
      </c>
      <c r="C301" s="2" t="s">
        <v>126</v>
      </c>
      <c r="D301" s="2" t="s">
        <v>127</v>
      </c>
      <c r="E301" s="2">
        <v>99999</v>
      </c>
      <c r="F301" s="2">
        <v>99999</v>
      </c>
      <c r="G301" s="2">
        <v>99999</v>
      </c>
      <c r="H301" s="2">
        <v>99999</v>
      </c>
      <c r="I301" s="2">
        <v>99999</v>
      </c>
      <c r="J301" s="2">
        <v>99999</v>
      </c>
      <c r="K301" s="2">
        <v>99999</v>
      </c>
      <c r="L301" s="2">
        <v>99999</v>
      </c>
      <c r="M301" s="6">
        <v>99999</v>
      </c>
      <c r="N301" s="2">
        <f>M302</f>
        <v>99999</v>
      </c>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row>
    <row r="302" spans="1:79" x14ac:dyDescent="0.3">
      <c r="A302" s="2" t="str">
        <f t="shared" si="10"/>
        <v>grnd_1</v>
      </c>
      <c r="B302" s="2" t="str">
        <f>inp_KillchainPhase!$A$3</f>
        <v>PED</v>
      </c>
      <c r="C302" s="2" t="s">
        <v>126</v>
      </c>
      <c r="D302" s="2" t="s">
        <v>127</v>
      </c>
      <c r="E302" s="2">
        <v>99999</v>
      </c>
      <c r="F302" s="2">
        <v>99999</v>
      </c>
      <c r="G302" s="2">
        <v>99999</v>
      </c>
      <c r="H302" s="2">
        <v>99999</v>
      </c>
      <c r="I302" s="2">
        <v>99999</v>
      </c>
      <c r="J302" s="2">
        <v>99999</v>
      </c>
      <c r="K302" s="2">
        <v>99999</v>
      </c>
      <c r="L302" s="2">
        <v>99999</v>
      </c>
      <c r="M302" s="2">
        <v>99999</v>
      </c>
      <c r="N302" s="6">
        <v>99999</v>
      </c>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row>
    <row r="303" spans="1:79" x14ac:dyDescent="0.3">
      <c r="A303" s="2" t="str">
        <f t="shared" si="10"/>
        <v>fighter_4th</v>
      </c>
      <c r="B303" s="2" t="str">
        <f>inp_KillchainPhase!$A$4</f>
        <v>Fix</v>
      </c>
      <c r="C303" s="2" t="s">
        <v>126</v>
      </c>
      <c r="D303" s="2" t="s">
        <v>127</v>
      </c>
      <c r="E303" s="6">
        <v>99999</v>
      </c>
      <c r="F303" s="2">
        <f>E304</f>
        <v>99999</v>
      </c>
      <c r="G303" s="2">
        <f>E305</f>
        <v>99999</v>
      </c>
      <c r="H303" s="2">
        <f>E306</f>
        <v>99999</v>
      </c>
      <c r="I303" s="2">
        <f>E307</f>
        <v>99999</v>
      </c>
      <c r="J303" s="2">
        <f>E308</f>
        <v>99999</v>
      </c>
      <c r="K303" s="2">
        <f>E309</f>
        <v>99999</v>
      </c>
      <c r="L303" s="2">
        <f>E310</f>
        <v>99999</v>
      </c>
      <c r="M303" s="2">
        <f>E311</f>
        <v>99999</v>
      </c>
      <c r="N303" s="2">
        <f>E312</f>
        <v>99999</v>
      </c>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row>
    <row r="304" spans="1:79" x14ac:dyDescent="0.3">
      <c r="A304" s="2" t="str">
        <f t="shared" si="10"/>
        <v>fighter_5th</v>
      </c>
      <c r="B304" s="2" t="str">
        <f>inp_KillchainPhase!$A$4</f>
        <v>Fix</v>
      </c>
      <c r="C304" s="2" t="s">
        <v>126</v>
      </c>
      <c r="D304" s="2" t="s">
        <v>127</v>
      </c>
      <c r="E304" s="2">
        <v>99999</v>
      </c>
      <c r="F304" s="6">
        <v>99999</v>
      </c>
      <c r="G304" s="2">
        <f>F305</f>
        <v>99999</v>
      </c>
      <c r="H304" s="2">
        <f>F306</f>
        <v>99999</v>
      </c>
      <c r="I304" s="2">
        <f>F307</f>
        <v>99999</v>
      </c>
      <c r="J304" s="2">
        <f>F308</f>
        <v>99999</v>
      </c>
      <c r="K304" s="2">
        <f>F309</f>
        <v>99999</v>
      </c>
      <c r="L304" s="2">
        <f>F310</f>
        <v>99999</v>
      </c>
      <c r="M304" s="2">
        <f>F311</f>
        <v>99999</v>
      </c>
      <c r="N304" s="2">
        <f>F312</f>
        <v>99999</v>
      </c>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row>
    <row r="305" spans="1:79" x14ac:dyDescent="0.3">
      <c r="A305" s="2" t="str">
        <f t="shared" si="10"/>
        <v>CRUDES</v>
      </c>
      <c r="B305" s="2" t="str">
        <f>inp_KillchainPhase!$A$4</f>
        <v>Fix</v>
      </c>
      <c r="C305" s="2" t="s">
        <v>126</v>
      </c>
      <c r="D305" s="2" t="s">
        <v>127</v>
      </c>
      <c r="E305" s="2">
        <v>99999</v>
      </c>
      <c r="F305" s="2">
        <v>99999</v>
      </c>
      <c r="G305" s="6">
        <v>99999</v>
      </c>
      <c r="H305" s="2">
        <f>G306</f>
        <v>99999</v>
      </c>
      <c r="I305" s="2">
        <f>G307</f>
        <v>99999</v>
      </c>
      <c r="J305" s="2">
        <f>G308</f>
        <v>99999</v>
      </c>
      <c r="K305" s="2">
        <f>G309</f>
        <v>99999</v>
      </c>
      <c r="L305" s="2">
        <f>G310</f>
        <v>99999</v>
      </c>
      <c r="M305" s="2">
        <f>G311</f>
        <v>99999</v>
      </c>
      <c r="N305" s="2">
        <f>G312</f>
        <v>99999</v>
      </c>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row>
    <row r="306" spans="1:79" x14ac:dyDescent="0.3">
      <c r="A306" s="2" t="str">
        <f t="shared" si="10"/>
        <v>FFG</v>
      </c>
      <c r="B306" s="2" t="str">
        <f>inp_KillchainPhase!$A$4</f>
        <v>Fix</v>
      </c>
      <c r="C306" s="2" t="s">
        <v>126</v>
      </c>
      <c r="D306" s="2" t="s">
        <v>127</v>
      </c>
      <c r="E306" s="2">
        <v>99999</v>
      </c>
      <c r="F306" s="2">
        <v>99999</v>
      </c>
      <c r="G306" s="2">
        <v>99999</v>
      </c>
      <c r="H306" s="6">
        <v>99999</v>
      </c>
      <c r="I306" s="2">
        <f>H307</f>
        <v>99999</v>
      </c>
      <c r="J306" s="2">
        <f>H308</f>
        <v>99999</v>
      </c>
      <c r="K306" s="2">
        <f>H309</f>
        <v>99999</v>
      </c>
      <c r="L306" s="2">
        <f>H310</f>
        <v>99999</v>
      </c>
      <c r="M306" s="2">
        <f>H311</f>
        <v>99999</v>
      </c>
      <c r="N306" s="2">
        <f>H312</f>
        <v>99999</v>
      </c>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row>
    <row r="307" spans="1:79" x14ac:dyDescent="0.3">
      <c r="A307" s="2" t="str">
        <f t="shared" si="10"/>
        <v>CV</v>
      </c>
      <c r="B307" s="2" t="str">
        <f>inp_KillchainPhase!$A$4</f>
        <v>Fix</v>
      </c>
      <c r="C307" s="2" t="s">
        <v>126</v>
      </c>
      <c r="D307" s="2" t="s">
        <v>127</v>
      </c>
      <c r="E307" s="2">
        <v>99999</v>
      </c>
      <c r="F307" s="2">
        <v>99999</v>
      </c>
      <c r="G307" s="2">
        <v>99999</v>
      </c>
      <c r="H307" s="2">
        <v>99999</v>
      </c>
      <c r="I307" s="6">
        <v>99999</v>
      </c>
      <c r="J307" s="2">
        <f>I308</f>
        <v>99999</v>
      </c>
      <c r="K307" s="2">
        <f>I309</f>
        <v>99999</v>
      </c>
      <c r="L307" s="2">
        <f>I310</f>
        <v>99999</v>
      </c>
      <c r="M307" s="2">
        <f>I311</f>
        <v>99999</v>
      </c>
      <c r="N307" s="2">
        <f>I312</f>
        <v>99999</v>
      </c>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row>
    <row r="308" spans="1:79" x14ac:dyDescent="0.3">
      <c r="A308" s="2" t="str">
        <f t="shared" si="10"/>
        <v>sat_1</v>
      </c>
      <c r="B308" s="2" t="str">
        <f>inp_KillchainPhase!$A$4</f>
        <v>Fix</v>
      </c>
      <c r="C308" s="2" t="s">
        <v>126</v>
      </c>
      <c r="D308" s="2" t="s">
        <v>127</v>
      </c>
      <c r="E308" s="2">
        <v>99999</v>
      </c>
      <c r="F308" s="2">
        <v>99999</v>
      </c>
      <c r="G308" s="2">
        <v>99999</v>
      </c>
      <c r="H308" s="2">
        <v>99999</v>
      </c>
      <c r="I308" s="2">
        <v>99999</v>
      </c>
      <c r="J308" s="6">
        <v>99999</v>
      </c>
      <c r="K308" s="2">
        <f>J309</f>
        <v>99999</v>
      </c>
      <c r="L308" s="2">
        <f>J310</f>
        <v>99999</v>
      </c>
      <c r="M308" s="2">
        <f>J311</f>
        <v>99999</v>
      </c>
      <c r="N308" s="2">
        <f>J312</f>
        <v>99999</v>
      </c>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row>
    <row r="309" spans="1:79" x14ac:dyDescent="0.3">
      <c r="A309" s="2" t="str">
        <f t="shared" si="10"/>
        <v>sat_2</v>
      </c>
      <c r="B309" s="2" t="str">
        <f>inp_KillchainPhase!$A$4</f>
        <v>Fix</v>
      </c>
      <c r="C309" s="2" t="s">
        <v>126</v>
      </c>
      <c r="D309" s="2" t="s">
        <v>127</v>
      </c>
      <c r="E309" s="2">
        <v>99999</v>
      </c>
      <c r="F309" s="2">
        <v>99999</v>
      </c>
      <c r="G309" s="2">
        <v>99999</v>
      </c>
      <c r="H309" s="2">
        <v>99999</v>
      </c>
      <c r="I309" s="2">
        <v>99999</v>
      </c>
      <c r="J309" s="2">
        <v>99999</v>
      </c>
      <c r="K309" s="6">
        <v>99999</v>
      </c>
      <c r="L309" s="2">
        <f>K310</f>
        <v>99999</v>
      </c>
      <c r="M309" s="2">
        <f>K311</f>
        <v>99999</v>
      </c>
      <c r="N309" s="2">
        <f>K312</f>
        <v>99999</v>
      </c>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row>
    <row r="310" spans="1:79" x14ac:dyDescent="0.3">
      <c r="A310" s="2" t="str">
        <f t="shared" si="10"/>
        <v>c2_1</v>
      </c>
      <c r="B310" s="2" t="str">
        <f>inp_KillchainPhase!$A$4</f>
        <v>Fix</v>
      </c>
      <c r="C310" s="2" t="s">
        <v>126</v>
      </c>
      <c r="D310" s="2" t="s">
        <v>127</v>
      </c>
      <c r="E310" s="2">
        <v>99999</v>
      </c>
      <c r="F310" s="2">
        <v>99999</v>
      </c>
      <c r="G310" s="2">
        <v>99999</v>
      </c>
      <c r="H310" s="2">
        <v>99999</v>
      </c>
      <c r="I310" s="2">
        <v>99999</v>
      </c>
      <c r="J310" s="2">
        <v>99999</v>
      </c>
      <c r="K310" s="2">
        <v>99999</v>
      </c>
      <c r="L310" s="6">
        <v>99999</v>
      </c>
      <c r="M310" s="2">
        <f>L311</f>
        <v>99999</v>
      </c>
      <c r="N310" s="2">
        <f>L312</f>
        <v>99999</v>
      </c>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row>
    <row r="311" spans="1:79" x14ac:dyDescent="0.3">
      <c r="A311" s="2" t="str">
        <f t="shared" si="10"/>
        <v>c2_2</v>
      </c>
      <c r="B311" s="2" t="str">
        <f>inp_KillchainPhase!$A$4</f>
        <v>Fix</v>
      </c>
      <c r="C311" s="2" t="s">
        <v>126</v>
      </c>
      <c r="D311" s="2" t="s">
        <v>127</v>
      </c>
      <c r="E311" s="2">
        <v>99999</v>
      </c>
      <c r="F311" s="2">
        <v>99999</v>
      </c>
      <c r="G311" s="2">
        <v>99999</v>
      </c>
      <c r="H311" s="2">
        <v>99999</v>
      </c>
      <c r="I311" s="2">
        <v>99999</v>
      </c>
      <c r="J311" s="2">
        <v>99999</v>
      </c>
      <c r="K311" s="2">
        <v>99999</v>
      </c>
      <c r="L311" s="2">
        <v>99999</v>
      </c>
      <c r="M311" s="6">
        <v>99999</v>
      </c>
      <c r="N311" s="2">
        <f>M312</f>
        <v>99999</v>
      </c>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row>
    <row r="312" spans="1:79" x14ac:dyDescent="0.3">
      <c r="A312" s="2" t="str">
        <f t="shared" si="10"/>
        <v>grnd_1</v>
      </c>
      <c r="B312" s="2" t="str">
        <f>inp_KillchainPhase!$A$4</f>
        <v>Fix</v>
      </c>
      <c r="C312" s="2" t="s">
        <v>126</v>
      </c>
      <c r="D312" s="2" t="s">
        <v>127</v>
      </c>
      <c r="E312" s="2">
        <v>99999</v>
      </c>
      <c r="F312" s="2">
        <v>99999</v>
      </c>
      <c r="G312" s="2">
        <v>99999</v>
      </c>
      <c r="H312" s="2">
        <v>99999</v>
      </c>
      <c r="I312" s="2">
        <v>99999</v>
      </c>
      <c r="J312" s="2">
        <v>99999</v>
      </c>
      <c r="K312" s="2">
        <v>99999</v>
      </c>
      <c r="L312" s="2">
        <v>99999</v>
      </c>
      <c r="M312" s="2">
        <v>99999</v>
      </c>
      <c r="N312" s="6">
        <v>99999</v>
      </c>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row>
    <row r="313" spans="1:79" x14ac:dyDescent="0.3">
      <c r="A313" s="2" t="str">
        <f t="shared" si="10"/>
        <v>fighter_4th</v>
      </c>
      <c r="B313" s="2" t="str">
        <f>inp_KillchainPhase!$A$5</f>
        <v>PED2</v>
      </c>
      <c r="C313" s="2" t="s">
        <v>126</v>
      </c>
      <c r="D313" s="2" t="s">
        <v>127</v>
      </c>
      <c r="E313" s="6">
        <v>99999</v>
      </c>
      <c r="F313" s="2">
        <f>E314</f>
        <v>99999</v>
      </c>
      <c r="G313" s="2">
        <f>E315</f>
        <v>99999</v>
      </c>
      <c r="H313" s="2">
        <f>E316</f>
        <v>99999</v>
      </c>
      <c r="I313" s="2">
        <f>E317</f>
        <v>99999</v>
      </c>
      <c r="J313" s="2">
        <f>E318</f>
        <v>99999</v>
      </c>
      <c r="K313" s="2">
        <f>E319</f>
        <v>99999</v>
      </c>
      <c r="L313" s="2">
        <f>E320</f>
        <v>99999</v>
      </c>
      <c r="M313" s="2">
        <f>E321</f>
        <v>99999</v>
      </c>
      <c r="N313" s="2">
        <f>E322</f>
        <v>99999</v>
      </c>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row>
    <row r="314" spans="1:79" x14ac:dyDescent="0.3">
      <c r="A314" s="2" t="str">
        <f t="shared" si="10"/>
        <v>fighter_5th</v>
      </c>
      <c r="B314" s="2" t="str">
        <f>inp_KillchainPhase!$A$5</f>
        <v>PED2</v>
      </c>
      <c r="C314" s="2" t="s">
        <v>126</v>
      </c>
      <c r="D314" s="2" t="s">
        <v>127</v>
      </c>
      <c r="E314" s="2">
        <v>99999</v>
      </c>
      <c r="F314" s="6">
        <v>99999</v>
      </c>
      <c r="G314" s="2">
        <f>F315</f>
        <v>99999</v>
      </c>
      <c r="H314" s="2">
        <f>F316</f>
        <v>99999</v>
      </c>
      <c r="I314" s="2">
        <f>F317</f>
        <v>99999</v>
      </c>
      <c r="J314" s="2">
        <f>F318</f>
        <v>99999</v>
      </c>
      <c r="K314" s="2">
        <f>F319</f>
        <v>99999</v>
      </c>
      <c r="L314" s="2">
        <f>F320</f>
        <v>99999</v>
      </c>
      <c r="M314" s="2">
        <f>F321</f>
        <v>99999</v>
      </c>
      <c r="N314" s="2">
        <f>F322</f>
        <v>99999</v>
      </c>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row>
    <row r="315" spans="1:79" x14ac:dyDescent="0.3">
      <c r="A315" s="2" t="str">
        <f t="shared" si="10"/>
        <v>CRUDES</v>
      </c>
      <c r="B315" s="2" t="str">
        <f>inp_KillchainPhase!$A$5</f>
        <v>PED2</v>
      </c>
      <c r="C315" s="2" t="s">
        <v>126</v>
      </c>
      <c r="D315" s="2" t="s">
        <v>127</v>
      </c>
      <c r="E315" s="2">
        <v>99999</v>
      </c>
      <c r="F315" s="2">
        <v>99999</v>
      </c>
      <c r="G315" s="6">
        <v>99999</v>
      </c>
      <c r="H315" s="2">
        <f>G316</f>
        <v>99999</v>
      </c>
      <c r="I315" s="2">
        <f>G317</f>
        <v>99999</v>
      </c>
      <c r="J315" s="2">
        <f>G318</f>
        <v>99999</v>
      </c>
      <c r="K315" s="2">
        <f>G319</f>
        <v>99999</v>
      </c>
      <c r="L315" s="2">
        <f>G320</f>
        <v>99999</v>
      </c>
      <c r="M315" s="2">
        <f>G321</f>
        <v>99999</v>
      </c>
      <c r="N315" s="2">
        <f>G322</f>
        <v>99999</v>
      </c>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row>
    <row r="316" spans="1:79" x14ac:dyDescent="0.3">
      <c r="A316" s="2" t="str">
        <f t="shared" si="10"/>
        <v>FFG</v>
      </c>
      <c r="B316" s="2" t="str">
        <f>inp_KillchainPhase!$A$5</f>
        <v>PED2</v>
      </c>
      <c r="C316" s="2" t="s">
        <v>126</v>
      </c>
      <c r="D316" s="2" t="s">
        <v>127</v>
      </c>
      <c r="E316" s="2">
        <v>99999</v>
      </c>
      <c r="F316" s="2">
        <v>99999</v>
      </c>
      <c r="G316" s="2">
        <v>99999</v>
      </c>
      <c r="H316" s="6">
        <v>99999</v>
      </c>
      <c r="I316" s="2">
        <f>H317</f>
        <v>99999</v>
      </c>
      <c r="J316" s="2">
        <f>H318</f>
        <v>99999</v>
      </c>
      <c r="K316" s="2">
        <f>H319</f>
        <v>99999</v>
      </c>
      <c r="L316" s="2">
        <f>H320</f>
        <v>99999</v>
      </c>
      <c r="M316" s="2">
        <f>H321</f>
        <v>99999</v>
      </c>
      <c r="N316" s="2">
        <f>H322</f>
        <v>99999</v>
      </c>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row>
    <row r="317" spans="1:79" x14ac:dyDescent="0.3">
      <c r="A317" s="2" t="str">
        <f t="shared" si="10"/>
        <v>CV</v>
      </c>
      <c r="B317" s="2" t="str">
        <f>inp_KillchainPhase!$A$5</f>
        <v>PED2</v>
      </c>
      <c r="C317" s="2" t="s">
        <v>126</v>
      </c>
      <c r="D317" s="2" t="s">
        <v>127</v>
      </c>
      <c r="E317" s="2">
        <v>99999</v>
      </c>
      <c r="F317" s="2">
        <v>99999</v>
      </c>
      <c r="G317" s="2">
        <v>99999</v>
      </c>
      <c r="H317" s="2">
        <v>99999</v>
      </c>
      <c r="I317" s="6">
        <v>99999</v>
      </c>
      <c r="J317" s="2">
        <f>I318</f>
        <v>99999</v>
      </c>
      <c r="K317" s="2">
        <f>I319</f>
        <v>99999</v>
      </c>
      <c r="L317" s="2">
        <f>I320</f>
        <v>99999</v>
      </c>
      <c r="M317" s="2">
        <f>I321</f>
        <v>99999</v>
      </c>
      <c r="N317" s="2">
        <f>I322</f>
        <v>99999</v>
      </c>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row>
    <row r="318" spans="1:79" x14ac:dyDescent="0.3">
      <c r="A318" s="2" t="str">
        <f t="shared" si="10"/>
        <v>sat_1</v>
      </c>
      <c r="B318" s="2" t="str">
        <f>inp_KillchainPhase!$A$5</f>
        <v>PED2</v>
      </c>
      <c r="C318" s="2" t="s">
        <v>126</v>
      </c>
      <c r="D318" s="2" t="s">
        <v>127</v>
      </c>
      <c r="E318" s="2">
        <v>99999</v>
      </c>
      <c r="F318" s="2">
        <v>99999</v>
      </c>
      <c r="G318" s="2">
        <v>99999</v>
      </c>
      <c r="H318" s="2">
        <v>99999</v>
      </c>
      <c r="I318" s="2">
        <v>99999</v>
      </c>
      <c r="J318" s="6">
        <v>99999</v>
      </c>
      <c r="K318" s="2">
        <f>J319</f>
        <v>99999</v>
      </c>
      <c r="L318" s="2">
        <f>J320</f>
        <v>99999</v>
      </c>
      <c r="M318" s="2">
        <f>J321</f>
        <v>99999</v>
      </c>
      <c r="N318" s="2">
        <f>J322</f>
        <v>99999</v>
      </c>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row>
    <row r="319" spans="1:79" x14ac:dyDescent="0.3">
      <c r="A319" s="2" t="str">
        <f t="shared" si="10"/>
        <v>sat_2</v>
      </c>
      <c r="B319" s="2" t="str">
        <f>inp_KillchainPhase!$A$5</f>
        <v>PED2</v>
      </c>
      <c r="C319" s="2" t="s">
        <v>126</v>
      </c>
      <c r="D319" s="2" t="s">
        <v>127</v>
      </c>
      <c r="E319" s="2">
        <v>99999</v>
      </c>
      <c r="F319" s="2">
        <v>99999</v>
      </c>
      <c r="G319" s="2">
        <v>99999</v>
      </c>
      <c r="H319" s="2">
        <v>99999</v>
      </c>
      <c r="I319" s="2">
        <v>99999</v>
      </c>
      <c r="J319" s="2">
        <v>99999</v>
      </c>
      <c r="K319" s="6">
        <v>99999</v>
      </c>
      <c r="L319" s="2">
        <f>K320</f>
        <v>99999</v>
      </c>
      <c r="M319" s="2">
        <f>K321</f>
        <v>99999</v>
      </c>
      <c r="N319" s="2">
        <f>K322</f>
        <v>99999</v>
      </c>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row>
    <row r="320" spans="1:79" x14ac:dyDescent="0.3">
      <c r="A320" s="2" t="str">
        <f t="shared" si="10"/>
        <v>c2_1</v>
      </c>
      <c r="B320" s="2" t="str">
        <f>inp_KillchainPhase!$A$5</f>
        <v>PED2</v>
      </c>
      <c r="C320" s="2" t="s">
        <v>126</v>
      </c>
      <c r="D320" s="2" t="s">
        <v>127</v>
      </c>
      <c r="E320" s="2">
        <v>99999</v>
      </c>
      <c r="F320" s="2">
        <v>99999</v>
      </c>
      <c r="G320" s="2">
        <v>99999</v>
      </c>
      <c r="H320" s="2">
        <v>99999</v>
      </c>
      <c r="I320" s="2">
        <v>99999</v>
      </c>
      <c r="J320" s="2">
        <v>99999</v>
      </c>
      <c r="K320" s="2">
        <v>99999</v>
      </c>
      <c r="L320" s="6">
        <v>99999</v>
      </c>
      <c r="M320" s="2">
        <f>L321</f>
        <v>99999</v>
      </c>
      <c r="N320" s="2">
        <f>L322</f>
        <v>99999</v>
      </c>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row>
    <row r="321" spans="1:79" x14ac:dyDescent="0.3">
      <c r="A321" s="2" t="str">
        <f t="shared" si="10"/>
        <v>c2_2</v>
      </c>
      <c r="B321" s="2" t="str">
        <f>inp_KillchainPhase!$A$5</f>
        <v>PED2</v>
      </c>
      <c r="C321" s="2" t="s">
        <v>126</v>
      </c>
      <c r="D321" s="2" t="s">
        <v>127</v>
      </c>
      <c r="E321" s="2">
        <v>99999</v>
      </c>
      <c r="F321" s="2">
        <v>99999</v>
      </c>
      <c r="G321" s="2">
        <v>99999</v>
      </c>
      <c r="H321" s="2">
        <v>99999</v>
      </c>
      <c r="I321" s="2">
        <v>99999</v>
      </c>
      <c r="J321" s="2">
        <v>99999</v>
      </c>
      <c r="K321" s="2">
        <v>99999</v>
      </c>
      <c r="L321" s="2">
        <v>99999</v>
      </c>
      <c r="M321" s="6">
        <v>99999</v>
      </c>
      <c r="N321" s="2">
        <f>M322</f>
        <v>99999</v>
      </c>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row>
    <row r="322" spans="1:79" x14ac:dyDescent="0.3">
      <c r="A322" s="2" t="str">
        <f t="shared" si="10"/>
        <v>grnd_1</v>
      </c>
      <c r="B322" s="2" t="str">
        <f>inp_KillchainPhase!$A$5</f>
        <v>PED2</v>
      </c>
      <c r="C322" s="2" t="s">
        <v>126</v>
      </c>
      <c r="D322" s="2" t="s">
        <v>127</v>
      </c>
      <c r="E322" s="2">
        <v>99999</v>
      </c>
      <c r="F322" s="2">
        <v>99999</v>
      </c>
      <c r="G322" s="2">
        <v>99999</v>
      </c>
      <c r="H322" s="2">
        <v>99999</v>
      </c>
      <c r="I322" s="2">
        <v>99999</v>
      </c>
      <c r="J322" s="2">
        <v>99999</v>
      </c>
      <c r="K322" s="2">
        <v>99999</v>
      </c>
      <c r="L322" s="2">
        <v>99999</v>
      </c>
      <c r="M322" s="2">
        <v>99999</v>
      </c>
      <c r="N322" s="6">
        <v>99999</v>
      </c>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row>
    <row r="323" spans="1:79" x14ac:dyDescent="0.3">
      <c r="A323" s="2" t="str">
        <f t="shared" ref="A323:A332" si="11">A303</f>
        <v>fighter_4th</v>
      </c>
      <c r="B323" s="2" t="str">
        <f>inp_KillchainPhase!$A$6</f>
        <v>Track1</v>
      </c>
      <c r="C323" s="2" t="s">
        <v>126</v>
      </c>
      <c r="D323" s="2" t="s">
        <v>127</v>
      </c>
      <c r="E323" s="6">
        <v>99999</v>
      </c>
      <c r="F323" s="2">
        <f>E324</f>
        <v>99999</v>
      </c>
      <c r="G323" s="2">
        <f>E325</f>
        <v>99999</v>
      </c>
      <c r="H323" s="2">
        <f>E326</f>
        <v>99999</v>
      </c>
      <c r="I323" s="2">
        <f>E327</f>
        <v>99999</v>
      </c>
      <c r="J323" s="2">
        <f>E328</f>
        <v>99999</v>
      </c>
      <c r="K323" s="2">
        <f>E329</f>
        <v>99999</v>
      </c>
      <c r="L323" s="2">
        <f>E330</f>
        <v>99999</v>
      </c>
      <c r="M323" s="2">
        <f>E331</f>
        <v>99999</v>
      </c>
      <c r="N323" s="2">
        <f>E332</f>
        <v>99999</v>
      </c>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row>
    <row r="324" spans="1:79" x14ac:dyDescent="0.3">
      <c r="A324" s="2" t="str">
        <f t="shared" si="11"/>
        <v>fighter_5th</v>
      </c>
      <c r="B324" s="2" t="str">
        <f>inp_KillchainPhase!$A$6</f>
        <v>Track1</v>
      </c>
      <c r="C324" s="2" t="s">
        <v>126</v>
      </c>
      <c r="D324" s="2" t="s">
        <v>127</v>
      </c>
      <c r="E324" s="2">
        <v>99999</v>
      </c>
      <c r="F324" s="6">
        <v>99999</v>
      </c>
      <c r="G324" s="2">
        <f>F325</f>
        <v>99999</v>
      </c>
      <c r="H324" s="2">
        <f>F326</f>
        <v>99999</v>
      </c>
      <c r="I324" s="2">
        <f>F327</f>
        <v>99999</v>
      </c>
      <c r="J324" s="2">
        <f>F328</f>
        <v>99999</v>
      </c>
      <c r="K324" s="2">
        <f>F329</f>
        <v>99999</v>
      </c>
      <c r="L324" s="2">
        <f>F330</f>
        <v>99999</v>
      </c>
      <c r="M324" s="2">
        <f>F331</f>
        <v>99999</v>
      </c>
      <c r="N324" s="2">
        <f>F332</f>
        <v>99999</v>
      </c>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row>
    <row r="325" spans="1:79" x14ac:dyDescent="0.3">
      <c r="A325" s="2" t="str">
        <f t="shared" si="11"/>
        <v>CRUDES</v>
      </c>
      <c r="B325" s="2" t="str">
        <f>inp_KillchainPhase!$A$6</f>
        <v>Track1</v>
      </c>
      <c r="C325" s="2" t="s">
        <v>126</v>
      </c>
      <c r="D325" s="2" t="s">
        <v>127</v>
      </c>
      <c r="E325" s="2">
        <v>99999</v>
      </c>
      <c r="F325" s="2">
        <v>99999</v>
      </c>
      <c r="G325" s="6">
        <v>99999</v>
      </c>
      <c r="H325" s="2">
        <f>G326</f>
        <v>99999</v>
      </c>
      <c r="I325" s="2">
        <f>G327</f>
        <v>99999</v>
      </c>
      <c r="J325" s="2">
        <f>G328</f>
        <v>99999</v>
      </c>
      <c r="K325" s="2">
        <f>G329</f>
        <v>99999</v>
      </c>
      <c r="L325" s="2">
        <f>G330</f>
        <v>99999</v>
      </c>
      <c r="M325" s="2">
        <f>G331</f>
        <v>99999</v>
      </c>
      <c r="N325" s="2">
        <f>G332</f>
        <v>99999</v>
      </c>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row>
    <row r="326" spans="1:79" x14ac:dyDescent="0.3">
      <c r="A326" s="2" t="str">
        <f t="shared" si="11"/>
        <v>FFG</v>
      </c>
      <c r="B326" s="2" t="str">
        <f>inp_KillchainPhase!$A$6</f>
        <v>Track1</v>
      </c>
      <c r="C326" s="2" t="s">
        <v>126</v>
      </c>
      <c r="D326" s="2" t="s">
        <v>127</v>
      </c>
      <c r="E326" s="2">
        <v>99999</v>
      </c>
      <c r="F326" s="2">
        <v>99999</v>
      </c>
      <c r="G326" s="2">
        <v>99999</v>
      </c>
      <c r="H326" s="6">
        <v>99999</v>
      </c>
      <c r="I326" s="2">
        <f>H327</f>
        <v>99999</v>
      </c>
      <c r="J326" s="2">
        <f>H328</f>
        <v>99999</v>
      </c>
      <c r="K326" s="2">
        <f>H329</f>
        <v>99999</v>
      </c>
      <c r="L326" s="2">
        <f>H330</f>
        <v>99999</v>
      </c>
      <c r="M326" s="2">
        <f>H331</f>
        <v>99999</v>
      </c>
      <c r="N326" s="2">
        <f>H332</f>
        <v>99999</v>
      </c>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row>
    <row r="327" spans="1:79" x14ac:dyDescent="0.3">
      <c r="A327" s="2" t="str">
        <f t="shared" si="11"/>
        <v>CV</v>
      </c>
      <c r="B327" s="2" t="str">
        <f>inp_KillchainPhase!$A$6</f>
        <v>Track1</v>
      </c>
      <c r="C327" s="2" t="s">
        <v>126</v>
      </c>
      <c r="D327" s="2" t="s">
        <v>127</v>
      </c>
      <c r="E327" s="2">
        <v>99999</v>
      </c>
      <c r="F327" s="2">
        <v>99999</v>
      </c>
      <c r="G327" s="2">
        <v>99999</v>
      </c>
      <c r="H327" s="2">
        <v>99999</v>
      </c>
      <c r="I327" s="6">
        <v>99999</v>
      </c>
      <c r="J327" s="2">
        <f>I328</f>
        <v>99999</v>
      </c>
      <c r="K327" s="2">
        <f>I329</f>
        <v>99999</v>
      </c>
      <c r="L327" s="2">
        <f>I330</f>
        <v>99999</v>
      </c>
      <c r="M327" s="2">
        <f>I331</f>
        <v>99999</v>
      </c>
      <c r="N327" s="2">
        <f>I332</f>
        <v>99999</v>
      </c>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row>
    <row r="328" spans="1:79" x14ac:dyDescent="0.3">
      <c r="A328" s="2" t="str">
        <f t="shared" si="11"/>
        <v>sat_1</v>
      </c>
      <c r="B328" s="2" t="str">
        <f>inp_KillchainPhase!$A$6</f>
        <v>Track1</v>
      </c>
      <c r="C328" s="2" t="s">
        <v>126</v>
      </c>
      <c r="D328" s="2" t="s">
        <v>127</v>
      </c>
      <c r="E328" s="2">
        <v>99999</v>
      </c>
      <c r="F328" s="2">
        <v>99999</v>
      </c>
      <c r="G328" s="2">
        <v>99999</v>
      </c>
      <c r="H328" s="2">
        <v>99999</v>
      </c>
      <c r="I328" s="2">
        <v>99999</v>
      </c>
      <c r="J328" s="6">
        <v>99999</v>
      </c>
      <c r="K328" s="2">
        <f>J329</f>
        <v>99999</v>
      </c>
      <c r="L328" s="2">
        <f>J330</f>
        <v>99999</v>
      </c>
      <c r="M328" s="2">
        <f>J331</f>
        <v>99999</v>
      </c>
      <c r="N328" s="2">
        <f>J332</f>
        <v>99999</v>
      </c>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row>
    <row r="329" spans="1:79" x14ac:dyDescent="0.3">
      <c r="A329" s="2" t="str">
        <f t="shared" si="11"/>
        <v>sat_2</v>
      </c>
      <c r="B329" s="2" t="str">
        <f>inp_KillchainPhase!$A$6</f>
        <v>Track1</v>
      </c>
      <c r="C329" s="2" t="s">
        <v>126</v>
      </c>
      <c r="D329" s="2" t="s">
        <v>127</v>
      </c>
      <c r="E329" s="2">
        <v>99999</v>
      </c>
      <c r="F329" s="2">
        <v>99999</v>
      </c>
      <c r="G329" s="2">
        <v>99999</v>
      </c>
      <c r="H329" s="2">
        <v>99999</v>
      </c>
      <c r="I329" s="2">
        <v>99999</v>
      </c>
      <c r="J329" s="2">
        <v>99999</v>
      </c>
      <c r="K329" s="6">
        <v>99999</v>
      </c>
      <c r="L329" s="2">
        <f>K330</f>
        <v>99999</v>
      </c>
      <c r="M329" s="2">
        <f>K331</f>
        <v>99999</v>
      </c>
      <c r="N329" s="2">
        <f>K332</f>
        <v>99999</v>
      </c>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row>
    <row r="330" spans="1:79" x14ac:dyDescent="0.3">
      <c r="A330" s="2" t="str">
        <f t="shared" si="11"/>
        <v>c2_1</v>
      </c>
      <c r="B330" s="2" t="str">
        <f>inp_KillchainPhase!$A$6</f>
        <v>Track1</v>
      </c>
      <c r="C330" s="2" t="s">
        <v>126</v>
      </c>
      <c r="D330" s="2" t="s">
        <v>127</v>
      </c>
      <c r="E330" s="2">
        <v>99999</v>
      </c>
      <c r="F330" s="2">
        <v>99999</v>
      </c>
      <c r="G330" s="2">
        <v>99999</v>
      </c>
      <c r="H330" s="2">
        <v>99999</v>
      </c>
      <c r="I330" s="2">
        <v>99999</v>
      </c>
      <c r="J330" s="2">
        <v>99999</v>
      </c>
      <c r="K330" s="2">
        <v>99999</v>
      </c>
      <c r="L330" s="6">
        <v>99999</v>
      </c>
      <c r="M330" s="2">
        <f>L331</f>
        <v>99999</v>
      </c>
      <c r="N330" s="2">
        <f>L332</f>
        <v>99999</v>
      </c>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row>
    <row r="331" spans="1:79" x14ac:dyDescent="0.3">
      <c r="A331" s="2" t="str">
        <f t="shared" si="11"/>
        <v>c2_2</v>
      </c>
      <c r="B331" s="2" t="str">
        <f>inp_KillchainPhase!$A$6</f>
        <v>Track1</v>
      </c>
      <c r="C331" s="2" t="s">
        <v>126</v>
      </c>
      <c r="D331" s="2" t="s">
        <v>127</v>
      </c>
      <c r="E331" s="2">
        <v>99999</v>
      </c>
      <c r="F331" s="2">
        <v>99999</v>
      </c>
      <c r="G331" s="2">
        <v>99999</v>
      </c>
      <c r="H331" s="2">
        <v>99999</v>
      </c>
      <c r="I331" s="2">
        <v>99999</v>
      </c>
      <c r="J331" s="2">
        <v>99999</v>
      </c>
      <c r="K331" s="2">
        <v>99999</v>
      </c>
      <c r="L331" s="2">
        <v>99999</v>
      </c>
      <c r="M331" s="6">
        <v>99999</v>
      </c>
      <c r="N331" s="2">
        <f>M332</f>
        <v>99999</v>
      </c>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row>
    <row r="332" spans="1:79" x14ac:dyDescent="0.3">
      <c r="A332" s="2" t="str">
        <f t="shared" si="11"/>
        <v>grnd_1</v>
      </c>
      <c r="B332" s="2" t="str">
        <f>inp_KillchainPhase!$A$6</f>
        <v>Track1</v>
      </c>
      <c r="C332" s="2" t="s">
        <v>126</v>
      </c>
      <c r="D332" s="2" t="s">
        <v>127</v>
      </c>
      <c r="E332" s="2">
        <v>99999</v>
      </c>
      <c r="F332" s="2">
        <v>99999</v>
      </c>
      <c r="G332" s="2">
        <v>99999</v>
      </c>
      <c r="H332" s="2">
        <v>99999</v>
      </c>
      <c r="I332" s="2">
        <v>99999</v>
      </c>
      <c r="J332" s="2">
        <v>99999</v>
      </c>
      <c r="K332" s="2">
        <v>99999</v>
      </c>
      <c r="L332" s="2">
        <v>99999</v>
      </c>
      <c r="M332" s="2">
        <v>99999</v>
      </c>
      <c r="N332" s="6">
        <v>99999</v>
      </c>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row>
    <row r="333" spans="1:79" x14ac:dyDescent="0.3">
      <c r="A333" s="2" t="str">
        <f t="shared" si="10"/>
        <v>fighter_4th</v>
      </c>
      <c r="B333" s="2" t="str">
        <f>inp_KillchainPhase!$A$7</f>
        <v>Track2</v>
      </c>
      <c r="C333" s="2" t="s">
        <v>126</v>
      </c>
      <c r="D333" s="2" t="s">
        <v>127</v>
      </c>
      <c r="E333" s="6">
        <v>99999</v>
      </c>
      <c r="F333" s="2">
        <f>E334</f>
        <v>99999</v>
      </c>
      <c r="G333" s="2">
        <f>E335</f>
        <v>99999</v>
      </c>
      <c r="H333" s="2">
        <f>E336</f>
        <v>99999</v>
      </c>
      <c r="I333" s="2">
        <f>E337</f>
        <v>99999</v>
      </c>
      <c r="J333" s="2">
        <f>E338</f>
        <v>99999</v>
      </c>
      <c r="K333" s="2">
        <f>E339</f>
        <v>99999</v>
      </c>
      <c r="L333" s="2">
        <f>E340</f>
        <v>99999</v>
      </c>
      <c r="M333" s="2">
        <f>E341</f>
        <v>99999</v>
      </c>
      <c r="N333" s="2">
        <f>E342</f>
        <v>99999</v>
      </c>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row>
    <row r="334" spans="1:79" x14ac:dyDescent="0.3">
      <c r="A334" s="2" t="str">
        <f t="shared" si="10"/>
        <v>fighter_5th</v>
      </c>
      <c r="B334" s="2" t="str">
        <f>inp_KillchainPhase!$A$7</f>
        <v>Track2</v>
      </c>
      <c r="C334" s="2" t="s">
        <v>126</v>
      </c>
      <c r="D334" s="2" t="s">
        <v>127</v>
      </c>
      <c r="E334" s="2">
        <v>99999</v>
      </c>
      <c r="F334" s="6">
        <v>99999</v>
      </c>
      <c r="G334" s="2">
        <f>F335</f>
        <v>99999</v>
      </c>
      <c r="H334" s="2">
        <f>F336</f>
        <v>99999</v>
      </c>
      <c r="I334" s="2">
        <f>F337</f>
        <v>99999</v>
      </c>
      <c r="J334" s="2">
        <f>F338</f>
        <v>99999</v>
      </c>
      <c r="K334" s="2">
        <f>F339</f>
        <v>99999</v>
      </c>
      <c r="L334" s="2">
        <f>F340</f>
        <v>99999</v>
      </c>
      <c r="M334" s="2">
        <f>F341</f>
        <v>99999</v>
      </c>
      <c r="N334" s="2">
        <f>F342</f>
        <v>99999</v>
      </c>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row>
    <row r="335" spans="1:79" x14ac:dyDescent="0.3">
      <c r="A335" s="2" t="str">
        <f t="shared" si="10"/>
        <v>CRUDES</v>
      </c>
      <c r="B335" s="2" t="str">
        <f>inp_KillchainPhase!$A$7</f>
        <v>Track2</v>
      </c>
      <c r="C335" s="2" t="s">
        <v>126</v>
      </c>
      <c r="D335" s="2" t="s">
        <v>127</v>
      </c>
      <c r="E335" s="2">
        <v>99999</v>
      </c>
      <c r="F335" s="2">
        <v>99999</v>
      </c>
      <c r="G335" s="6">
        <v>99999</v>
      </c>
      <c r="H335" s="2">
        <f>G336</f>
        <v>99999</v>
      </c>
      <c r="I335" s="2">
        <f>G337</f>
        <v>99999</v>
      </c>
      <c r="J335" s="2">
        <f>G338</f>
        <v>99999</v>
      </c>
      <c r="K335" s="2">
        <f>G339</f>
        <v>99999</v>
      </c>
      <c r="L335" s="2">
        <f>G340</f>
        <v>99999</v>
      </c>
      <c r="M335" s="2">
        <f>G341</f>
        <v>99999</v>
      </c>
      <c r="N335" s="2">
        <f>G342</f>
        <v>99999</v>
      </c>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row>
    <row r="336" spans="1:79" x14ac:dyDescent="0.3">
      <c r="A336" s="2" t="str">
        <f t="shared" si="10"/>
        <v>FFG</v>
      </c>
      <c r="B336" s="2" t="str">
        <f>inp_KillchainPhase!$A$7</f>
        <v>Track2</v>
      </c>
      <c r="C336" s="2" t="s">
        <v>126</v>
      </c>
      <c r="D336" s="2" t="s">
        <v>127</v>
      </c>
      <c r="E336" s="2">
        <v>99999</v>
      </c>
      <c r="F336" s="2">
        <v>99999</v>
      </c>
      <c r="G336" s="2">
        <v>99999</v>
      </c>
      <c r="H336" s="6">
        <v>99999</v>
      </c>
      <c r="I336" s="2">
        <f>H337</f>
        <v>99999</v>
      </c>
      <c r="J336" s="2">
        <f>H338</f>
        <v>99999</v>
      </c>
      <c r="K336" s="2">
        <f>H339</f>
        <v>99999</v>
      </c>
      <c r="L336" s="2">
        <f>H340</f>
        <v>99999</v>
      </c>
      <c r="M336" s="2">
        <f>H341</f>
        <v>99999</v>
      </c>
      <c r="N336" s="2">
        <f>H342</f>
        <v>99999</v>
      </c>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row>
    <row r="337" spans="1:79" x14ac:dyDescent="0.3">
      <c r="A337" s="2" t="str">
        <f t="shared" si="10"/>
        <v>CV</v>
      </c>
      <c r="B337" s="2" t="str">
        <f>inp_KillchainPhase!$A$7</f>
        <v>Track2</v>
      </c>
      <c r="C337" s="2" t="s">
        <v>126</v>
      </c>
      <c r="D337" s="2" t="s">
        <v>127</v>
      </c>
      <c r="E337" s="2">
        <v>99999</v>
      </c>
      <c r="F337" s="2">
        <v>99999</v>
      </c>
      <c r="G337" s="2">
        <v>99999</v>
      </c>
      <c r="H337" s="2">
        <v>99999</v>
      </c>
      <c r="I337" s="6">
        <v>99999</v>
      </c>
      <c r="J337" s="2">
        <f>I338</f>
        <v>99999</v>
      </c>
      <c r="K337" s="2">
        <f>I339</f>
        <v>99999</v>
      </c>
      <c r="L337" s="2">
        <f>I340</f>
        <v>99999</v>
      </c>
      <c r="M337" s="2">
        <f>I341</f>
        <v>99999</v>
      </c>
      <c r="N337" s="2">
        <f>I342</f>
        <v>99999</v>
      </c>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row>
    <row r="338" spans="1:79" x14ac:dyDescent="0.3">
      <c r="A338" s="2" t="str">
        <f t="shared" si="10"/>
        <v>sat_1</v>
      </c>
      <c r="B338" s="2" t="str">
        <f>inp_KillchainPhase!$A$7</f>
        <v>Track2</v>
      </c>
      <c r="C338" s="2" t="s">
        <v>126</v>
      </c>
      <c r="D338" s="2" t="s">
        <v>127</v>
      </c>
      <c r="E338" s="2">
        <v>99999</v>
      </c>
      <c r="F338" s="2">
        <v>99999</v>
      </c>
      <c r="G338" s="2">
        <v>99999</v>
      </c>
      <c r="H338" s="2">
        <v>99999</v>
      </c>
      <c r="I338" s="2">
        <v>99999</v>
      </c>
      <c r="J338" s="6">
        <v>99999</v>
      </c>
      <c r="K338" s="2">
        <f>J339</f>
        <v>99999</v>
      </c>
      <c r="L338" s="2">
        <f>J340</f>
        <v>99999</v>
      </c>
      <c r="M338" s="2">
        <f>J341</f>
        <v>99999</v>
      </c>
      <c r="N338" s="2">
        <f>J342</f>
        <v>99999</v>
      </c>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row>
    <row r="339" spans="1:79" x14ac:dyDescent="0.3">
      <c r="A339" s="2" t="str">
        <f t="shared" si="10"/>
        <v>sat_2</v>
      </c>
      <c r="B339" s="2" t="str">
        <f>inp_KillchainPhase!$A$7</f>
        <v>Track2</v>
      </c>
      <c r="C339" s="2" t="s">
        <v>126</v>
      </c>
      <c r="D339" s="2" t="s">
        <v>127</v>
      </c>
      <c r="E339" s="2">
        <v>99999</v>
      </c>
      <c r="F339" s="2">
        <v>99999</v>
      </c>
      <c r="G339" s="2">
        <v>99999</v>
      </c>
      <c r="H339" s="2">
        <v>99999</v>
      </c>
      <c r="I339" s="2">
        <v>99999</v>
      </c>
      <c r="J339" s="2">
        <v>99999</v>
      </c>
      <c r="K339" s="6">
        <v>99999</v>
      </c>
      <c r="L339" s="2">
        <f>K340</f>
        <v>99999</v>
      </c>
      <c r="M339" s="2">
        <f>K341</f>
        <v>99999</v>
      </c>
      <c r="N339" s="2">
        <f>K342</f>
        <v>99999</v>
      </c>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row>
    <row r="340" spans="1:79" x14ac:dyDescent="0.3">
      <c r="A340" s="2" t="str">
        <f t="shared" si="10"/>
        <v>c2_1</v>
      </c>
      <c r="B340" s="2" t="str">
        <f>inp_KillchainPhase!$A$7</f>
        <v>Track2</v>
      </c>
      <c r="C340" s="2" t="s">
        <v>126</v>
      </c>
      <c r="D340" s="2" t="s">
        <v>127</v>
      </c>
      <c r="E340" s="2">
        <v>99999</v>
      </c>
      <c r="F340" s="2">
        <v>99999</v>
      </c>
      <c r="G340" s="2">
        <v>99999</v>
      </c>
      <c r="H340" s="2">
        <v>99999</v>
      </c>
      <c r="I340" s="2">
        <v>99999</v>
      </c>
      <c r="J340" s="2">
        <v>99999</v>
      </c>
      <c r="K340" s="2">
        <v>99999</v>
      </c>
      <c r="L340" s="6">
        <v>99999</v>
      </c>
      <c r="M340" s="2">
        <f>L341</f>
        <v>99999</v>
      </c>
      <c r="N340" s="2">
        <f>L342</f>
        <v>99999</v>
      </c>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row>
    <row r="341" spans="1:79" x14ac:dyDescent="0.3">
      <c r="A341" s="2" t="str">
        <f t="shared" si="10"/>
        <v>c2_2</v>
      </c>
      <c r="B341" s="2" t="str">
        <f>inp_KillchainPhase!$A$7</f>
        <v>Track2</v>
      </c>
      <c r="C341" s="2" t="s">
        <v>126</v>
      </c>
      <c r="D341" s="2" t="s">
        <v>127</v>
      </c>
      <c r="E341" s="2">
        <v>99999</v>
      </c>
      <c r="F341" s="2">
        <v>99999</v>
      </c>
      <c r="G341" s="2">
        <v>99999</v>
      </c>
      <c r="H341" s="2">
        <v>99999</v>
      </c>
      <c r="I341" s="2">
        <v>99999</v>
      </c>
      <c r="J341" s="2">
        <v>99999</v>
      </c>
      <c r="K341" s="2">
        <v>99999</v>
      </c>
      <c r="L341" s="2">
        <v>99999</v>
      </c>
      <c r="M341" s="6">
        <v>99999</v>
      </c>
      <c r="N341" s="2">
        <f>M342</f>
        <v>99999</v>
      </c>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row>
    <row r="342" spans="1:79" x14ac:dyDescent="0.3">
      <c r="A342" s="2" t="str">
        <f t="shared" si="10"/>
        <v>grnd_1</v>
      </c>
      <c r="B342" s="2" t="str">
        <f>inp_KillchainPhase!$A$7</f>
        <v>Track2</v>
      </c>
      <c r="C342" s="2" t="s">
        <v>126</v>
      </c>
      <c r="D342" s="2" t="s">
        <v>127</v>
      </c>
      <c r="E342" s="2">
        <v>99999</v>
      </c>
      <c r="F342" s="2">
        <v>99999</v>
      </c>
      <c r="G342" s="2">
        <v>99999</v>
      </c>
      <c r="H342" s="2">
        <v>99999</v>
      </c>
      <c r="I342" s="2">
        <v>99999</v>
      </c>
      <c r="J342" s="2">
        <v>99999</v>
      </c>
      <c r="K342" s="2">
        <v>99999</v>
      </c>
      <c r="L342" s="2">
        <v>99999</v>
      </c>
      <c r="M342" s="2">
        <v>99999</v>
      </c>
      <c r="N342" s="6">
        <v>99999</v>
      </c>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row>
    <row r="343" spans="1:79" x14ac:dyDescent="0.3">
      <c r="A343" s="2" t="str">
        <f t="shared" si="10"/>
        <v>fighter_4th</v>
      </c>
      <c r="B343" s="2" t="str">
        <f>inp_KillchainPhase!$A$8</f>
        <v>Track3</v>
      </c>
      <c r="C343" s="2" t="s">
        <v>126</v>
      </c>
      <c r="D343" s="2" t="s">
        <v>127</v>
      </c>
      <c r="E343" s="6">
        <v>99999</v>
      </c>
      <c r="F343" s="2">
        <f>E344</f>
        <v>99999</v>
      </c>
      <c r="G343" s="2">
        <f>E345</f>
        <v>99999</v>
      </c>
      <c r="H343" s="2">
        <f>E346</f>
        <v>99999</v>
      </c>
      <c r="I343" s="2">
        <f>E347</f>
        <v>99999</v>
      </c>
      <c r="J343" s="2">
        <f>E348</f>
        <v>99999</v>
      </c>
      <c r="K343" s="2">
        <f>E349</f>
        <v>99999</v>
      </c>
      <c r="L343" s="2">
        <f>E350</f>
        <v>99999</v>
      </c>
      <c r="M343" s="2">
        <f>E351</f>
        <v>99999</v>
      </c>
      <c r="N343" s="2">
        <f>E352</f>
        <v>99999</v>
      </c>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row>
    <row r="344" spans="1:79" x14ac:dyDescent="0.3">
      <c r="A344" s="2" t="str">
        <f t="shared" si="10"/>
        <v>fighter_5th</v>
      </c>
      <c r="B344" s="2" t="str">
        <f>inp_KillchainPhase!$A$8</f>
        <v>Track3</v>
      </c>
      <c r="C344" s="2" t="s">
        <v>126</v>
      </c>
      <c r="D344" s="2" t="s">
        <v>127</v>
      </c>
      <c r="E344" s="2">
        <v>99999</v>
      </c>
      <c r="F344" s="6">
        <v>99999</v>
      </c>
      <c r="G344" s="2">
        <f>F345</f>
        <v>99999</v>
      </c>
      <c r="H344" s="2">
        <f>F346</f>
        <v>99999</v>
      </c>
      <c r="I344" s="2">
        <f>F347</f>
        <v>99999</v>
      </c>
      <c r="J344" s="2">
        <f>F348</f>
        <v>99999</v>
      </c>
      <c r="K344" s="2">
        <f>F349</f>
        <v>99999</v>
      </c>
      <c r="L344" s="2">
        <f>F350</f>
        <v>99999</v>
      </c>
      <c r="M344" s="2">
        <f>F351</f>
        <v>99999</v>
      </c>
      <c r="N344" s="2">
        <f>F352</f>
        <v>99999</v>
      </c>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row>
    <row r="345" spans="1:79" x14ac:dyDescent="0.3">
      <c r="A345" s="2" t="str">
        <f t="shared" si="10"/>
        <v>CRUDES</v>
      </c>
      <c r="B345" s="2" t="str">
        <f>inp_KillchainPhase!$A$8</f>
        <v>Track3</v>
      </c>
      <c r="C345" s="2" t="s">
        <v>126</v>
      </c>
      <c r="D345" s="2" t="s">
        <v>127</v>
      </c>
      <c r="E345" s="2">
        <v>99999</v>
      </c>
      <c r="F345" s="2">
        <v>99999</v>
      </c>
      <c r="G345" s="6">
        <v>99999</v>
      </c>
      <c r="H345" s="2">
        <f>G346</f>
        <v>99999</v>
      </c>
      <c r="I345" s="2">
        <f>G347</f>
        <v>99999</v>
      </c>
      <c r="J345" s="2">
        <f>G348</f>
        <v>99999</v>
      </c>
      <c r="K345" s="2">
        <f>G349</f>
        <v>99999</v>
      </c>
      <c r="L345" s="2">
        <f>G350</f>
        <v>99999</v>
      </c>
      <c r="M345" s="2">
        <f>G351</f>
        <v>99999</v>
      </c>
      <c r="N345" s="2">
        <f>G352</f>
        <v>99999</v>
      </c>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row>
    <row r="346" spans="1:79" x14ac:dyDescent="0.3">
      <c r="A346" s="2" t="str">
        <f t="shared" si="10"/>
        <v>FFG</v>
      </c>
      <c r="B346" s="2" t="str">
        <f>inp_KillchainPhase!$A$8</f>
        <v>Track3</v>
      </c>
      <c r="C346" s="2" t="s">
        <v>126</v>
      </c>
      <c r="D346" s="2" t="s">
        <v>127</v>
      </c>
      <c r="E346" s="2">
        <v>99999</v>
      </c>
      <c r="F346" s="2">
        <v>99999</v>
      </c>
      <c r="G346" s="2">
        <v>99999</v>
      </c>
      <c r="H346" s="6">
        <v>99999</v>
      </c>
      <c r="I346" s="2">
        <f>H347</f>
        <v>99999</v>
      </c>
      <c r="J346" s="2">
        <f>H348</f>
        <v>99999</v>
      </c>
      <c r="K346" s="2">
        <f>H349</f>
        <v>99999</v>
      </c>
      <c r="L346" s="2">
        <f>H350</f>
        <v>99999</v>
      </c>
      <c r="M346" s="2">
        <f>H351</f>
        <v>99999</v>
      </c>
      <c r="N346" s="2">
        <f>H352</f>
        <v>99999</v>
      </c>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row>
    <row r="347" spans="1:79" x14ac:dyDescent="0.3">
      <c r="A347" s="2" t="str">
        <f t="shared" si="10"/>
        <v>CV</v>
      </c>
      <c r="B347" s="2" t="str">
        <f>inp_KillchainPhase!$A$8</f>
        <v>Track3</v>
      </c>
      <c r="C347" s="2" t="s">
        <v>126</v>
      </c>
      <c r="D347" s="2" t="s">
        <v>127</v>
      </c>
      <c r="E347" s="2">
        <v>99999</v>
      </c>
      <c r="F347" s="2">
        <v>99999</v>
      </c>
      <c r="G347" s="2">
        <v>99999</v>
      </c>
      <c r="H347" s="2">
        <v>99999</v>
      </c>
      <c r="I347" s="6">
        <v>99999</v>
      </c>
      <c r="J347" s="2">
        <f>I348</f>
        <v>99999</v>
      </c>
      <c r="K347" s="2">
        <f>I349</f>
        <v>99999</v>
      </c>
      <c r="L347" s="2">
        <f>I350</f>
        <v>99999</v>
      </c>
      <c r="M347" s="2">
        <f>I351</f>
        <v>99999</v>
      </c>
      <c r="N347" s="2">
        <f>I352</f>
        <v>99999</v>
      </c>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row>
    <row r="348" spans="1:79" x14ac:dyDescent="0.3">
      <c r="A348" s="2" t="str">
        <f t="shared" si="10"/>
        <v>sat_1</v>
      </c>
      <c r="B348" s="2" t="str">
        <f>inp_KillchainPhase!$A$8</f>
        <v>Track3</v>
      </c>
      <c r="C348" s="2" t="s">
        <v>126</v>
      </c>
      <c r="D348" s="2" t="s">
        <v>127</v>
      </c>
      <c r="E348" s="2">
        <v>99999</v>
      </c>
      <c r="F348" s="2">
        <v>99999</v>
      </c>
      <c r="G348" s="2">
        <v>99999</v>
      </c>
      <c r="H348" s="2">
        <v>99999</v>
      </c>
      <c r="I348" s="2">
        <v>99999</v>
      </c>
      <c r="J348" s="6">
        <v>99999</v>
      </c>
      <c r="K348" s="2">
        <f>J349</f>
        <v>99999</v>
      </c>
      <c r="L348" s="2">
        <f>J350</f>
        <v>99999</v>
      </c>
      <c r="M348" s="2">
        <f>J351</f>
        <v>99999</v>
      </c>
      <c r="N348" s="2">
        <f>J352</f>
        <v>99999</v>
      </c>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row>
    <row r="349" spans="1:79" x14ac:dyDescent="0.3">
      <c r="A349" s="2" t="str">
        <f t="shared" si="10"/>
        <v>sat_2</v>
      </c>
      <c r="B349" s="2" t="str">
        <f>inp_KillchainPhase!$A$8</f>
        <v>Track3</v>
      </c>
      <c r="C349" s="2" t="s">
        <v>126</v>
      </c>
      <c r="D349" s="2" t="s">
        <v>127</v>
      </c>
      <c r="E349" s="2">
        <v>99999</v>
      </c>
      <c r="F349" s="2">
        <v>99999</v>
      </c>
      <c r="G349" s="2">
        <v>99999</v>
      </c>
      <c r="H349" s="2">
        <v>99999</v>
      </c>
      <c r="I349" s="2">
        <v>99999</v>
      </c>
      <c r="J349" s="2">
        <v>99999</v>
      </c>
      <c r="K349" s="6">
        <v>99999</v>
      </c>
      <c r="L349" s="2">
        <f>K350</f>
        <v>99999</v>
      </c>
      <c r="M349" s="2">
        <f>K351</f>
        <v>99999</v>
      </c>
      <c r="N349" s="2">
        <f>K352</f>
        <v>99999</v>
      </c>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row>
    <row r="350" spans="1:79" x14ac:dyDescent="0.3">
      <c r="A350" s="2" t="str">
        <f t="shared" si="10"/>
        <v>c2_1</v>
      </c>
      <c r="B350" s="2" t="str">
        <f>inp_KillchainPhase!$A$8</f>
        <v>Track3</v>
      </c>
      <c r="C350" s="2" t="s">
        <v>126</v>
      </c>
      <c r="D350" s="2" t="s">
        <v>127</v>
      </c>
      <c r="E350" s="2">
        <v>99999</v>
      </c>
      <c r="F350" s="2">
        <v>99999</v>
      </c>
      <c r="G350" s="2">
        <v>99999</v>
      </c>
      <c r="H350" s="2">
        <v>99999</v>
      </c>
      <c r="I350" s="2">
        <v>99999</v>
      </c>
      <c r="J350" s="2">
        <v>99999</v>
      </c>
      <c r="K350" s="2">
        <v>99999</v>
      </c>
      <c r="L350" s="6">
        <v>99999</v>
      </c>
      <c r="M350" s="2">
        <f>L351</f>
        <v>99999</v>
      </c>
      <c r="N350" s="2">
        <f>L352</f>
        <v>99999</v>
      </c>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row>
    <row r="351" spans="1:79" x14ac:dyDescent="0.3">
      <c r="A351" s="2" t="str">
        <f t="shared" si="10"/>
        <v>c2_2</v>
      </c>
      <c r="B351" s="2" t="str">
        <f>inp_KillchainPhase!$A$8</f>
        <v>Track3</v>
      </c>
      <c r="C351" s="2" t="s">
        <v>126</v>
      </c>
      <c r="D351" s="2" t="s">
        <v>127</v>
      </c>
      <c r="E351" s="2">
        <v>99999</v>
      </c>
      <c r="F351" s="2">
        <v>99999</v>
      </c>
      <c r="G351" s="2">
        <v>99999</v>
      </c>
      <c r="H351" s="2">
        <v>99999</v>
      </c>
      <c r="I351" s="2">
        <v>99999</v>
      </c>
      <c r="J351" s="2">
        <v>99999</v>
      </c>
      <c r="K351" s="2">
        <v>99999</v>
      </c>
      <c r="L351" s="2">
        <v>99999</v>
      </c>
      <c r="M351" s="6">
        <v>99999</v>
      </c>
      <c r="N351" s="2">
        <f>M352</f>
        <v>99999</v>
      </c>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row>
    <row r="352" spans="1:79" x14ac:dyDescent="0.3">
      <c r="A352" s="2" t="str">
        <f t="shared" si="10"/>
        <v>grnd_1</v>
      </c>
      <c r="B352" s="2" t="str">
        <f>inp_KillchainPhase!$A$8</f>
        <v>Track3</v>
      </c>
      <c r="C352" s="2" t="s">
        <v>126</v>
      </c>
      <c r="D352" s="2" t="s">
        <v>127</v>
      </c>
      <c r="E352" s="2">
        <v>99999</v>
      </c>
      <c r="F352" s="2">
        <v>99999</v>
      </c>
      <c r="G352" s="2">
        <v>99999</v>
      </c>
      <c r="H352" s="2">
        <v>99999</v>
      </c>
      <c r="I352" s="2">
        <v>99999</v>
      </c>
      <c r="J352" s="2">
        <v>99999</v>
      </c>
      <c r="K352" s="2">
        <v>99999</v>
      </c>
      <c r="L352" s="2">
        <v>99999</v>
      </c>
      <c r="M352" s="2">
        <v>99999</v>
      </c>
      <c r="N352" s="6">
        <v>99999</v>
      </c>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row>
    <row r="353" spans="1:79" x14ac:dyDescent="0.3">
      <c r="A353" s="2" t="str">
        <f t="shared" si="10"/>
        <v>fighter_4th</v>
      </c>
      <c r="B353" s="2" t="str">
        <f>inp_KillchainPhase!$A$9</f>
        <v>Track Build</v>
      </c>
      <c r="C353" s="2" t="s">
        <v>126</v>
      </c>
      <c r="D353" s="2" t="s">
        <v>127</v>
      </c>
      <c r="E353" s="6">
        <v>99999</v>
      </c>
      <c r="F353" s="2">
        <f>E354</f>
        <v>99999</v>
      </c>
      <c r="G353" s="2">
        <f>E355</f>
        <v>99999</v>
      </c>
      <c r="H353" s="2">
        <f>E356</f>
        <v>99999</v>
      </c>
      <c r="I353" s="2">
        <f>E357</f>
        <v>99999</v>
      </c>
      <c r="J353" s="2">
        <f>E358</f>
        <v>99999</v>
      </c>
      <c r="K353" s="2">
        <f>E359</f>
        <v>99999</v>
      </c>
      <c r="L353" s="2">
        <f>E360</f>
        <v>99999</v>
      </c>
      <c r="M353" s="2">
        <f>E361</f>
        <v>99999</v>
      </c>
      <c r="N353" s="2">
        <f>E362</f>
        <v>99999</v>
      </c>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row>
    <row r="354" spans="1:79" x14ac:dyDescent="0.3">
      <c r="A354" s="2" t="str">
        <f t="shared" si="10"/>
        <v>fighter_5th</v>
      </c>
      <c r="B354" s="2" t="str">
        <f>inp_KillchainPhase!$A$9</f>
        <v>Track Build</v>
      </c>
      <c r="C354" s="2" t="s">
        <v>126</v>
      </c>
      <c r="D354" s="2" t="s">
        <v>127</v>
      </c>
      <c r="E354" s="2">
        <v>99999</v>
      </c>
      <c r="F354" s="6">
        <v>99999</v>
      </c>
      <c r="G354" s="2">
        <f>F355</f>
        <v>99999</v>
      </c>
      <c r="H354" s="2">
        <f>F356</f>
        <v>99999</v>
      </c>
      <c r="I354" s="2">
        <f>F357</f>
        <v>99999</v>
      </c>
      <c r="J354" s="2">
        <f>F358</f>
        <v>99999</v>
      </c>
      <c r="K354" s="2">
        <f>F359</f>
        <v>99999</v>
      </c>
      <c r="L354" s="2">
        <f>F360</f>
        <v>99999</v>
      </c>
      <c r="M354" s="2">
        <f>F361</f>
        <v>99999</v>
      </c>
      <c r="N354" s="2">
        <f>F362</f>
        <v>99999</v>
      </c>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row>
    <row r="355" spans="1:79" x14ac:dyDescent="0.3">
      <c r="A355" s="2" t="str">
        <f t="shared" si="10"/>
        <v>CRUDES</v>
      </c>
      <c r="B355" s="2" t="str">
        <f>inp_KillchainPhase!$A$9</f>
        <v>Track Build</v>
      </c>
      <c r="C355" s="2" t="s">
        <v>126</v>
      </c>
      <c r="D355" s="2" t="s">
        <v>127</v>
      </c>
      <c r="E355" s="2">
        <v>99999</v>
      </c>
      <c r="F355" s="2">
        <v>99999</v>
      </c>
      <c r="G355" s="6">
        <v>99999</v>
      </c>
      <c r="H355" s="2">
        <f>G356</f>
        <v>99999</v>
      </c>
      <c r="I355" s="2">
        <f>G357</f>
        <v>99999</v>
      </c>
      <c r="J355" s="2">
        <f>G358</f>
        <v>99999</v>
      </c>
      <c r="K355" s="2">
        <f>G359</f>
        <v>99999</v>
      </c>
      <c r="L355" s="2">
        <f>G360</f>
        <v>99999</v>
      </c>
      <c r="M355" s="2">
        <f>G361</f>
        <v>99999</v>
      </c>
      <c r="N355" s="2">
        <f>G362</f>
        <v>99999</v>
      </c>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row>
    <row r="356" spans="1:79" x14ac:dyDescent="0.3">
      <c r="A356" s="2" t="str">
        <f t="shared" si="10"/>
        <v>FFG</v>
      </c>
      <c r="B356" s="2" t="str">
        <f>inp_KillchainPhase!$A$9</f>
        <v>Track Build</v>
      </c>
      <c r="C356" s="2" t="s">
        <v>126</v>
      </c>
      <c r="D356" s="2" t="s">
        <v>127</v>
      </c>
      <c r="E356" s="2">
        <v>99999</v>
      </c>
      <c r="F356" s="2">
        <v>99999</v>
      </c>
      <c r="G356" s="2">
        <v>99999</v>
      </c>
      <c r="H356" s="6">
        <v>99999</v>
      </c>
      <c r="I356" s="2">
        <f>H357</f>
        <v>99999</v>
      </c>
      <c r="J356" s="2">
        <f>H358</f>
        <v>99999</v>
      </c>
      <c r="K356" s="2">
        <f>H359</f>
        <v>99999</v>
      </c>
      <c r="L356" s="2">
        <f>H360</f>
        <v>99999</v>
      </c>
      <c r="M356" s="2">
        <f>H361</f>
        <v>99999</v>
      </c>
      <c r="N356" s="2">
        <f>H362</f>
        <v>99999</v>
      </c>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row>
    <row r="357" spans="1:79" x14ac:dyDescent="0.3">
      <c r="A357" s="2" t="str">
        <f t="shared" si="10"/>
        <v>CV</v>
      </c>
      <c r="B357" s="2" t="str">
        <f>inp_KillchainPhase!$A$9</f>
        <v>Track Build</v>
      </c>
      <c r="C357" s="2" t="s">
        <v>126</v>
      </c>
      <c r="D357" s="2" t="s">
        <v>127</v>
      </c>
      <c r="E357" s="2">
        <v>99999</v>
      </c>
      <c r="F357" s="2">
        <v>99999</v>
      </c>
      <c r="G357" s="2">
        <v>99999</v>
      </c>
      <c r="H357" s="2">
        <v>99999</v>
      </c>
      <c r="I357" s="6">
        <v>99999</v>
      </c>
      <c r="J357" s="2">
        <f>I358</f>
        <v>99999</v>
      </c>
      <c r="K357" s="2">
        <f>I359</f>
        <v>99999</v>
      </c>
      <c r="L357" s="2">
        <f>I360</f>
        <v>99999</v>
      </c>
      <c r="M357" s="2">
        <f>I361</f>
        <v>99999</v>
      </c>
      <c r="N357" s="2">
        <f>I362</f>
        <v>99999</v>
      </c>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row>
    <row r="358" spans="1:79" x14ac:dyDescent="0.3">
      <c r="A358" s="2" t="str">
        <f t="shared" si="10"/>
        <v>sat_1</v>
      </c>
      <c r="B358" s="2" t="str">
        <f>inp_KillchainPhase!$A$9</f>
        <v>Track Build</v>
      </c>
      <c r="C358" s="2" t="s">
        <v>126</v>
      </c>
      <c r="D358" s="2" t="s">
        <v>127</v>
      </c>
      <c r="E358" s="2">
        <v>99999</v>
      </c>
      <c r="F358" s="2">
        <v>99999</v>
      </c>
      <c r="G358" s="2">
        <v>99999</v>
      </c>
      <c r="H358" s="2">
        <v>99999</v>
      </c>
      <c r="I358" s="2">
        <v>99999</v>
      </c>
      <c r="J358" s="6">
        <v>99999</v>
      </c>
      <c r="K358" s="2">
        <f>J359</f>
        <v>99999</v>
      </c>
      <c r="L358" s="2">
        <f>J360</f>
        <v>99999</v>
      </c>
      <c r="M358" s="2">
        <f>J361</f>
        <v>99999</v>
      </c>
      <c r="N358" s="2">
        <f>J362</f>
        <v>99999</v>
      </c>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row>
    <row r="359" spans="1:79" x14ac:dyDescent="0.3">
      <c r="A359" s="2" t="str">
        <f t="shared" si="10"/>
        <v>sat_2</v>
      </c>
      <c r="B359" s="2" t="str">
        <f>inp_KillchainPhase!$A$9</f>
        <v>Track Build</v>
      </c>
      <c r="C359" s="2" t="s">
        <v>126</v>
      </c>
      <c r="D359" s="2" t="s">
        <v>127</v>
      </c>
      <c r="E359" s="2">
        <v>99999</v>
      </c>
      <c r="F359" s="2">
        <v>99999</v>
      </c>
      <c r="G359" s="2">
        <v>99999</v>
      </c>
      <c r="H359" s="2">
        <v>99999</v>
      </c>
      <c r="I359" s="2">
        <v>99999</v>
      </c>
      <c r="J359" s="2">
        <v>99999</v>
      </c>
      <c r="K359" s="6">
        <v>99999</v>
      </c>
      <c r="L359" s="2">
        <f>K360</f>
        <v>99999</v>
      </c>
      <c r="M359" s="2">
        <f>K361</f>
        <v>99999</v>
      </c>
      <c r="N359" s="2">
        <f>K362</f>
        <v>99999</v>
      </c>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row>
    <row r="360" spans="1:79" x14ac:dyDescent="0.3">
      <c r="A360" s="2" t="str">
        <f t="shared" si="10"/>
        <v>c2_1</v>
      </c>
      <c r="B360" s="2" t="str">
        <f>inp_KillchainPhase!$A$9</f>
        <v>Track Build</v>
      </c>
      <c r="C360" s="2" t="s">
        <v>126</v>
      </c>
      <c r="D360" s="2" t="s">
        <v>127</v>
      </c>
      <c r="E360" s="2">
        <v>99999</v>
      </c>
      <c r="F360" s="2">
        <v>99999</v>
      </c>
      <c r="G360" s="2">
        <v>99999</v>
      </c>
      <c r="H360" s="2">
        <v>99999</v>
      </c>
      <c r="I360" s="2">
        <v>99999</v>
      </c>
      <c r="J360" s="2">
        <v>99999</v>
      </c>
      <c r="K360" s="2">
        <v>99999</v>
      </c>
      <c r="L360" s="6">
        <v>99999</v>
      </c>
      <c r="M360" s="2">
        <f>L361</f>
        <v>99999</v>
      </c>
      <c r="N360" s="2">
        <f>L362</f>
        <v>99999</v>
      </c>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row>
    <row r="361" spans="1:79" x14ac:dyDescent="0.3">
      <c r="A361" s="2" t="str">
        <f t="shared" si="10"/>
        <v>c2_2</v>
      </c>
      <c r="B361" s="2" t="str">
        <f>inp_KillchainPhase!$A$9</f>
        <v>Track Build</v>
      </c>
      <c r="C361" s="2" t="s">
        <v>126</v>
      </c>
      <c r="D361" s="2" t="s">
        <v>127</v>
      </c>
      <c r="E361" s="2">
        <v>99999</v>
      </c>
      <c r="F361" s="2">
        <v>99999</v>
      </c>
      <c r="G361" s="2">
        <v>99999</v>
      </c>
      <c r="H361" s="2">
        <v>99999</v>
      </c>
      <c r="I361" s="2">
        <v>99999</v>
      </c>
      <c r="J361" s="2">
        <v>99999</v>
      </c>
      <c r="K361" s="2">
        <v>99999</v>
      </c>
      <c r="L361" s="2">
        <v>99999</v>
      </c>
      <c r="M361" s="6">
        <v>99999</v>
      </c>
      <c r="N361" s="2">
        <f>M362</f>
        <v>99999</v>
      </c>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row>
    <row r="362" spans="1:79" x14ac:dyDescent="0.3">
      <c r="A362" s="2" t="str">
        <f t="shared" si="10"/>
        <v>grnd_1</v>
      </c>
      <c r="B362" s="2" t="str">
        <f>inp_KillchainPhase!$A$9</f>
        <v>Track Build</v>
      </c>
      <c r="C362" s="2" t="s">
        <v>126</v>
      </c>
      <c r="D362" s="2" t="s">
        <v>127</v>
      </c>
      <c r="E362" s="2">
        <v>99999</v>
      </c>
      <c r="F362" s="2">
        <v>99999</v>
      </c>
      <c r="G362" s="2">
        <v>99999</v>
      </c>
      <c r="H362" s="2">
        <v>99999</v>
      </c>
      <c r="I362" s="2">
        <v>99999</v>
      </c>
      <c r="J362" s="2">
        <v>99999</v>
      </c>
      <c r="K362" s="2">
        <v>99999</v>
      </c>
      <c r="L362" s="2">
        <v>99999</v>
      </c>
      <c r="M362" s="2">
        <v>99999</v>
      </c>
      <c r="N362" s="6">
        <v>99999</v>
      </c>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row>
    <row r="363" spans="1:79" x14ac:dyDescent="0.3">
      <c r="A363" s="2" t="str">
        <f t="shared" si="10"/>
        <v>fighter_4th</v>
      </c>
      <c r="B363" s="2" t="str">
        <f>inp_KillchainPhase!$A$10</f>
        <v>Track Gen</v>
      </c>
      <c r="C363" s="2" t="s">
        <v>126</v>
      </c>
      <c r="D363" s="2" t="s">
        <v>127</v>
      </c>
      <c r="E363" s="6">
        <v>99999</v>
      </c>
      <c r="F363" s="2">
        <f>E364</f>
        <v>99999</v>
      </c>
      <c r="G363" s="2">
        <f>E365</f>
        <v>99999</v>
      </c>
      <c r="H363" s="2">
        <f>E366</f>
        <v>99999</v>
      </c>
      <c r="I363" s="2">
        <f>E367</f>
        <v>99999</v>
      </c>
      <c r="J363" s="2">
        <f>E368</f>
        <v>99999</v>
      </c>
      <c r="K363" s="2">
        <f>E369</f>
        <v>99999</v>
      </c>
      <c r="L363" s="2">
        <f>E370</f>
        <v>99999</v>
      </c>
      <c r="M363" s="2">
        <f>E371</f>
        <v>99999</v>
      </c>
      <c r="N363" s="2">
        <f>E372</f>
        <v>99999</v>
      </c>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row>
    <row r="364" spans="1:79" x14ac:dyDescent="0.3">
      <c r="A364" s="2" t="str">
        <f t="shared" si="10"/>
        <v>fighter_5th</v>
      </c>
      <c r="B364" s="2" t="str">
        <f>inp_KillchainPhase!$A$10</f>
        <v>Track Gen</v>
      </c>
      <c r="C364" s="2" t="s">
        <v>126</v>
      </c>
      <c r="D364" s="2" t="s">
        <v>127</v>
      </c>
      <c r="E364" s="2">
        <v>99999</v>
      </c>
      <c r="F364" s="6">
        <v>99999</v>
      </c>
      <c r="G364" s="2">
        <f>F365</f>
        <v>99999</v>
      </c>
      <c r="H364" s="2">
        <f>F366</f>
        <v>99999</v>
      </c>
      <c r="I364" s="2">
        <f>F367</f>
        <v>99999</v>
      </c>
      <c r="J364" s="2">
        <f>F368</f>
        <v>99999</v>
      </c>
      <c r="K364" s="2">
        <f>F369</f>
        <v>99999</v>
      </c>
      <c r="L364" s="2">
        <f>F370</f>
        <v>99999</v>
      </c>
      <c r="M364" s="2">
        <f>F371</f>
        <v>99999</v>
      </c>
      <c r="N364" s="2">
        <f>F372</f>
        <v>99999</v>
      </c>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row>
    <row r="365" spans="1:79" x14ac:dyDescent="0.3">
      <c r="A365" s="2" t="str">
        <f t="shared" ref="A365:A428" si="12">A355</f>
        <v>CRUDES</v>
      </c>
      <c r="B365" s="2" t="str">
        <f>inp_KillchainPhase!$A$10</f>
        <v>Track Gen</v>
      </c>
      <c r="C365" s="2" t="s">
        <v>126</v>
      </c>
      <c r="D365" s="2" t="s">
        <v>127</v>
      </c>
      <c r="E365" s="2">
        <v>99999</v>
      </c>
      <c r="F365" s="2">
        <v>99999</v>
      </c>
      <c r="G365" s="6">
        <v>99999</v>
      </c>
      <c r="H365" s="2">
        <f>G366</f>
        <v>99999</v>
      </c>
      <c r="I365" s="2">
        <f>G367</f>
        <v>99999</v>
      </c>
      <c r="J365" s="2">
        <f>G368</f>
        <v>99999</v>
      </c>
      <c r="K365" s="2">
        <f>G369</f>
        <v>99999</v>
      </c>
      <c r="L365" s="2">
        <f>G370</f>
        <v>99999</v>
      </c>
      <c r="M365" s="2">
        <f>G371</f>
        <v>99999</v>
      </c>
      <c r="N365" s="2">
        <f>G372</f>
        <v>99999</v>
      </c>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row>
    <row r="366" spans="1:79" x14ac:dyDescent="0.3">
      <c r="A366" s="2" t="str">
        <f t="shared" si="12"/>
        <v>FFG</v>
      </c>
      <c r="B366" s="2" t="str">
        <f>inp_KillchainPhase!$A$10</f>
        <v>Track Gen</v>
      </c>
      <c r="C366" s="2" t="s">
        <v>126</v>
      </c>
      <c r="D366" s="2" t="s">
        <v>127</v>
      </c>
      <c r="E366" s="2">
        <v>99999</v>
      </c>
      <c r="F366" s="2">
        <v>99999</v>
      </c>
      <c r="G366" s="2">
        <v>99999</v>
      </c>
      <c r="H366" s="6">
        <v>99999</v>
      </c>
      <c r="I366" s="2">
        <f>H367</f>
        <v>99999</v>
      </c>
      <c r="J366" s="2">
        <f>H368</f>
        <v>99999</v>
      </c>
      <c r="K366" s="2">
        <f>H369</f>
        <v>99999</v>
      </c>
      <c r="L366" s="2">
        <f>H370</f>
        <v>99999</v>
      </c>
      <c r="M366" s="2">
        <f>H371</f>
        <v>99999</v>
      </c>
      <c r="N366" s="2">
        <f>H372</f>
        <v>99999</v>
      </c>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row>
    <row r="367" spans="1:79" x14ac:dyDescent="0.3">
      <c r="A367" s="2" t="str">
        <f t="shared" si="12"/>
        <v>CV</v>
      </c>
      <c r="B367" s="2" t="str">
        <f>inp_KillchainPhase!$A$10</f>
        <v>Track Gen</v>
      </c>
      <c r="C367" s="2" t="s">
        <v>126</v>
      </c>
      <c r="D367" s="2" t="s">
        <v>127</v>
      </c>
      <c r="E367" s="2">
        <v>99999</v>
      </c>
      <c r="F367" s="2">
        <v>99999</v>
      </c>
      <c r="G367" s="2">
        <v>99999</v>
      </c>
      <c r="H367" s="2">
        <v>99999</v>
      </c>
      <c r="I367" s="6">
        <v>99999</v>
      </c>
      <c r="J367" s="2">
        <f>I368</f>
        <v>99999</v>
      </c>
      <c r="K367" s="2">
        <f>I369</f>
        <v>99999</v>
      </c>
      <c r="L367" s="2">
        <f>I370</f>
        <v>99999</v>
      </c>
      <c r="M367" s="2">
        <f>I371</f>
        <v>99999</v>
      </c>
      <c r="N367" s="2">
        <f>I372</f>
        <v>99999</v>
      </c>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row>
    <row r="368" spans="1:79" x14ac:dyDescent="0.3">
      <c r="A368" s="2" t="str">
        <f t="shared" si="12"/>
        <v>sat_1</v>
      </c>
      <c r="B368" s="2" t="str">
        <f>inp_KillchainPhase!$A$10</f>
        <v>Track Gen</v>
      </c>
      <c r="C368" s="2" t="s">
        <v>126</v>
      </c>
      <c r="D368" s="2" t="s">
        <v>127</v>
      </c>
      <c r="E368" s="2">
        <v>99999</v>
      </c>
      <c r="F368" s="2">
        <v>99999</v>
      </c>
      <c r="G368" s="2">
        <v>99999</v>
      </c>
      <c r="H368" s="2">
        <v>99999</v>
      </c>
      <c r="I368" s="2">
        <v>99999</v>
      </c>
      <c r="J368" s="6">
        <v>99999</v>
      </c>
      <c r="K368" s="2">
        <f>J369</f>
        <v>99999</v>
      </c>
      <c r="L368" s="2">
        <f>J370</f>
        <v>99999</v>
      </c>
      <c r="M368" s="2">
        <f>J371</f>
        <v>99999</v>
      </c>
      <c r="N368" s="2">
        <f>J372</f>
        <v>99999</v>
      </c>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row>
    <row r="369" spans="1:79" x14ac:dyDescent="0.3">
      <c r="A369" s="2" t="str">
        <f t="shared" si="12"/>
        <v>sat_2</v>
      </c>
      <c r="B369" s="2" t="str">
        <f>inp_KillchainPhase!$A$10</f>
        <v>Track Gen</v>
      </c>
      <c r="C369" s="2" t="s">
        <v>126</v>
      </c>
      <c r="D369" s="2" t="s">
        <v>127</v>
      </c>
      <c r="E369" s="2">
        <v>99999</v>
      </c>
      <c r="F369" s="2">
        <v>99999</v>
      </c>
      <c r="G369" s="2">
        <v>99999</v>
      </c>
      <c r="H369" s="2">
        <v>99999</v>
      </c>
      <c r="I369" s="2">
        <v>99999</v>
      </c>
      <c r="J369" s="2">
        <v>99999</v>
      </c>
      <c r="K369" s="6">
        <v>99999</v>
      </c>
      <c r="L369" s="2">
        <f>K370</f>
        <v>99999</v>
      </c>
      <c r="M369" s="2">
        <f>K371</f>
        <v>99999</v>
      </c>
      <c r="N369" s="2">
        <f>K372</f>
        <v>99999</v>
      </c>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row>
    <row r="370" spans="1:79" x14ac:dyDescent="0.3">
      <c r="A370" s="2" t="str">
        <f t="shared" si="12"/>
        <v>c2_1</v>
      </c>
      <c r="B370" s="2" t="str">
        <f>inp_KillchainPhase!$A$10</f>
        <v>Track Gen</v>
      </c>
      <c r="C370" s="2" t="s">
        <v>126</v>
      </c>
      <c r="D370" s="2" t="s">
        <v>127</v>
      </c>
      <c r="E370" s="2">
        <v>99999</v>
      </c>
      <c r="F370" s="2">
        <v>99999</v>
      </c>
      <c r="G370" s="2">
        <v>99999</v>
      </c>
      <c r="H370" s="2">
        <v>99999</v>
      </c>
      <c r="I370" s="2">
        <v>99999</v>
      </c>
      <c r="J370" s="2">
        <v>99999</v>
      </c>
      <c r="K370" s="2">
        <v>99999</v>
      </c>
      <c r="L370" s="6">
        <v>99999</v>
      </c>
      <c r="M370" s="2">
        <f>L371</f>
        <v>99999</v>
      </c>
      <c r="N370" s="2">
        <f>L372</f>
        <v>99999</v>
      </c>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row>
    <row r="371" spans="1:79" x14ac:dyDescent="0.3">
      <c r="A371" s="2" t="str">
        <f t="shared" si="12"/>
        <v>c2_2</v>
      </c>
      <c r="B371" s="2" t="str">
        <f>inp_KillchainPhase!$A$10</f>
        <v>Track Gen</v>
      </c>
      <c r="C371" s="2" t="s">
        <v>126</v>
      </c>
      <c r="D371" s="2" t="s">
        <v>127</v>
      </c>
      <c r="E371" s="2">
        <v>99999</v>
      </c>
      <c r="F371" s="2">
        <v>99999</v>
      </c>
      <c r="G371" s="2">
        <v>99999</v>
      </c>
      <c r="H371" s="2">
        <v>99999</v>
      </c>
      <c r="I371" s="2">
        <v>99999</v>
      </c>
      <c r="J371" s="2">
        <v>99999</v>
      </c>
      <c r="K371" s="2">
        <v>99999</v>
      </c>
      <c r="L371" s="2">
        <v>99999</v>
      </c>
      <c r="M371" s="6">
        <v>99999</v>
      </c>
      <c r="N371" s="2">
        <f>M372</f>
        <v>99999</v>
      </c>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row>
    <row r="372" spans="1:79" x14ac:dyDescent="0.3">
      <c r="A372" s="2" t="str">
        <f t="shared" si="12"/>
        <v>grnd_1</v>
      </c>
      <c r="B372" s="2" t="str">
        <f>inp_KillchainPhase!$A$10</f>
        <v>Track Gen</v>
      </c>
      <c r="C372" s="2" t="s">
        <v>126</v>
      </c>
      <c r="D372" s="2" t="s">
        <v>127</v>
      </c>
      <c r="E372" s="2">
        <v>99999</v>
      </c>
      <c r="F372" s="2">
        <v>99999</v>
      </c>
      <c r="G372" s="2">
        <v>99999</v>
      </c>
      <c r="H372" s="2">
        <v>99999</v>
      </c>
      <c r="I372" s="2">
        <v>99999</v>
      </c>
      <c r="J372" s="2">
        <v>99999</v>
      </c>
      <c r="K372" s="2">
        <v>99999</v>
      </c>
      <c r="L372" s="2">
        <v>99999</v>
      </c>
      <c r="M372" s="2">
        <v>99999</v>
      </c>
      <c r="N372" s="6">
        <v>99999</v>
      </c>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row>
    <row r="373" spans="1:79" x14ac:dyDescent="0.3">
      <c r="A373" s="2" t="str">
        <f t="shared" si="12"/>
        <v>fighter_4th</v>
      </c>
      <c r="B373" s="2" t="str">
        <f>inp_KillchainPhase!$A$11</f>
        <v>Target</v>
      </c>
      <c r="C373" s="2" t="s">
        <v>126</v>
      </c>
      <c r="D373" s="2" t="s">
        <v>127</v>
      </c>
      <c r="E373" s="6">
        <v>99999</v>
      </c>
      <c r="F373" s="2">
        <f>E374</f>
        <v>99999</v>
      </c>
      <c r="G373" s="2">
        <f>E375</f>
        <v>99999</v>
      </c>
      <c r="H373" s="2">
        <f>E376</f>
        <v>99999</v>
      </c>
      <c r="I373" s="2">
        <f>E377</f>
        <v>99999</v>
      </c>
      <c r="J373" s="2">
        <f>E378</f>
        <v>99999</v>
      </c>
      <c r="K373" s="2">
        <f>E379</f>
        <v>99999</v>
      </c>
      <c r="L373" s="2">
        <f>E380</f>
        <v>99999</v>
      </c>
      <c r="M373" s="2">
        <f>E381</f>
        <v>99999</v>
      </c>
      <c r="N373" s="2">
        <f>E382</f>
        <v>99999</v>
      </c>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row>
    <row r="374" spans="1:79" x14ac:dyDescent="0.3">
      <c r="A374" s="2" t="str">
        <f t="shared" si="12"/>
        <v>fighter_5th</v>
      </c>
      <c r="B374" s="2" t="str">
        <f>inp_KillchainPhase!$A$11</f>
        <v>Target</v>
      </c>
      <c r="C374" s="2" t="s">
        <v>126</v>
      </c>
      <c r="D374" s="2" t="s">
        <v>127</v>
      </c>
      <c r="E374" s="2">
        <v>99999</v>
      </c>
      <c r="F374" s="6">
        <v>99999</v>
      </c>
      <c r="G374" s="2">
        <f>F375</f>
        <v>99999</v>
      </c>
      <c r="H374" s="2">
        <f>F376</f>
        <v>99999</v>
      </c>
      <c r="I374" s="2">
        <f>F377</f>
        <v>99999</v>
      </c>
      <c r="J374" s="2">
        <f>F378</f>
        <v>99999</v>
      </c>
      <c r="K374" s="2">
        <f>F379</f>
        <v>99999</v>
      </c>
      <c r="L374" s="2">
        <f>F380</f>
        <v>99999</v>
      </c>
      <c r="M374" s="2">
        <f>F381</f>
        <v>99999</v>
      </c>
      <c r="N374" s="2">
        <f>F382</f>
        <v>99999</v>
      </c>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row>
    <row r="375" spans="1:79" x14ac:dyDescent="0.3">
      <c r="A375" s="2" t="str">
        <f t="shared" si="12"/>
        <v>CRUDES</v>
      </c>
      <c r="B375" s="2" t="str">
        <f>inp_KillchainPhase!$A$11</f>
        <v>Target</v>
      </c>
      <c r="C375" s="2" t="s">
        <v>126</v>
      </c>
      <c r="D375" s="2" t="s">
        <v>127</v>
      </c>
      <c r="E375" s="2">
        <v>99999</v>
      </c>
      <c r="F375" s="2">
        <v>99999</v>
      </c>
      <c r="G375" s="6">
        <v>99999</v>
      </c>
      <c r="H375" s="2">
        <f>G376</f>
        <v>99999</v>
      </c>
      <c r="I375" s="2">
        <f>G377</f>
        <v>99999</v>
      </c>
      <c r="J375" s="2">
        <f>G378</f>
        <v>99999</v>
      </c>
      <c r="K375" s="2">
        <f>G379</f>
        <v>99999</v>
      </c>
      <c r="L375" s="2">
        <f>G380</f>
        <v>99999</v>
      </c>
      <c r="M375" s="2">
        <f>G381</f>
        <v>99999</v>
      </c>
      <c r="N375" s="2">
        <f>G382</f>
        <v>99999</v>
      </c>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row>
    <row r="376" spans="1:79" x14ac:dyDescent="0.3">
      <c r="A376" s="2" t="str">
        <f t="shared" si="12"/>
        <v>FFG</v>
      </c>
      <c r="B376" s="2" t="str">
        <f>inp_KillchainPhase!$A$11</f>
        <v>Target</v>
      </c>
      <c r="C376" s="2" t="s">
        <v>126</v>
      </c>
      <c r="D376" s="2" t="s">
        <v>127</v>
      </c>
      <c r="E376" s="2">
        <v>99999</v>
      </c>
      <c r="F376" s="2">
        <v>99999</v>
      </c>
      <c r="G376" s="2">
        <v>99999</v>
      </c>
      <c r="H376" s="6">
        <v>99999</v>
      </c>
      <c r="I376" s="2">
        <f>H377</f>
        <v>99999</v>
      </c>
      <c r="J376" s="2">
        <f>H378</f>
        <v>99999</v>
      </c>
      <c r="K376" s="2">
        <f>H379</f>
        <v>99999</v>
      </c>
      <c r="L376" s="2">
        <f>H380</f>
        <v>99999</v>
      </c>
      <c r="M376" s="2">
        <f>H381</f>
        <v>99999</v>
      </c>
      <c r="N376" s="2">
        <f>H382</f>
        <v>99999</v>
      </c>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row>
    <row r="377" spans="1:79" x14ac:dyDescent="0.3">
      <c r="A377" s="2" t="str">
        <f t="shared" si="12"/>
        <v>CV</v>
      </c>
      <c r="B377" s="2" t="str">
        <f>inp_KillchainPhase!$A$11</f>
        <v>Target</v>
      </c>
      <c r="C377" s="2" t="s">
        <v>126</v>
      </c>
      <c r="D377" s="2" t="s">
        <v>127</v>
      </c>
      <c r="E377" s="2">
        <v>99999</v>
      </c>
      <c r="F377" s="2">
        <v>99999</v>
      </c>
      <c r="G377" s="2">
        <v>99999</v>
      </c>
      <c r="H377" s="2">
        <v>99999</v>
      </c>
      <c r="I377" s="6">
        <v>99999</v>
      </c>
      <c r="J377" s="2">
        <f>I378</f>
        <v>99999</v>
      </c>
      <c r="K377" s="2">
        <f>I379</f>
        <v>99999</v>
      </c>
      <c r="L377" s="2">
        <f>I380</f>
        <v>99999</v>
      </c>
      <c r="M377" s="2">
        <f>I381</f>
        <v>99999</v>
      </c>
      <c r="N377" s="2">
        <f>I382</f>
        <v>99999</v>
      </c>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row>
    <row r="378" spans="1:79" x14ac:dyDescent="0.3">
      <c r="A378" s="2" t="str">
        <f t="shared" si="12"/>
        <v>sat_1</v>
      </c>
      <c r="B378" s="2" t="str">
        <f>inp_KillchainPhase!$A$11</f>
        <v>Target</v>
      </c>
      <c r="C378" s="2" t="s">
        <v>126</v>
      </c>
      <c r="D378" s="2" t="s">
        <v>127</v>
      </c>
      <c r="E378" s="2">
        <v>99999</v>
      </c>
      <c r="F378" s="2">
        <v>99999</v>
      </c>
      <c r="G378" s="2">
        <v>99999</v>
      </c>
      <c r="H378" s="2">
        <v>99999</v>
      </c>
      <c r="I378" s="2">
        <v>99999</v>
      </c>
      <c r="J378" s="6">
        <v>99999</v>
      </c>
      <c r="K378" s="2">
        <f>J379</f>
        <v>99999</v>
      </c>
      <c r="L378" s="2">
        <f>J380</f>
        <v>99999</v>
      </c>
      <c r="M378" s="2">
        <f>J381</f>
        <v>99999</v>
      </c>
      <c r="N378" s="2">
        <f>J382</f>
        <v>99999</v>
      </c>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row>
    <row r="379" spans="1:79" x14ac:dyDescent="0.3">
      <c r="A379" s="2" t="str">
        <f t="shared" si="12"/>
        <v>sat_2</v>
      </c>
      <c r="B379" s="2" t="str">
        <f>inp_KillchainPhase!$A$11</f>
        <v>Target</v>
      </c>
      <c r="C379" s="2" t="s">
        <v>126</v>
      </c>
      <c r="D379" s="2" t="s">
        <v>127</v>
      </c>
      <c r="E379" s="2">
        <v>99999</v>
      </c>
      <c r="F379" s="2">
        <v>99999</v>
      </c>
      <c r="G379" s="2">
        <v>99999</v>
      </c>
      <c r="H379" s="2">
        <v>99999</v>
      </c>
      <c r="I379" s="2">
        <v>99999</v>
      </c>
      <c r="J379" s="2">
        <v>99999</v>
      </c>
      <c r="K379" s="6">
        <v>99999</v>
      </c>
      <c r="L379" s="2">
        <f>K380</f>
        <v>99999</v>
      </c>
      <c r="M379" s="2">
        <f>K381</f>
        <v>99999</v>
      </c>
      <c r="N379" s="2">
        <f>K382</f>
        <v>99999</v>
      </c>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row>
    <row r="380" spans="1:79" x14ac:dyDescent="0.3">
      <c r="A380" s="2" t="str">
        <f t="shared" si="12"/>
        <v>c2_1</v>
      </c>
      <c r="B380" s="2" t="str">
        <f>inp_KillchainPhase!$A$11</f>
        <v>Target</v>
      </c>
      <c r="C380" s="2" t="s">
        <v>126</v>
      </c>
      <c r="D380" s="2" t="s">
        <v>127</v>
      </c>
      <c r="E380" s="2">
        <v>99999</v>
      </c>
      <c r="F380" s="2">
        <v>99999</v>
      </c>
      <c r="G380" s="2">
        <v>99999</v>
      </c>
      <c r="H380" s="2">
        <v>99999</v>
      </c>
      <c r="I380" s="2">
        <v>99999</v>
      </c>
      <c r="J380" s="2">
        <v>99999</v>
      </c>
      <c r="K380" s="2">
        <v>99999</v>
      </c>
      <c r="L380" s="6">
        <v>99999</v>
      </c>
      <c r="M380" s="2">
        <f>L381</f>
        <v>99999</v>
      </c>
      <c r="N380" s="2">
        <f>L382</f>
        <v>99999</v>
      </c>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row>
    <row r="381" spans="1:79" x14ac:dyDescent="0.3">
      <c r="A381" s="2" t="str">
        <f t="shared" si="12"/>
        <v>c2_2</v>
      </c>
      <c r="B381" s="2" t="str">
        <f>inp_KillchainPhase!$A$11</f>
        <v>Target</v>
      </c>
      <c r="C381" s="2" t="s">
        <v>126</v>
      </c>
      <c r="D381" s="2" t="s">
        <v>127</v>
      </c>
      <c r="E381" s="2">
        <v>99999</v>
      </c>
      <c r="F381" s="2">
        <v>99999</v>
      </c>
      <c r="G381" s="2">
        <v>99999</v>
      </c>
      <c r="H381" s="2">
        <v>99999</v>
      </c>
      <c r="I381" s="2">
        <v>99999</v>
      </c>
      <c r="J381" s="2">
        <v>99999</v>
      </c>
      <c r="K381" s="2">
        <v>99999</v>
      </c>
      <c r="L381" s="2">
        <v>99999</v>
      </c>
      <c r="M381" s="6">
        <v>99999</v>
      </c>
      <c r="N381" s="2">
        <f>M382</f>
        <v>99999</v>
      </c>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row>
    <row r="382" spans="1:79" x14ac:dyDescent="0.3">
      <c r="A382" s="2" t="str">
        <f t="shared" si="12"/>
        <v>grnd_1</v>
      </c>
      <c r="B382" s="2" t="str">
        <f>inp_KillchainPhase!$A$11</f>
        <v>Target</v>
      </c>
      <c r="C382" s="2" t="s">
        <v>126</v>
      </c>
      <c r="D382" s="2" t="s">
        <v>127</v>
      </c>
      <c r="E382" s="2">
        <v>99999</v>
      </c>
      <c r="F382" s="2">
        <v>99999</v>
      </c>
      <c r="G382" s="2">
        <v>99999</v>
      </c>
      <c r="H382" s="2">
        <v>99999</v>
      </c>
      <c r="I382" s="2">
        <v>99999</v>
      </c>
      <c r="J382" s="2">
        <v>99999</v>
      </c>
      <c r="K382" s="2">
        <v>99999</v>
      </c>
      <c r="L382" s="2">
        <v>99999</v>
      </c>
      <c r="M382" s="2">
        <v>99999</v>
      </c>
      <c r="N382" s="6">
        <v>99999</v>
      </c>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row>
    <row r="383" spans="1:79" x14ac:dyDescent="0.3">
      <c r="A383" s="2" t="str">
        <f t="shared" si="12"/>
        <v>fighter_4th</v>
      </c>
      <c r="B383" s="2" t="str">
        <f>inp_KillchainPhase!$A$12</f>
        <v>Engage</v>
      </c>
      <c r="C383" s="2" t="s">
        <v>126</v>
      </c>
      <c r="D383" s="2" t="s">
        <v>127</v>
      </c>
      <c r="E383" s="6">
        <v>99999</v>
      </c>
      <c r="F383" s="2">
        <f>E384</f>
        <v>99999</v>
      </c>
      <c r="G383" s="2">
        <f>E385</f>
        <v>99999</v>
      </c>
      <c r="H383" s="2">
        <f>E386</f>
        <v>99999</v>
      </c>
      <c r="I383" s="2">
        <f>E387</f>
        <v>99999</v>
      </c>
      <c r="J383" s="2">
        <f>E388</f>
        <v>99999</v>
      </c>
      <c r="K383" s="2">
        <f>E389</f>
        <v>99999</v>
      </c>
      <c r="L383" s="2">
        <f>E390</f>
        <v>99999</v>
      </c>
      <c r="M383" s="2">
        <f>E391</f>
        <v>99999</v>
      </c>
      <c r="N383" s="2">
        <f>E392</f>
        <v>99999</v>
      </c>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row>
    <row r="384" spans="1:79" x14ac:dyDescent="0.3">
      <c r="A384" s="2" t="str">
        <f t="shared" si="12"/>
        <v>fighter_5th</v>
      </c>
      <c r="B384" s="2" t="str">
        <f>inp_KillchainPhase!$A$12</f>
        <v>Engage</v>
      </c>
      <c r="C384" s="2" t="s">
        <v>126</v>
      </c>
      <c r="D384" s="2" t="s">
        <v>127</v>
      </c>
      <c r="E384" s="2">
        <v>99999</v>
      </c>
      <c r="F384" s="6">
        <v>99999</v>
      </c>
      <c r="G384" s="2">
        <f>F385</f>
        <v>99999</v>
      </c>
      <c r="H384" s="2">
        <f>F386</f>
        <v>99999</v>
      </c>
      <c r="I384" s="2">
        <f>F387</f>
        <v>99999</v>
      </c>
      <c r="J384" s="2">
        <f>F388</f>
        <v>99999</v>
      </c>
      <c r="K384" s="2">
        <f>F389</f>
        <v>99999</v>
      </c>
      <c r="L384" s="2">
        <f>F390</f>
        <v>99999</v>
      </c>
      <c r="M384" s="2">
        <f>F391</f>
        <v>99999</v>
      </c>
      <c r="N384" s="2">
        <f>F392</f>
        <v>99999</v>
      </c>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row>
    <row r="385" spans="1:79" x14ac:dyDescent="0.3">
      <c r="A385" s="2" t="str">
        <f t="shared" si="12"/>
        <v>CRUDES</v>
      </c>
      <c r="B385" s="2" t="str">
        <f>inp_KillchainPhase!$A$12</f>
        <v>Engage</v>
      </c>
      <c r="C385" s="2" t="s">
        <v>126</v>
      </c>
      <c r="D385" s="2" t="s">
        <v>127</v>
      </c>
      <c r="E385" s="2">
        <v>99999</v>
      </c>
      <c r="F385" s="2">
        <v>99999</v>
      </c>
      <c r="G385" s="6">
        <v>99999</v>
      </c>
      <c r="H385" s="2">
        <f>G386</f>
        <v>99999</v>
      </c>
      <c r="I385" s="2">
        <f>G387</f>
        <v>99999</v>
      </c>
      <c r="J385" s="2">
        <f>G388</f>
        <v>99999</v>
      </c>
      <c r="K385" s="2">
        <f>G389</f>
        <v>99999</v>
      </c>
      <c r="L385" s="2">
        <f>G390</f>
        <v>99999</v>
      </c>
      <c r="M385" s="2">
        <f>G391</f>
        <v>99999</v>
      </c>
      <c r="N385" s="2">
        <f>G392</f>
        <v>99999</v>
      </c>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row>
    <row r="386" spans="1:79" x14ac:dyDescent="0.3">
      <c r="A386" s="2" t="str">
        <f t="shared" si="12"/>
        <v>FFG</v>
      </c>
      <c r="B386" s="2" t="str">
        <f>inp_KillchainPhase!$A$12</f>
        <v>Engage</v>
      </c>
      <c r="C386" s="2" t="s">
        <v>126</v>
      </c>
      <c r="D386" s="2" t="s">
        <v>127</v>
      </c>
      <c r="E386" s="2">
        <v>99999</v>
      </c>
      <c r="F386" s="2">
        <v>99999</v>
      </c>
      <c r="G386" s="2">
        <v>99999</v>
      </c>
      <c r="H386" s="6">
        <v>99999</v>
      </c>
      <c r="I386" s="2">
        <f>H387</f>
        <v>99999</v>
      </c>
      <c r="J386" s="2">
        <f>H388</f>
        <v>99999</v>
      </c>
      <c r="K386" s="2">
        <f>H389</f>
        <v>99999</v>
      </c>
      <c r="L386" s="2">
        <f>H390</f>
        <v>99999</v>
      </c>
      <c r="M386" s="2">
        <f>H391</f>
        <v>99999</v>
      </c>
      <c r="N386" s="2">
        <f>H392</f>
        <v>99999</v>
      </c>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row>
    <row r="387" spans="1:79" x14ac:dyDescent="0.3">
      <c r="A387" s="2" t="str">
        <f t="shared" si="12"/>
        <v>CV</v>
      </c>
      <c r="B387" s="2" t="str">
        <f>inp_KillchainPhase!$A$12</f>
        <v>Engage</v>
      </c>
      <c r="C387" s="2" t="s">
        <v>126</v>
      </c>
      <c r="D387" s="2" t="s">
        <v>127</v>
      </c>
      <c r="E387" s="2">
        <v>99999</v>
      </c>
      <c r="F387" s="2">
        <v>99999</v>
      </c>
      <c r="G387" s="2">
        <v>99999</v>
      </c>
      <c r="H387" s="2">
        <v>99999</v>
      </c>
      <c r="I387" s="6">
        <v>99999</v>
      </c>
      <c r="J387" s="2">
        <f>I388</f>
        <v>99999</v>
      </c>
      <c r="K387" s="2">
        <f>I389</f>
        <v>99999</v>
      </c>
      <c r="L387" s="2">
        <f>I390</f>
        <v>99999</v>
      </c>
      <c r="M387" s="2">
        <f>I391</f>
        <v>99999</v>
      </c>
      <c r="N387" s="2">
        <f>I392</f>
        <v>99999</v>
      </c>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row>
    <row r="388" spans="1:79" x14ac:dyDescent="0.3">
      <c r="A388" s="2" t="str">
        <f t="shared" si="12"/>
        <v>sat_1</v>
      </c>
      <c r="B388" s="2" t="str">
        <f>inp_KillchainPhase!$A$12</f>
        <v>Engage</v>
      </c>
      <c r="C388" s="2" t="s">
        <v>126</v>
      </c>
      <c r="D388" s="2" t="s">
        <v>127</v>
      </c>
      <c r="E388" s="2">
        <v>99999</v>
      </c>
      <c r="F388" s="2">
        <v>99999</v>
      </c>
      <c r="G388" s="2">
        <v>99999</v>
      </c>
      <c r="H388" s="2">
        <v>99999</v>
      </c>
      <c r="I388" s="2">
        <v>99999</v>
      </c>
      <c r="J388" s="6">
        <v>99999</v>
      </c>
      <c r="K388" s="2">
        <f>J389</f>
        <v>99999</v>
      </c>
      <c r="L388" s="2">
        <f>J390</f>
        <v>99999</v>
      </c>
      <c r="M388" s="2">
        <f>J391</f>
        <v>99999</v>
      </c>
      <c r="N388" s="2">
        <f>J392</f>
        <v>99999</v>
      </c>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row>
    <row r="389" spans="1:79" x14ac:dyDescent="0.3">
      <c r="A389" s="2" t="str">
        <f t="shared" si="12"/>
        <v>sat_2</v>
      </c>
      <c r="B389" s="2" t="str">
        <f>inp_KillchainPhase!$A$12</f>
        <v>Engage</v>
      </c>
      <c r="C389" s="2" t="s">
        <v>126</v>
      </c>
      <c r="D389" s="2" t="s">
        <v>127</v>
      </c>
      <c r="E389" s="2">
        <v>99999</v>
      </c>
      <c r="F389" s="2">
        <v>99999</v>
      </c>
      <c r="G389" s="2">
        <v>99999</v>
      </c>
      <c r="H389" s="2">
        <v>99999</v>
      </c>
      <c r="I389" s="2">
        <v>99999</v>
      </c>
      <c r="J389" s="2">
        <v>99999</v>
      </c>
      <c r="K389" s="6">
        <v>99999</v>
      </c>
      <c r="L389" s="2">
        <f>K390</f>
        <v>99999</v>
      </c>
      <c r="M389" s="2">
        <f>K391</f>
        <v>99999</v>
      </c>
      <c r="N389" s="2">
        <f>K392</f>
        <v>99999</v>
      </c>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row>
    <row r="390" spans="1:79" x14ac:dyDescent="0.3">
      <c r="A390" s="2" t="str">
        <f t="shared" si="12"/>
        <v>c2_1</v>
      </c>
      <c r="B390" s="2" t="str">
        <f>inp_KillchainPhase!$A$12</f>
        <v>Engage</v>
      </c>
      <c r="C390" s="2" t="s">
        <v>126</v>
      </c>
      <c r="D390" s="2" t="s">
        <v>127</v>
      </c>
      <c r="E390" s="2">
        <v>99999</v>
      </c>
      <c r="F390" s="2">
        <v>99999</v>
      </c>
      <c r="G390" s="2">
        <v>99999</v>
      </c>
      <c r="H390" s="2">
        <v>99999</v>
      </c>
      <c r="I390" s="2">
        <v>99999</v>
      </c>
      <c r="J390" s="2">
        <v>99999</v>
      </c>
      <c r="K390" s="2">
        <v>99999</v>
      </c>
      <c r="L390" s="6">
        <v>99999</v>
      </c>
      <c r="M390" s="2">
        <f>L391</f>
        <v>99999</v>
      </c>
      <c r="N390" s="2">
        <f>L392</f>
        <v>99999</v>
      </c>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row>
    <row r="391" spans="1:79" x14ac:dyDescent="0.3">
      <c r="A391" s="2" t="str">
        <f t="shared" si="12"/>
        <v>c2_2</v>
      </c>
      <c r="B391" s="2" t="str">
        <f>inp_KillchainPhase!$A$12</f>
        <v>Engage</v>
      </c>
      <c r="C391" s="2" t="s">
        <v>126</v>
      </c>
      <c r="D391" s="2" t="s">
        <v>127</v>
      </c>
      <c r="E391" s="2">
        <v>99999</v>
      </c>
      <c r="F391" s="2">
        <v>99999</v>
      </c>
      <c r="G391" s="2">
        <v>99999</v>
      </c>
      <c r="H391" s="2">
        <v>99999</v>
      </c>
      <c r="I391" s="2">
        <v>99999</v>
      </c>
      <c r="J391" s="2">
        <v>99999</v>
      </c>
      <c r="K391" s="2">
        <v>99999</v>
      </c>
      <c r="L391" s="2">
        <v>99999</v>
      </c>
      <c r="M391" s="6">
        <v>99999</v>
      </c>
      <c r="N391" s="2">
        <f>M392</f>
        <v>99999</v>
      </c>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row>
    <row r="392" spans="1:79" x14ac:dyDescent="0.3">
      <c r="A392" s="2" t="str">
        <f t="shared" si="12"/>
        <v>grnd_1</v>
      </c>
      <c r="B392" s="2" t="str">
        <f>inp_KillchainPhase!$A$12</f>
        <v>Engage</v>
      </c>
      <c r="C392" s="2" t="s">
        <v>126</v>
      </c>
      <c r="D392" s="2" t="s">
        <v>127</v>
      </c>
      <c r="E392" s="2">
        <v>99999</v>
      </c>
      <c r="F392" s="2">
        <v>99999</v>
      </c>
      <c r="G392" s="2">
        <v>99999</v>
      </c>
      <c r="H392" s="2">
        <v>99999</v>
      </c>
      <c r="I392" s="2">
        <v>99999</v>
      </c>
      <c r="J392" s="2">
        <v>99999</v>
      </c>
      <c r="K392" s="2">
        <v>99999</v>
      </c>
      <c r="L392" s="2">
        <v>99999</v>
      </c>
      <c r="M392" s="2">
        <v>99999</v>
      </c>
      <c r="N392" s="6">
        <v>99999</v>
      </c>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row>
    <row r="393" spans="1:79" x14ac:dyDescent="0.3">
      <c r="A393" s="2" t="str">
        <f t="shared" si="12"/>
        <v>fighter_4th</v>
      </c>
      <c r="B393" s="2" t="str">
        <f>inp_KillchainPhase!$A$13</f>
        <v>IFTU</v>
      </c>
      <c r="C393" s="2" t="s">
        <v>126</v>
      </c>
      <c r="D393" s="2" t="s">
        <v>127</v>
      </c>
      <c r="E393" s="6">
        <v>99999</v>
      </c>
      <c r="F393" s="2">
        <f>E394</f>
        <v>99999</v>
      </c>
      <c r="G393" s="2">
        <f>E395</f>
        <v>99999</v>
      </c>
      <c r="H393" s="2">
        <f>E396</f>
        <v>99999</v>
      </c>
      <c r="I393" s="2">
        <f>E397</f>
        <v>99999</v>
      </c>
      <c r="J393" s="2">
        <f>E398</f>
        <v>99999</v>
      </c>
      <c r="K393" s="2">
        <f>E399</f>
        <v>99999</v>
      </c>
      <c r="L393" s="2">
        <f>E400</f>
        <v>99999</v>
      </c>
      <c r="M393" s="2">
        <f>E401</f>
        <v>99999</v>
      </c>
      <c r="N393" s="2">
        <f>E402</f>
        <v>99999</v>
      </c>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row>
    <row r="394" spans="1:79" x14ac:dyDescent="0.3">
      <c r="A394" s="2" t="str">
        <f t="shared" si="12"/>
        <v>fighter_5th</v>
      </c>
      <c r="B394" s="2" t="str">
        <f>inp_KillchainPhase!$A$13</f>
        <v>IFTU</v>
      </c>
      <c r="C394" s="2" t="s">
        <v>126</v>
      </c>
      <c r="D394" s="2" t="s">
        <v>127</v>
      </c>
      <c r="E394" s="2">
        <v>99999</v>
      </c>
      <c r="F394" s="6">
        <v>99999</v>
      </c>
      <c r="G394" s="2">
        <f>F395</f>
        <v>99999</v>
      </c>
      <c r="H394" s="2">
        <f>F396</f>
        <v>99999</v>
      </c>
      <c r="I394" s="2">
        <f>F397</f>
        <v>99999</v>
      </c>
      <c r="J394" s="2">
        <f>F398</f>
        <v>99999</v>
      </c>
      <c r="K394" s="2">
        <f>F399</f>
        <v>99999</v>
      </c>
      <c r="L394" s="2">
        <f>F400</f>
        <v>99999</v>
      </c>
      <c r="M394" s="2">
        <f>F401</f>
        <v>99999</v>
      </c>
      <c r="N394" s="2">
        <f>F402</f>
        <v>99999</v>
      </c>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row>
    <row r="395" spans="1:79" x14ac:dyDescent="0.3">
      <c r="A395" s="2" t="str">
        <f t="shared" si="12"/>
        <v>CRUDES</v>
      </c>
      <c r="B395" s="2" t="str">
        <f>inp_KillchainPhase!$A$13</f>
        <v>IFTU</v>
      </c>
      <c r="C395" s="2" t="s">
        <v>126</v>
      </c>
      <c r="D395" s="2" t="s">
        <v>127</v>
      </c>
      <c r="E395" s="2">
        <v>99999</v>
      </c>
      <c r="F395" s="2">
        <v>99999</v>
      </c>
      <c r="G395" s="6">
        <v>99999</v>
      </c>
      <c r="H395" s="2">
        <f>G396</f>
        <v>99999</v>
      </c>
      <c r="I395" s="2">
        <f>G397</f>
        <v>99999</v>
      </c>
      <c r="J395" s="2">
        <f>G398</f>
        <v>99999</v>
      </c>
      <c r="K395" s="2">
        <f>G399</f>
        <v>99999</v>
      </c>
      <c r="L395" s="2">
        <f>G400</f>
        <v>99999</v>
      </c>
      <c r="M395" s="2">
        <f>G401</f>
        <v>99999</v>
      </c>
      <c r="N395" s="2">
        <f>G402</f>
        <v>99999</v>
      </c>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row>
    <row r="396" spans="1:79" x14ac:dyDescent="0.3">
      <c r="A396" s="2" t="str">
        <f t="shared" si="12"/>
        <v>FFG</v>
      </c>
      <c r="B396" s="2" t="str">
        <f>inp_KillchainPhase!$A$13</f>
        <v>IFTU</v>
      </c>
      <c r="C396" s="2" t="s">
        <v>126</v>
      </c>
      <c r="D396" s="2" t="s">
        <v>127</v>
      </c>
      <c r="E396" s="2">
        <v>99999</v>
      </c>
      <c r="F396" s="2">
        <v>99999</v>
      </c>
      <c r="G396" s="2">
        <v>99999</v>
      </c>
      <c r="H396" s="6">
        <v>99999</v>
      </c>
      <c r="I396" s="2">
        <f>H397</f>
        <v>99999</v>
      </c>
      <c r="J396" s="2">
        <f>H398</f>
        <v>99999</v>
      </c>
      <c r="K396" s="2">
        <f>H399</f>
        <v>99999</v>
      </c>
      <c r="L396" s="2">
        <f>H400</f>
        <v>99999</v>
      </c>
      <c r="M396" s="2">
        <f>H401</f>
        <v>99999</v>
      </c>
      <c r="N396" s="2">
        <f>H402</f>
        <v>99999</v>
      </c>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row>
    <row r="397" spans="1:79" x14ac:dyDescent="0.3">
      <c r="A397" s="2" t="str">
        <f t="shared" si="12"/>
        <v>CV</v>
      </c>
      <c r="B397" s="2" t="str">
        <f>inp_KillchainPhase!$A$13</f>
        <v>IFTU</v>
      </c>
      <c r="C397" s="2" t="s">
        <v>126</v>
      </c>
      <c r="D397" s="2" t="s">
        <v>127</v>
      </c>
      <c r="E397" s="2">
        <v>99999</v>
      </c>
      <c r="F397" s="2">
        <v>99999</v>
      </c>
      <c r="G397" s="2">
        <v>99999</v>
      </c>
      <c r="H397" s="2">
        <v>99999</v>
      </c>
      <c r="I397" s="6">
        <v>99999</v>
      </c>
      <c r="J397" s="2">
        <f>I398</f>
        <v>99999</v>
      </c>
      <c r="K397" s="2">
        <f>I399</f>
        <v>99999</v>
      </c>
      <c r="L397" s="2">
        <f>I400</f>
        <v>99999</v>
      </c>
      <c r="M397" s="2">
        <f>I401</f>
        <v>99999</v>
      </c>
      <c r="N397" s="2">
        <f>I402</f>
        <v>99999</v>
      </c>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row>
    <row r="398" spans="1:79" x14ac:dyDescent="0.3">
      <c r="A398" s="2" t="str">
        <f t="shared" si="12"/>
        <v>sat_1</v>
      </c>
      <c r="B398" s="2" t="str">
        <f>inp_KillchainPhase!$A$13</f>
        <v>IFTU</v>
      </c>
      <c r="C398" s="2" t="s">
        <v>126</v>
      </c>
      <c r="D398" s="2" t="s">
        <v>127</v>
      </c>
      <c r="E398" s="2">
        <v>99999</v>
      </c>
      <c r="F398" s="2">
        <v>99999</v>
      </c>
      <c r="G398" s="2">
        <v>99999</v>
      </c>
      <c r="H398" s="2">
        <v>99999</v>
      </c>
      <c r="I398" s="2">
        <v>99999</v>
      </c>
      <c r="J398" s="6">
        <v>99999</v>
      </c>
      <c r="K398" s="2">
        <f>J399</f>
        <v>99999</v>
      </c>
      <c r="L398" s="2">
        <f>J400</f>
        <v>99999</v>
      </c>
      <c r="M398" s="2">
        <f>J401</f>
        <v>99999</v>
      </c>
      <c r="N398" s="2">
        <f>J402</f>
        <v>99999</v>
      </c>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row>
    <row r="399" spans="1:79" x14ac:dyDescent="0.3">
      <c r="A399" s="2" t="str">
        <f t="shared" si="12"/>
        <v>sat_2</v>
      </c>
      <c r="B399" s="2" t="str">
        <f>inp_KillchainPhase!$A$13</f>
        <v>IFTU</v>
      </c>
      <c r="C399" s="2" t="s">
        <v>126</v>
      </c>
      <c r="D399" s="2" t="s">
        <v>127</v>
      </c>
      <c r="E399" s="2">
        <v>99999</v>
      </c>
      <c r="F399" s="2">
        <v>99999</v>
      </c>
      <c r="G399" s="2">
        <v>99999</v>
      </c>
      <c r="H399" s="2">
        <v>99999</v>
      </c>
      <c r="I399" s="2">
        <v>99999</v>
      </c>
      <c r="J399" s="2">
        <v>99999</v>
      </c>
      <c r="K399" s="6">
        <v>99999</v>
      </c>
      <c r="L399" s="2">
        <f>K400</f>
        <v>99999</v>
      </c>
      <c r="M399" s="2">
        <f>K401</f>
        <v>99999</v>
      </c>
      <c r="N399" s="2">
        <f>K402</f>
        <v>99999</v>
      </c>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row>
    <row r="400" spans="1:79" x14ac:dyDescent="0.3">
      <c r="A400" s="2" t="str">
        <f t="shared" si="12"/>
        <v>c2_1</v>
      </c>
      <c r="B400" s="2" t="str">
        <f>inp_KillchainPhase!$A$13</f>
        <v>IFTU</v>
      </c>
      <c r="C400" s="2" t="s">
        <v>126</v>
      </c>
      <c r="D400" s="2" t="s">
        <v>127</v>
      </c>
      <c r="E400" s="2">
        <v>99999</v>
      </c>
      <c r="F400" s="2">
        <v>99999</v>
      </c>
      <c r="G400" s="2">
        <v>99999</v>
      </c>
      <c r="H400" s="2">
        <v>99999</v>
      </c>
      <c r="I400" s="2">
        <v>99999</v>
      </c>
      <c r="J400" s="2">
        <v>99999</v>
      </c>
      <c r="K400" s="2">
        <v>99999</v>
      </c>
      <c r="L400" s="6">
        <v>99999</v>
      </c>
      <c r="M400" s="2">
        <f>L401</f>
        <v>99999</v>
      </c>
      <c r="N400" s="2">
        <f>L402</f>
        <v>99999</v>
      </c>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row>
    <row r="401" spans="1:79" x14ac:dyDescent="0.3">
      <c r="A401" s="2" t="str">
        <f t="shared" si="12"/>
        <v>c2_2</v>
      </c>
      <c r="B401" s="2" t="str">
        <f>inp_KillchainPhase!$A$13</f>
        <v>IFTU</v>
      </c>
      <c r="C401" s="2" t="s">
        <v>126</v>
      </c>
      <c r="D401" s="2" t="s">
        <v>127</v>
      </c>
      <c r="E401" s="2">
        <v>99999</v>
      </c>
      <c r="F401" s="2">
        <v>99999</v>
      </c>
      <c r="G401" s="2">
        <v>99999</v>
      </c>
      <c r="H401" s="2">
        <v>99999</v>
      </c>
      <c r="I401" s="2">
        <v>99999</v>
      </c>
      <c r="J401" s="2">
        <v>99999</v>
      </c>
      <c r="K401" s="2">
        <v>99999</v>
      </c>
      <c r="L401" s="2">
        <v>99999</v>
      </c>
      <c r="M401" s="6">
        <v>99999</v>
      </c>
      <c r="N401" s="2">
        <f>M402</f>
        <v>99999</v>
      </c>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row>
    <row r="402" spans="1:79" x14ac:dyDescent="0.3">
      <c r="A402" s="2" t="str">
        <f t="shared" si="12"/>
        <v>grnd_1</v>
      </c>
      <c r="B402" s="2" t="str">
        <f>inp_KillchainPhase!$A$13</f>
        <v>IFTU</v>
      </c>
      <c r="C402" s="2" t="s">
        <v>126</v>
      </c>
      <c r="D402" s="2" t="s">
        <v>127</v>
      </c>
      <c r="E402" s="2">
        <v>99999</v>
      </c>
      <c r="F402" s="2">
        <v>99999</v>
      </c>
      <c r="G402" s="2">
        <v>99999</v>
      </c>
      <c r="H402" s="2">
        <v>99999</v>
      </c>
      <c r="I402" s="2">
        <v>99999</v>
      </c>
      <c r="J402" s="2">
        <v>99999</v>
      </c>
      <c r="K402" s="2">
        <v>99999</v>
      </c>
      <c r="L402" s="2">
        <v>99999</v>
      </c>
      <c r="M402" s="2">
        <v>99999</v>
      </c>
      <c r="N402" s="6">
        <v>99999</v>
      </c>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row>
    <row r="403" spans="1:79" x14ac:dyDescent="0.3">
      <c r="A403" s="2" t="str">
        <f t="shared" si="12"/>
        <v>fighter_4th</v>
      </c>
      <c r="B403" s="2" t="str">
        <f>inp_KillchainPhase!$A$14</f>
        <v>Assess</v>
      </c>
      <c r="C403" s="2" t="s">
        <v>126</v>
      </c>
      <c r="D403" s="2" t="s">
        <v>127</v>
      </c>
      <c r="E403" s="6">
        <v>99999</v>
      </c>
      <c r="F403" s="2">
        <f>E404</f>
        <v>99999</v>
      </c>
      <c r="G403" s="2">
        <f>E405</f>
        <v>99999</v>
      </c>
      <c r="H403" s="2">
        <f>E406</f>
        <v>99999</v>
      </c>
      <c r="I403" s="2">
        <f>E407</f>
        <v>99999</v>
      </c>
      <c r="J403" s="2">
        <f>E408</f>
        <v>99999</v>
      </c>
      <c r="K403" s="2">
        <f>E409</f>
        <v>99999</v>
      </c>
      <c r="L403" s="2">
        <f>E410</f>
        <v>99999</v>
      </c>
      <c r="M403" s="2">
        <f>E411</f>
        <v>99999</v>
      </c>
      <c r="N403" s="2">
        <f>E412</f>
        <v>99999</v>
      </c>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row>
    <row r="404" spans="1:79" x14ac:dyDescent="0.3">
      <c r="A404" s="2" t="str">
        <f t="shared" si="12"/>
        <v>fighter_5th</v>
      </c>
      <c r="B404" s="2" t="str">
        <f>inp_KillchainPhase!$A$14</f>
        <v>Assess</v>
      </c>
      <c r="C404" s="2" t="s">
        <v>126</v>
      </c>
      <c r="D404" s="2" t="s">
        <v>127</v>
      </c>
      <c r="E404" s="2">
        <v>99999</v>
      </c>
      <c r="F404" s="6">
        <v>99999</v>
      </c>
      <c r="G404" s="2">
        <f>F405</f>
        <v>99999</v>
      </c>
      <c r="H404" s="2">
        <f>F406</f>
        <v>99999</v>
      </c>
      <c r="I404" s="2">
        <f>F407</f>
        <v>99999</v>
      </c>
      <c r="J404" s="2">
        <f>F408</f>
        <v>99999</v>
      </c>
      <c r="K404" s="2">
        <f>F409</f>
        <v>99999</v>
      </c>
      <c r="L404" s="2">
        <f>F410</f>
        <v>99999</v>
      </c>
      <c r="M404" s="2">
        <f>F411</f>
        <v>99999</v>
      </c>
      <c r="N404" s="2">
        <f>F412</f>
        <v>99999</v>
      </c>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row>
    <row r="405" spans="1:79" x14ac:dyDescent="0.3">
      <c r="A405" s="2" t="str">
        <f t="shared" si="12"/>
        <v>CRUDES</v>
      </c>
      <c r="B405" s="2" t="str">
        <f>inp_KillchainPhase!$A$14</f>
        <v>Assess</v>
      </c>
      <c r="C405" s="2" t="s">
        <v>126</v>
      </c>
      <c r="D405" s="2" t="s">
        <v>127</v>
      </c>
      <c r="E405" s="2">
        <v>99999</v>
      </c>
      <c r="F405" s="2">
        <v>99999</v>
      </c>
      <c r="G405" s="6">
        <v>99999</v>
      </c>
      <c r="H405" s="2">
        <f>G406</f>
        <v>99999</v>
      </c>
      <c r="I405" s="2">
        <f>G407</f>
        <v>99999</v>
      </c>
      <c r="J405" s="2">
        <f>G408</f>
        <v>99999</v>
      </c>
      <c r="K405" s="2">
        <f>G409</f>
        <v>99999</v>
      </c>
      <c r="L405" s="2">
        <f>G410</f>
        <v>99999</v>
      </c>
      <c r="M405" s="2">
        <f>G411</f>
        <v>99999</v>
      </c>
      <c r="N405" s="2">
        <f>G412</f>
        <v>99999</v>
      </c>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row>
    <row r="406" spans="1:79" x14ac:dyDescent="0.3">
      <c r="A406" s="2" t="str">
        <f t="shared" si="12"/>
        <v>FFG</v>
      </c>
      <c r="B406" s="2" t="str">
        <f>inp_KillchainPhase!$A$14</f>
        <v>Assess</v>
      </c>
      <c r="C406" s="2" t="s">
        <v>126</v>
      </c>
      <c r="D406" s="2" t="s">
        <v>127</v>
      </c>
      <c r="E406" s="2">
        <v>99999</v>
      </c>
      <c r="F406" s="2">
        <v>99999</v>
      </c>
      <c r="G406" s="2">
        <v>99999</v>
      </c>
      <c r="H406" s="6">
        <v>99999</v>
      </c>
      <c r="I406" s="2">
        <f>H407</f>
        <v>99999</v>
      </c>
      <c r="J406" s="2">
        <f>H408</f>
        <v>99999</v>
      </c>
      <c r="K406" s="2">
        <f>H409</f>
        <v>99999</v>
      </c>
      <c r="L406" s="2">
        <f>H410</f>
        <v>99999</v>
      </c>
      <c r="M406" s="2">
        <f>H411</f>
        <v>99999</v>
      </c>
      <c r="N406" s="2">
        <f>H412</f>
        <v>99999</v>
      </c>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row>
    <row r="407" spans="1:79" x14ac:dyDescent="0.3">
      <c r="A407" s="2" t="str">
        <f t="shared" si="12"/>
        <v>CV</v>
      </c>
      <c r="B407" s="2" t="str">
        <f>inp_KillchainPhase!$A$14</f>
        <v>Assess</v>
      </c>
      <c r="C407" s="2" t="s">
        <v>126</v>
      </c>
      <c r="D407" s="2" t="s">
        <v>127</v>
      </c>
      <c r="E407" s="2">
        <v>99999</v>
      </c>
      <c r="F407" s="2">
        <v>99999</v>
      </c>
      <c r="G407" s="2">
        <v>99999</v>
      </c>
      <c r="H407" s="2">
        <v>99999</v>
      </c>
      <c r="I407" s="6">
        <v>99999</v>
      </c>
      <c r="J407" s="2">
        <f>I408</f>
        <v>99999</v>
      </c>
      <c r="K407" s="2">
        <f>I409</f>
        <v>99999</v>
      </c>
      <c r="L407" s="2">
        <f>I410</f>
        <v>99999</v>
      </c>
      <c r="M407" s="2">
        <f>I411</f>
        <v>99999</v>
      </c>
      <c r="N407" s="2">
        <f>I412</f>
        <v>99999</v>
      </c>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row>
    <row r="408" spans="1:79" x14ac:dyDescent="0.3">
      <c r="A408" s="2" t="str">
        <f t="shared" si="12"/>
        <v>sat_1</v>
      </c>
      <c r="B408" s="2" t="str">
        <f>inp_KillchainPhase!$A$14</f>
        <v>Assess</v>
      </c>
      <c r="C408" s="2" t="s">
        <v>126</v>
      </c>
      <c r="D408" s="2" t="s">
        <v>127</v>
      </c>
      <c r="E408" s="2">
        <v>99999</v>
      </c>
      <c r="F408" s="2">
        <v>99999</v>
      </c>
      <c r="G408" s="2">
        <v>99999</v>
      </c>
      <c r="H408" s="2">
        <v>99999</v>
      </c>
      <c r="I408" s="2">
        <v>99999</v>
      </c>
      <c r="J408" s="6">
        <v>99999</v>
      </c>
      <c r="K408" s="2">
        <f>J409</f>
        <v>99999</v>
      </c>
      <c r="L408" s="2">
        <f>J410</f>
        <v>99999</v>
      </c>
      <c r="M408" s="2">
        <f>J411</f>
        <v>99999</v>
      </c>
      <c r="N408" s="2">
        <f>J412</f>
        <v>99999</v>
      </c>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row>
    <row r="409" spans="1:79" x14ac:dyDescent="0.3">
      <c r="A409" s="2" t="str">
        <f t="shared" si="12"/>
        <v>sat_2</v>
      </c>
      <c r="B409" s="2" t="str">
        <f>inp_KillchainPhase!$A$14</f>
        <v>Assess</v>
      </c>
      <c r="C409" s="2" t="s">
        <v>126</v>
      </c>
      <c r="D409" s="2" t="s">
        <v>127</v>
      </c>
      <c r="E409" s="2">
        <v>99999</v>
      </c>
      <c r="F409" s="2">
        <v>99999</v>
      </c>
      <c r="G409" s="2">
        <v>99999</v>
      </c>
      <c r="H409" s="2">
        <v>99999</v>
      </c>
      <c r="I409" s="2">
        <v>99999</v>
      </c>
      <c r="J409" s="2">
        <v>99999</v>
      </c>
      <c r="K409" s="6">
        <v>99999</v>
      </c>
      <c r="L409" s="2">
        <f>K410</f>
        <v>99999</v>
      </c>
      <c r="M409" s="2">
        <f>K411</f>
        <v>99999</v>
      </c>
      <c r="N409" s="2">
        <f>K412</f>
        <v>99999</v>
      </c>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row>
    <row r="410" spans="1:79" x14ac:dyDescent="0.3">
      <c r="A410" s="2" t="str">
        <f t="shared" si="12"/>
        <v>c2_1</v>
      </c>
      <c r="B410" s="2" t="str">
        <f>inp_KillchainPhase!$A$14</f>
        <v>Assess</v>
      </c>
      <c r="C410" s="2" t="s">
        <v>126</v>
      </c>
      <c r="D410" s="2" t="s">
        <v>127</v>
      </c>
      <c r="E410" s="2">
        <v>99999</v>
      </c>
      <c r="F410" s="2">
        <v>99999</v>
      </c>
      <c r="G410" s="2">
        <v>99999</v>
      </c>
      <c r="H410" s="2">
        <v>99999</v>
      </c>
      <c r="I410" s="2">
        <v>99999</v>
      </c>
      <c r="J410" s="2">
        <v>99999</v>
      </c>
      <c r="K410" s="2">
        <v>99999</v>
      </c>
      <c r="L410" s="6">
        <v>99999</v>
      </c>
      <c r="M410" s="2">
        <f>L411</f>
        <v>99999</v>
      </c>
      <c r="N410" s="2">
        <f>L412</f>
        <v>99999</v>
      </c>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row>
    <row r="411" spans="1:79" x14ac:dyDescent="0.3">
      <c r="A411" s="2" t="str">
        <f t="shared" si="12"/>
        <v>c2_2</v>
      </c>
      <c r="B411" s="2" t="str">
        <f>inp_KillchainPhase!$A$14</f>
        <v>Assess</v>
      </c>
      <c r="C411" s="2" t="s">
        <v>126</v>
      </c>
      <c r="D411" s="2" t="s">
        <v>127</v>
      </c>
      <c r="E411" s="2">
        <v>99999</v>
      </c>
      <c r="F411" s="2">
        <v>99999</v>
      </c>
      <c r="G411" s="2">
        <v>99999</v>
      </c>
      <c r="H411" s="2">
        <v>99999</v>
      </c>
      <c r="I411" s="2">
        <v>99999</v>
      </c>
      <c r="J411" s="2">
        <v>99999</v>
      </c>
      <c r="K411" s="2">
        <v>99999</v>
      </c>
      <c r="L411" s="2">
        <v>99999</v>
      </c>
      <c r="M411" s="6">
        <v>99999</v>
      </c>
      <c r="N411" s="2">
        <f>M412</f>
        <v>99999</v>
      </c>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row>
    <row r="412" spans="1:79" x14ac:dyDescent="0.3">
      <c r="A412" s="2" t="str">
        <f t="shared" si="12"/>
        <v>grnd_1</v>
      </c>
      <c r="B412" s="2" t="str">
        <f>inp_KillchainPhase!$A$14</f>
        <v>Assess</v>
      </c>
      <c r="C412" s="2" t="s">
        <v>126</v>
      </c>
      <c r="D412" s="2" t="s">
        <v>127</v>
      </c>
      <c r="E412" s="2">
        <v>99999</v>
      </c>
      <c r="F412" s="2">
        <v>99999</v>
      </c>
      <c r="G412" s="2">
        <v>99999</v>
      </c>
      <c r="H412" s="2">
        <v>99999</v>
      </c>
      <c r="I412" s="2">
        <v>99999</v>
      </c>
      <c r="J412" s="2">
        <v>99999</v>
      </c>
      <c r="K412" s="2">
        <v>99999</v>
      </c>
      <c r="L412" s="2">
        <v>99999</v>
      </c>
      <c r="M412" s="2">
        <v>99999</v>
      </c>
      <c r="N412" s="6">
        <v>99999</v>
      </c>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row>
    <row r="413" spans="1:79" x14ac:dyDescent="0.3">
      <c r="A413" s="2" t="str">
        <f t="shared" si="12"/>
        <v>fighter_4th</v>
      </c>
      <c r="B413" s="2" t="str">
        <f>inp_KillchainPhase!$A$15</f>
        <v>Assess Decision</v>
      </c>
      <c r="C413" s="2" t="s">
        <v>126</v>
      </c>
      <c r="D413" s="2" t="s">
        <v>127</v>
      </c>
      <c r="E413" s="6">
        <v>99999</v>
      </c>
      <c r="F413" s="2">
        <f>E414</f>
        <v>99999</v>
      </c>
      <c r="G413" s="2">
        <f>E415</f>
        <v>99999</v>
      </c>
      <c r="H413" s="2">
        <f>E416</f>
        <v>99999</v>
      </c>
      <c r="I413" s="2">
        <f>E417</f>
        <v>99999</v>
      </c>
      <c r="J413" s="2">
        <f>E418</f>
        <v>99999</v>
      </c>
      <c r="K413" s="2">
        <f>E419</f>
        <v>99999</v>
      </c>
      <c r="L413" s="2">
        <f>E420</f>
        <v>99999</v>
      </c>
      <c r="M413" s="2">
        <f>E421</f>
        <v>99999</v>
      </c>
      <c r="N413" s="2">
        <f>E422</f>
        <v>99999</v>
      </c>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row>
    <row r="414" spans="1:79" x14ac:dyDescent="0.3">
      <c r="A414" s="2" t="str">
        <f t="shared" si="12"/>
        <v>fighter_5th</v>
      </c>
      <c r="B414" s="2" t="str">
        <f>inp_KillchainPhase!$A$15</f>
        <v>Assess Decision</v>
      </c>
      <c r="C414" s="2" t="s">
        <v>126</v>
      </c>
      <c r="D414" s="2" t="s">
        <v>127</v>
      </c>
      <c r="E414" s="2">
        <v>99999</v>
      </c>
      <c r="F414" s="6">
        <v>99999</v>
      </c>
      <c r="G414" s="2">
        <f>F415</f>
        <v>99999</v>
      </c>
      <c r="H414" s="2">
        <f>F416</f>
        <v>99999</v>
      </c>
      <c r="I414" s="2">
        <f>F417</f>
        <v>99999</v>
      </c>
      <c r="J414" s="2">
        <f>F418</f>
        <v>99999</v>
      </c>
      <c r="K414" s="2">
        <f>F419</f>
        <v>99999</v>
      </c>
      <c r="L414" s="2">
        <f>F420</f>
        <v>99999</v>
      </c>
      <c r="M414" s="2">
        <f>F421</f>
        <v>99999</v>
      </c>
      <c r="N414" s="2">
        <f>F422</f>
        <v>99999</v>
      </c>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row>
    <row r="415" spans="1:79" x14ac:dyDescent="0.3">
      <c r="A415" s="2" t="str">
        <f t="shared" si="12"/>
        <v>CRUDES</v>
      </c>
      <c r="B415" s="2" t="str">
        <f>inp_KillchainPhase!$A$15</f>
        <v>Assess Decision</v>
      </c>
      <c r="C415" s="2" t="s">
        <v>126</v>
      </c>
      <c r="D415" s="2" t="s">
        <v>127</v>
      </c>
      <c r="E415" s="2">
        <v>99999</v>
      </c>
      <c r="F415" s="2">
        <v>99999</v>
      </c>
      <c r="G415" s="6">
        <v>99999</v>
      </c>
      <c r="H415" s="2">
        <f>G416</f>
        <v>99999</v>
      </c>
      <c r="I415" s="2">
        <f>G417</f>
        <v>99999</v>
      </c>
      <c r="J415" s="2">
        <f>G418</f>
        <v>99999</v>
      </c>
      <c r="K415" s="2">
        <f>G419</f>
        <v>99999</v>
      </c>
      <c r="L415" s="2">
        <f>G420</f>
        <v>99999</v>
      </c>
      <c r="M415" s="2">
        <f>G421</f>
        <v>99999</v>
      </c>
      <c r="N415" s="2">
        <f>G422</f>
        <v>99999</v>
      </c>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row>
    <row r="416" spans="1:79" x14ac:dyDescent="0.3">
      <c r="A416" s="2" t="str">
        <f t="shared" si="12"/>
        <v>FFG</v>
      </c>
      <c r="B416" s="2" t="str">
        <f>inp_KillchainPhase!$A$15</f>
        <v>Assess Decision</v>
      </c>
      <c r="C416" s="2" t="s">
        <v>126</v>
      </c>
      <c r="D416" s="2" t="s">
        <v>127</v>
      </c>
      <c r="E416" s="2">
        <v>99999</v>
      </c>
      <c r="F416" s="2">
        <v>99999</v>
      </c>
      <c r="G416" s="2">
        <v>99999</v>
      </c>
      <c r="H416" s="6">
        <v>99999</v>
      </c>
      <c r="I416" s="2">
        <f>H417</f>
        <v>99999</v>
      </c>
      <c r="J416" s="2">
        <f>H418</f>
        <v>99999</v>
      </c>
      <c r="K416" s="2">
        <f>H419</f>
        <v>99999</v>
      </c>
      <c r="L416" s="2">
        <f>H420</f>
        <v>99999</v>
      </c>
      <c r="M416" s="2">
        <f>H421</f>
        <v>99999</v>
      </c>
      <c r="N416" s="2">
        <f>H422</f>
        <v>99999</v>
      </c>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row>
    <row r="417" spans="1:79" x14ac:dyDescent="0.3">
      <c r="A417" s="2" t="str">
        <f t="shared" si="12"/>
        <v>CV</v>
      </c>
      <c r="B417" s="2" t="str">
        <f>inp_KillchainPhase!$A$15</f>
        <v>Assess Decision</v>
      </c>
      <c r="C417" s="2" t="s">
        <v>126</v>
      </c>
      <c r="D417" s="2" t="s">
        <v>127</v>
      </c>
      <c r="E417" s="2">
        <v>99999</v>
      </c>
      <c r="F417" s="2">
        <v>99999</v>
      </c>
      <c r="G417" s="2">
        <v>99999</v>
      </c>
      <c r="H417" s="2">
        <v>99999</v>
      </c>
      <c r="I417" s="6">
        <v>99999</v>
      </c>
      <c r="J417" s="2">
        <f>I418</f>
        <v>99999</v>
      </c>
      <c r="K417" s="2">
        <f>I419</f>
        <v>99999</v>
      </c>
      <c r="L417" s="2">
        <f>I420</f>
        <v>99999</v>
      </c>
      <c r="M417" s="2">
        <f>I421</f>
        <v>99999</v>
      </c>
      <c r="N417" s="2">
        <f>I422</f>
        <v>99999</v>
      </c>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row>
    <row r="418" spans="1:79" x14ac:dyDescent="0.3">
      <c r="A418" s="2" t="str">
        <f t="shared" si="12"/>
        <v>sat_1</v>
      </c>
      <c r="B418" s="2" t="str">
        <f>inp_KillchainPhase!$A$15</f>
        <v>Assess Decision</v>
      </c>
      <c r="C418" s="2" t="s">
        <v>126</v>
      </c>
      <c r="D418" s="2" t="s">
        <v>127</v>
      </c>
      <c r="E418" s="2">
        <v>99999</v>
      </c>
      <c r="F418" s="2">
        <v>99999</v>
      </c>
      <c r="G418" s="2">
        <v>99999</v>
      </c>
      <c r="H418" s="2">
        <v>99999</v>
      </c>
      <c r="I418" s="2">
        <v>99999</v>
      </c>
      <c r="J418" s="6">
        <v>99999</v>
      </c>
      <c r="K418" s="2">
        <f>J419</f>
        <v>99999</v>
      </c>
      <c r="L418" s="2">
        <f>J420</f>
        <v>99999</v>
      </c>
      <c r="M418" s="2">
        <f>J421</f>
        <v>99999</v>
      </c>
      <c r="N418" s="2">
        <f>J422</f>
        <v>99999</v>
      </c>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row>
    <row r="419" spans="1:79" x14ac:dyDescent="0.3">
      <c r="A419" s="2" t="str">
        <f t="shared" si="12"/>
        <v>sat_2</v>
      </c>
      <c r="B419" s="2" t="str">
        <f>inp_KillchainPhase!$A$15</f>
        <v>Assess Decision</v>
      </c>
      <c r="C419" s="2" t="s">
        <v>126</v>
      </c>
      <c r="D419" s="2" t="s">
        <v>127</v>
      </c>
      <c r="E419" s="2">
        <v>99999</v>
      </c>
      <c r="F419" s="2">
        <v>99999</v>
      </c>
      <c r="G419" s="2">
        <v>99999</v>
      </c>
      <c r="H419" s="2">
        <v>99999</v>
      </c>
      <c r="I419" s="2">
        <v>99999</v>
      </c>
      <c r="J419" s="2">
        <v>99999</v>
      </c>
      <c r="K419" s="6">
        <v>99999</v>
      </c>
      <c r="L419" s="2">
        <f>K420</f>
        <v>99999</v>
      </c>
      <c r="M419" s="2">
        <f>K421</f>
        <v>99999</v>
      </c>
      <c r="N419" s="2">
        <f>K422</f>
        <v>99999</v>
      </c>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row>
    <row r="420" spans="1:79" x14ac:dyDescent="0.3">
      <c r="A420" s="2" t="str">
        <f t="shared" si="12"/>
        <v>c2_1</v>
      </c>
      <c r="B420" s="2" t="str">
        <f>inp_KillchainPhase!$A$15</f>
        <v>Assess Decision</v>
      </c>
      <c r="C420" s="2" t="s">
        <v>126</v>
      </c>
      <c r="D420" s="2" t="s">
        <v>127</v>
      </c>
      <c r="E420" s="2">
        <v>99999</v>
      </c>
      <c r="F420" s="2">
        <v>99999</v>
      </c>
      <c r="G420" s="2">
        <v>99999</v>
      </c>
      <c r="H420" s="2">
        <v>99999</v>
      </c>
      <c r="I420" s="2">
        <v>99999</v>
      </c>
      <c r="J420" s="2">
        <v>99999</v>
      </c>
      <c r="K420" s="2">
        <v>99999</v>
      </c>
      <c r="L420" s="6">
        <v>99999</v>
      </c>
      <c r="M420" s="2">
        <f>L421</f>
        <v>99999</v>
      </c>
      <c r="N420" s="2">
        <f>L422</f>
        <v>99999</v>
      </c>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row>
    <row r="421" spans="1:79" x14ac:dyDescent="0.3">
      <c r="A421" s="2" t="str">
        <f t="shared" si="12"/>
        <v>c2_2</v>
      </c>
      <c r="B421" s="2" t="str">
        <f>inp_KillchainPhase!$A$15</f>
        <v>Assess Decision</v>
      </c>
      <c r="C421" s="2" t="s">
        <v>126</v>
      </c>
      <c r="D421" s="2" t="s">
        <v>127</v>
      </c>
      <c r="E421" s="2">
        <v>99999</v>
      </c>
      <c r="F421" s="2">
        <v>99999</v>
      </c>
      <c r="G421" s="2">
        <v>99999</v>
      </c>
      <c r="H421" s="2">
        <v>99999</v>
      </c>
      <c r="I421" s="2">
        <v>99999</v>
      </c>
      <c r="J421" s="2">
        <v>99999</v>
      </c>
      <c r="K421" s="2">
        <v>99999</v>
      </c>
      <c r="L421" s="2">
        <v>99999</v>
      </c>
      <c r="M421" s="6">
        <v>99999</v>
      </c>
      <c r="N421" s="2">
        <f>M422</f>
        <v>99999</v>
      </c>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row>
    <row r="422" spans="1:79" x14ac:dyDescent="0.3">
      <c r="A422" s="2" t="str">
        <f t="shared" si="12"/>
        <v>grnd_1</v>
      </c>
      <c r="B422" s="2" t="str">
        <f>inp_KillchainPhase!$A$15</f>
        <v>Assess Decision</v>
      </c>
      <c r="C422" s="2" t="s">
        <v>126</v>
      </c>
      <c r="D422" s="2" t="s">
        <v>127</v>
      </c>
      <c r="E422" s="2">
        <v>99999</v>
      </c>
      <c r="F422" s="2">
        <v>99999</v>
      </c>
      <c r="G422" s="2">
        <v>99999</v>
      </c>
      <c r="H422" s="2">
        <v>99999</v>
      </c>
      <c r="I422" s="2">
        <v>99999</v>
      </c>
      <c r="J422" s="2">
        <v>99999</v>
      </c>
      <c r="K422" s="2">
        <v>99999</v>
      </c>
      <c r="L422" s="2">
        <v>99999</v>
      </c>
      <c r="M422" s="2">
        <v>99999</v>
      </c>
      <c r="N422" s="6">
        <v>99999</v>
      </c>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row>
    <row r="423" spans="1:79" x14ac:dyDescent="0.3">
      <c r="A423" s="2" t="str">
        <f t="shared" si="12"/>
        <v>fighter_4th</v>
      </c>
      <c r="B423" s="2" t="str">
        <f>inp_KillchainPhase!$A$2</f>
        <v>Find</v>
      </c>
      <c r="C423" s="2" t="s">
        <v>127</v>
      </c>
      <c r="D423" s="2" t="s">
        <v>127</v>
      </c>
      <c r="E423" s="6">
        <v>99999</v>
      </c>
      <c r="F423" s="2">
        <f>E424</f>
        <v>99999</v>
      </c>
      <c r="G423" s="2">
        <f>E425</f>
        <v>99999</v>
      </c>
      <c r="H423" s="2">
        <f>E426</f>
        <v>99999</v>
      </c>
      <c r="I423" s="2">
        <f>E427</f>
        <v>99999</v>
      </c>
      <c r="J423" s="2">
        <f>E428</f>
        <v>99999</v>
      </c>
      <c r="K423" s="2">
        <f>E429</f>
        <v>99999</v>
      </c>
      <c r="L423" s="2">
        <f>E430</f>
        <v>99999</v>
      </c>
      <c r="M423" s="2">
        <f>E431</f>
        <v>99999</v>
      </c>
      <c r="N423" s="2">
        <f>E432</f>
        <v>99999</v>
      </c>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row>
    <row r="424" spans="1:79" x14ac:dyDescent="0.3">
      <c r="A424" s="2" t="str">
        <f t="shared" si="12"/>
        <v>fighter_5th</v>
      </c>
      <c r="B424" s="2" t="str">
        <f>inp_KillchainPhase!$A$2</f>
        <v>Find</v>
      </c>
      <c r="C424" s="2" t="s">
        <v>127</v>
      </c>
      <c r="D424" s="2" t="s">
        <v>127</v>
      </c>
      <c r="E424" s="2">
        <v>99999</v>
      </c>
      <c r="F424" s="6">
        <v>99999</v>
      </c>
      <c r="G424" s="2">
        <f>F425</f>
        <v>99999</v>
      </c>
      <c r="H424" s="2">
        <f>F426</f>
        <v>99999</v>
      </c>
      <c r="I424" s="2">
        <f>F427</f>
        <v>99999</v>
      </c>
      <c r="J424" s="2">
        <f>F428</f>
        <v>99999</v>
      </c>
      <c r="K424" s="2">
        <f>F429</f>
        <v>99999</v>
      </c>
      <c r="L424" s="2">
        <f>F430</f>
        <v>99999</v>
      </c>
      <c r="M424" s="2">
        <f>F431</f>
        <v>99999</v>
      </c>
      <c r="N424" s="2">
        <f>F432</f>
        <v>99999</v>
      </c>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row>
    <row r="425" spans="1:79" x14ac:dyDescent="0.3">
      <c r="A425" s="2" t="str">
        <f t="shared" si="12"/>
        <v>CRUDES</v>
      </c>
      <c r="B425" s="2" t="str">
        <f>inp_KillchainPhase!$A$2</f>
        <v>Find</v>
      </c>
      <c r="C425" s="2" t="s">
        <v>127</v>
      </c>
      <c r="D425" s="2" t="s">
        <v>127</v>
      </c>
      <c r="E425" s="2">
        <v>99999</v>
      </c>
      <c r="F425" s="2">
        <v>99999</v>
      </c>
      <c r="G425" s="6">
        <v>99999</v>
      </c>
      <c r="H425" s="2">
        <f>G426</f>
        <v>99999</v>
      </c>
      <c r="I425" s="2">
        <f>G427</f>
        <v>99999</v>
      </c>
      <c r="J425" s="2">
        <f>G428</f>
        <v>99999</v>
      </c>
      <c r="K425" s="2">
        <f>G429</f>
        <v>99999</v>
      </c>
      <c r="L425" s="2">
        <f>G430</f>
        <v>99999</v>
      </c>
      <c r="M425" s="2">
        <f>G431</f>
        <v>99999</v>
      </c>
      <c r="N425" s="2">
        <f>G432</f>
        <v>99999</v>
      </c>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row>
    <row r="426" spans="1:79" x14ac:dyDescent="0.3">
      <c r="A426" s="2" t="str">
        <f t="shared" si="12"/>
        <v>FFG</v>
      </c>
      <c r="B426" s="2" t="str">
        <f>inp_KillchainPhase!$A$2</f>
        <v>Find</v>
      </c>
      <c r="C426" s="2" t="s">
        <v>127</v>
      </c>
      <c r="D426" s="2" t="s">
        <v>127</v>
      </c>
      <c r="E426" s="2">
        <v>99999</v>
      </c>
      <c r="F426" s="2">
        <v>99999</v>
      </c>
      <c r="G426" s="2">
        <v>99999</v>
      </c>
      <c r="H426" s="6">
        <v>99999</v>
      </c>
      <c r="I426" s="2">
        <f>H427</f>
        <v>99999</v>
      </c>
      <c r="J426" s="2">
        <f>H428</f>
        <v>99999</v>
      </c>
      <c r="K426" s="2">
        <f>H429</f>
        <v>99999</v>
      </c>
      <c r="L426" s="2">
        <f>H430</f>
        <v>99999</v>
      </c>
      <c r="M426" s="2">
        <f>H431</f>
        <v>99999</v>
      </c>
      <c r="N426" s="2">
        <f>H432</f>
        <v>99999</v>
      </c>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row>
    <row r="427" spans="1:79" x14ac:dyDescent="0.3">
      <c r="A427" s="2" t="str">
        <f t="shared" si="12"/>
        <v>CV</v>
      </c>
      <c r="B427" s="2" t="str">
        <f>inp_KillchainPhase!$A$2</f>
        <v>Find</v>
      </c>
      <c r="C427" s="2" t="s">
        <v>127</v>
      </c>
      <c r="D427" s="2" t="s">
        <v>127</v>
      </c>
      <c r="E427" s="2">
        <v>99999</v>
      </c>
      <c r="F427" s="2">
        <v>99999</v>
      </c>
      <c r="G427" s="2">
        <v>99999</v>
      </c>
      <c r="H427" s="2">
        <v>99999</v>
      </c>
      <c r="I427" s="6">
        <v>99999</v>
      </c>
      <c r="J427" s="2">
        <f>I428</f>
        <v>99999</v>
      </c>
      <c r="K427" s="2">
        <f>I429</f>
        <v>99999</v>
      </c>
      <c r="L427" s="2">
        <f>I430</f>
        <v>99999</v>
      </c>
      <c r="M427" s="2">
        <f>I431</f>
        <v>99999</v>
      </c>
      <c r="N427" s="2">
        <f>I432</f>
        <v>99999</v>
      </c>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row>
    <row r="428" spans="1:79" x14ac:dyDescent="0.3">
      <c r="A428" s="2" t="str">
        <f t="shared" si="12"/>
        <v>sat_1</v>
      </c>
      <c r="B428" s="2" t="str">
        <f>inp_KillchainPhase!$A$2</f>
        <v>Find</v>
      </c>
      <c r="C428" s="2" t="s">
        <v>127</v>
      </c>
      <c r="D428" s="2" t="s">
        <v>127</v>
      </c>
      <c r="E428" s="2">
        <v>99999</v>
      </c>
      <c r="F428" s="2">
        <v>99999</v>
      </c>
      <c r="G428" s="2">
        <v>99999</v>
      </c>
      <c r="H428" s="2">
        <v>99999</v>
      </c>
      <c r="I428" s="2">
        <v>99999</v>
      </c>
      <c r="J428" s="6">
        <v>99999</v>
      </c>
      <c r="K428" s="2">
        <f>J429</f>
        <v>99999</v>
      </c>
      <c r="L428" s="2">
        <f>J430</f>
        <v>99999</v>
      </c>
      <c r="M428" s="2">
        <f>J431</f>
        <v>99999</v>
      </c>
      <c r="N428" s="2">
        <f>J432</f>
        <v>99999</v>
      </c>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row>
    <row r="429" spans="1:79" x14ac:dyDescent="0.3">
      <c r="A429" s="2" t="str">
        <f t="shared" ref="A429:A492" si="13">A419</f>
        <v>sat_2</v>
      </c>
      <c r="B429" s="2" t="str">
        <f>inp_KillchainPhase!$A$2</f>
        <v>Find</v>
      </c>
      <c r="C429" s="2" t="s">
        <v>127</v>
      </c>
      <c r="D429" s="2" t="s">
        <v>127</v>
      </c>
      <c r="E429" s="2">
        <v>99999</v>
      </c>
      <c r="F429" s="2">
        <v>99999</v>
      </c>
      <c r="G429" s="2">
        <v>99999</v>
      </c>
      <c r="H429" s="2">
        <v>99999</v>
      </c>
      <c r="I429" s="2">
        <v>99999</v>
      </c>
      <c r="J429" s="2">
        <v>99999</v>
      </c>
      <c r="K429" s="6">
        <v>99999</v>
      </c>
      <c r="L429" s="2">
        <f>K430</f>
        <v>99999</v>
      </c>
      <c r="M429" s="2">
        <f>K431</f>
        <v>99999</v>
      </c>
      <c r="N429" s="2">
        <f>K432</f>
        <v>99999</v>
      </c>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row>
    <row r="430" spans="1:79" x14ac:dyDescent="0.3">
      <c r="A430" s="2" t="str">
        <f t="shared" si="13"/>
        <v>c2_1</v>
      </c>
      <c r="B430" s="2" t="str">
        <f>inp_KillchainPhase!$A$2</f>
        <v>Find</v>
      </c>
      <c r="C430" s="2" t="s">
        <v>127</v>
      </c>
      <c r="D430" s="2" t="s">
        <v>127</v>
      </c>
      <c r="E430" s="2">
        <v>99999</v>
      </c>
      <c r="F430" s="2">
        <v>99999</v>
      </c>
      <c r="G430" s="2">
        <v>99999</v>
      </c>
      <c r="H430" s="2">
        <v>99999</v>
      </c>
      <c r="I430" s="2">
        <v>99999</v>
      </c>
      <c r="J430" s="2">
        <v>99999</v>
      </c>
      <c r="K430" s="2">
        <v>99999</v>
      </c>
      <c r="L430" s="6">
        <v>99999</v>
      </c>
      <c r="M430" s="2">
        <f>L431</f>
        <v>99999</v>
      </c>
      <c r="N430" s="2">
        <f>L432</f>
        <v>99999</v>
      </c>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row>
    <row r="431" spans="1:79" x14ac:dyDescent="0.3">
      <c r="A431" s="2" t="str">
        <f t="shared" si="13"/>
        <v>c2_2</v>
      </c>
      <c r="B431" s="2" t="str">
        <f>inp_KillchainPhase!$A$2</f>
        <v>Find</v>
      </c>
      <c r="C431" s="2" t="s">
        <v>127</v>
      </c>
      <c r="D431" s="2" t="s">
        <v>127</v>
      </c>
      <c r="E431" s="2">
        <v>99999</v>
      </c>
      <c r="F431" s="2">
        <v>99999</v>
      </c>
      <c r="G431" s="2">
        <v>99999</v>
      </c>
      <c r="H431" s="2">
        <v>99999</v>
      </c>
      <c r="I431" s="2">
        <v>99999</v>
      </c>
      <c r="J431" s="2">
        <v>99999</v>
      </c>
      <c r="K431" s="2">
        <v>99999</v>
      </c>
      <c r="L431" s="2">
        <v>99999</v>
      </c>
      <c r="M431" s="6">
        <v>99999</v>
      </c>
      <c r="N431" s="2">
        <f>M432</f>
        <v>99999</v>
      </c>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row>
    <row r="432" spans="1:79" x14ac:dyDescent="0.3">
      <c r="A432" s="2" t="str">
        <f t="shared" si="13"/>
        <v>grnd_1</v>
      </c>
      <c r="B432" s="2" t="str">
        <f>inp_KillchainPhase!$A$2</f>
        <v>Find</v>
      </c>
      <c r="C432" s="2" t="s">
        <v>127</v>
      </c>
      <c r="D432" s="2" t="s">
        <v>127</v>
      </c>
      <c r="E432" s="2">
        <v>99999</v>
      </c>
      <c r="F432" s="2">
        <v>99999</v>
      </c>
      <c r="G432" s="2">
        <v>99999</v>
      </c>
      <c r="H432" s="2">
        <v>99999</v>
      </c>
      <c r="I432" s="2">
        <v>99999</v>
      </c>
      <c r="J432" s="2">
        <v>99999</v>
      </c>
      <c r="K432" s="2">
        <v>99999</v>
      </c>
      <c r="L432" s="2">
        <v>99999</v>
      </c>
      <c r="M432" s="2">
        <v>99999</v>
      </c>
      <c r="N432" s="6">
        <v>99999</v>
      </c>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row>
    <row r="433" spans="1:79" x14ac:dyDescent="0.3">
      <c r="A433" s="2" t="str">
        <f t="shared" si="13"/>
        <v>fighter_4th</v>
      </c>
      <c r="B433" s="2" t="str">
        <f>inp_KillchainPhase!$A$5</f>
        <v>PED2</v>
      </c>
      <c r="C433" s="2" t="s">
        <v>127</v>
      </c>
      <c r="D433" s="2" t="s">
        <v>127</v>
      </c>
      <c r="E433" s="6">
        <v>99999</v>
      </c>
      <c r="F433" s="2">
        <f>E434</f>
        <v>99999</v>
      </c>
      <c r="G433" s="2">
        <f>E435</f>
        <v>99999</v>
      </c>
      <c r="H433" s="2">
        <f>E436</f>
        <v>99999</v>
      </c>
      <c r="I433" s="2">
        <f>E437</f>
        <v>99999</v>
      </c>
      <c r="J433" s="2">
        <f>E438</f>
        <v>99999</v>
      </c>
      <c r="K433" s="2">
        <f>E439</f>
        <v>99999</v>
      </c>
      <c r="L433" s="2">
        <f>E440</f>
        <v>99999</v>
      </c>
      <c r="M433" s="2">
        <f>E441</f>
        <v>99999</v>
      </c>
      <c r="N433" s="2">
        <f>E442</f>
        <v>99999</v>
      </c>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row>
    <row r="434" spans="1:79" x14ac:dyDescent="0.3">
      <c r="A434" s="2" t="str">
        <f t="shared" si="13"/>
        <v>fighter_5th</v>
      </c>
      <c r="B434" s="2" t="str">
        <f>inp_KillchainPhase!$A$5</f>
        <v>PED2</v>
      </c>
      <c r="C434" s="2" t="s">
        <v>127</v>
      </c>
      <c r="D434" s="2" t="s">
        <v>127</v>
      </c>
      <c r="E434" s="2">
        <v>99999</v>
      </c>
      <c r="F434" s="6">
        <v>99999</v>
      </c>
      <c r="G434" s="2">
        <f>F435</f>
        <v>99999</v>
      </c>
      <c r="H434" s="2">
        <f>F436</f>
        <v>99999</v>
      </c>
      <c r="I434" s="2">
        <f>F437</f>
        <v>99999</v>
      </c>
      <c r="J434" s="2">
        <f>F438</f>
        <v>99999</v>
      </c>
      <c r="K434" s="2">
        <f>F439</f>
        <v>99999</v>
      </c>
      <c r="L434" s="2">
        <f>F440</f>
        <v>99999</v>
      </c>
      <c r="M434" s="2">
        <f>F441</f>
        <v>99999</v>
      </c>
      <c r="N434" s="2">
        <f>F442</f>
        <v>99999</v>
      </c>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row>
    <row r="435" spans="1:79" x14ac:dyDescent="0.3">
      <c r="A435" s="2" t="str">
        <f t="shared" si="13"/>
        <v>CRUDES</v>
      </c>
      <c r="B435" s="2" t="str">
        <f>inp_KillchainPhase!$A$5</f>
        <v>PED2</v>
      </c>
      <c r="C435" s="2" t="s">
        <v>127</v>
      </c>
      <c r="D435" s="2" t="s">
        <v>127</v>
      </c>
      <c r="E435" s="2">
        <v>99999</v>
      </c>
      <c r="F435" s="2">
        <v>99999</v>
      </c>
      <c r="G435" s="6">
        <v>99999</v>
      </c>
      <c r="H435" s="2">
        <f>G436</f>
        <v>99999</v>
      </c>
      <c r="I435" s="2">
        <f>G437</f>
        <v>99999</v>
      </c>
      <c r="J435" s="2">
        <f>G438</f>
        <v>99999</v>
      </c>
      <c r="K435" s="2">
        <f>G439</f>
        <v>99999</v>
      </c>
      <c r="L435" s="2">
        <f>G440</f>
        <v>99999</v>
      </c>
      <c r="M435" s="2">
        <f>G441</f>
        <v>99999</v>
      </c>
      <c r="N435" s="2">
        <f>G442</f>
        <v>99999</v>
      </c>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row>
    <row r="436" spans="1:79" x14ac:dyDescent="0.3">
      <c r="A436" s="2" t="str">
        <f t="shared" si="13"/>
        <v>FFG</v>
      </c>
      <c r="B436" s="2" t="str">
        <f>inp_KillchainPhase!$A$5</f>
        <v>PED2</v>
      </c>
      <c r="C436" s="2" t="s">
        <v>127</v>
      </c>
      <c r="D436" s="2" t="s">
        <v>127</v>
      </c>
      <c r="E436" s="2">
        <v>99999</v>
      </c>
      <c r="F436" s="2">
        <v>99999</v>
      </c>
      <c r="G436" s="2">
        <v>99999</v>
      </c>
      <c r="H436" s="6">
        <v>99999</v>
      </c>
      <c r="I436" s="2">
        <f>H437</f>
        <v>99999</v>
      </c>
      <c r="J436" s="2">
        <f>H438</f>
        <v>99999</v>
      </c>
      <c r="K436" s="2">
        <f>H439</f>
        <v>99999</v>
      </c>
      <c r="L436" s="2">
        <f>H440</f>
        <v>99999</v>
      </c>
      <c r="M436" s="2">
        <f>H441</f>
        <v>99999</v>
      </c>
      <c r="N436" s="2">
        <f>H442</f>
        <v>99999</v>
      </c>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row>
    <row r="437" spans="1:79" x14ac:dyDescent="0.3">
      <c r="A437" s="2" t="str">
        <f t="shared" si="13"/>
        <v>CV</v>
      </c>
      <c r="B437" s="2" t="str">
        <f>inp_KillchainPhase!$A$5</f>
        <v>PED2</v>
      </c>
      <c r="C437" s="2" t="s">
        <v>127</v>
      </c>
      <c r="D437" s="2" t="s">
        <v>127</v>
      </c>
      <c r="E437" s="2">
        <v>99999</v>
      </c>
      <c r="F437" s="2">
        <v>99999</v>
      </c>
      <c r="G437" s="2">
        <v>99999</v>
      </c>
      <c r="H437" s="2">
        <v>99999</v>
      </c>
      <c r="I437" s="6">
        <v>99999</v>
      </c>
      <c r="J437" s="2">
        <f>I438</f>
        <v>99999</v>
      </c>
      <c r="K437" s="2">
        <f>I439</f>
        <v>99999</v>
      </c>
      <c r="L437" s="2">
        <f>I440</f>
        <v>99999</v>
      </c>
      <c r="M437" s="2">
        <f>I441</f>
        <v>99999</v>
      </c>
      <c r="N437" s="2">
        <f>I442</f>
        <v>99999</v>
      </c>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row>
    <row r="438" spans="1:79" x14ac:dyDescent="0.3">
      <c r="A438" s="2" t="str">
        <f t="shared" si="13"/>
        <v>sat_1</v>
      </c>
      <c r="B438" s="2" t="str">
        <f>inp_KillchainPhase!$A$5</f>
        <v>PED2</v>
      </c>
      <c r="C438" s="2" t="s">
        <v>127</v>
      </c>
      <c r="D438" s="2" t="s">
        <v>127</v>
      </c>
      <c r="E438" s="2">
        <v>99999</v>
      </c>
      <c r="F438" s="2">
        <v>99999</v>
      </c>
      <c r="G438" s="2">
        <v>99999</v>
      </c>
      <c r="H438" s="2">
        <v>99999</v>
      </c>
      <c r="I438" s="2">
        <v>99999</v>
      </c>
      <c r="J438" s="6">
        <v>99999</v>
      </c>
      <c r="K438" s="2">
        <f>J439</f>
        <v>99999</v>
      </c>
      <c r="L438" s="2">
        <f>J440</f>
        <v>99999</v>
      </c>
      <c r="M438" s="2">
        <f>J441</f>
        <v>99999</v>
      </c>
      <c r="N438" s="2">
        <f>J442</f>
        <v>99999</v>
      </c>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row>
    <row r="439" spans="1:79" x14ac:dyDescent="0.3">
      <c r="A439" s="2" t="str">
        <f t="shared" si="13"/>
        <v>sat_2</v>
      </c>
      <c r="B439" s="2" t="str">
        <f>inp_KillchainPhase!$A$5</f>
        <v>PED2</v>
      </c>
      <c r="C439" s="2" t="s">
        <v>127</v>
      </c>
      <c r="D439" s="2" t="s">
        <v>127</v>
      </c>
      <c r="E439" s="2">
        <v>99999</v>
      </c>
      <c r="F439" s="2">
        <v>99999</v>
      </c>
      <c r="G439" s="2">
        <v>99999</v>
      </c>
      <c r="H439" s="2">
        <v>99999</v>
      </c>
      <c r="I439" s="2">
        <v>99999</v>
      </c>
      <c r="J439" s="2">
        <v>99999</v>
      </c>
      <c r="K439" s="6">
        <v>99999</v>
      </c>
      <c r="L439" s="2">
        <f>K440</f>
        <v>99999</v>
      </c>
      <c r="M439" s="2">
        <f>K441</f>
        <v>99999</v>
      </c>
      <c r="N439" s="2">
        <f>K442</f>
        <v>99999</v>
      </c>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row>
    <row r="440" spans="1:79" x14ac:dyDescent="0.3">
      <c r="A440" s="2" t="str">
        <f t="shared" si="13"/>
        <v>c2_1</v>
      </c>
      <c r="B440" s="2" t="str">
        <f>inp_KillchainPhase!$A$5</f>
        <v>PED2</v>
      </c>
      <c r="C440" s="2" t="s">
        <v>127</v>
      </c>
      <c r="D440" s="2" t="s">
        <v>127</v>
      </c>
      <c r="E440" s="2">
        <v>99999</v>
      </c>
      <c r="F440" s="2">
        <v>99999</v>
      </c>
      <c r="G440" s="2">
        <v>99999</v>
      </c>
      <c r="H440" s="2">
        <v>99999</v>
      </c>
      <c r="I440" s="2">
        <v>99999</v>
      </c>
      <c r="J440" s="2">
        <v>99999</v>
      </c>
      <c r="K440" s="2">
        <v>99999</v>
      </c>
      <c r="L440" s="6">
        <v>99999</v>
      </c>
      <c r="M440" s="2">
        <f>L441</f>
        <v>99999</v>
      </c>
      <c r="N440" s="2">
        <f>L442</f>
        <v>99999</v>
      </c>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row>
    <row r="441" spans="1:79" x14ac:dyDescent="0.3">
      <c r="A441" s="2" t="str">
        <f t="shared" si="13"/>
        <v>c2_2</v>
      </c>
      <c r="B441" s="2" t="str">
        <f>inp_KillchainPhase!$A$5</f>
        <v>PED2</v>
      </c>
      <c r="C441" s="2" t="s">
        <v>127</v>
      </c>
      <c r="D441" s="2" t="s">
        <v>127</v>
      </c>
      <c r="E441" s="2">
        <v>99999</v>
      </c>
      <c r="F441" s="2">
        <v>99999</v>
      </c>
      <c r="G441" s="2">
        <v>99999</v>
      </c>
      <c r="H441" s="2">
        <v>99999</v>
      </c>
      <c r="I441" s="2">
        <v>99999</v>
      </c>
      <c r="J441" s="2">
        <v>99999</v>
      </c>
      <c r="K441" s="2">
        <v>99999</v>
      </c>
      <c r="L441" s="2">
        <v>99999</v>
      </c>
      <c r="M441" s="6">
        <v>99999</v>
      </c>
      <c r="N441" s="2">
        <f>M442</f>
        <v>99999</v>
      </c>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row>
    <row r="442" spans="1:79" x14ac:dyDescent="0.3">
      <c r="A442" s="2" t="str">
        <f t="shared" si="13"/>
        <v>grnd_1</v>
      </c>
      <c r="B442" s="2" t="str">
        <f>inp_KillchainPhase!$A$5</f>
        <v>PED2</v>
      </c>
      <c r="C442" s="2" t="s">
        <v>127</v>
      </c>
      <c r="D442" s="2" t="s">
        <v>127</v>
      </c>
      <c r="E442" s="2">
        <v>99999</v>
      </c>
      <c r="F442" s="2">
        <v>99999</v>
      </c>
      <c r="G442" s="2">
        <v>99999</v>
      </c>
      <c r="H442" s="2">
        <v>99999</v>
      </c>
      <c r="I442" s="2">
        <v>99999</v>
      </c>
      <c r="J442" s="2">
        <v>99999</v>
      </c>
      <c r="K442" s="2">
        <v>99999</v>
      </c>
      <c r="L442" s="2">
        <v>99999</v>
      </c>
      <c r="M442" s="2">
        <v>99999</v>
      </c>
      <c r="N442" s="6">
        <v>99999</v>
      </c>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row>
    <row r="443" spans="1:79" x14ac:dyDescent="0.3">
      <c r="A443" s="2" t="str">
        <f t="shared" si="13"/>
        <v>fighter_4th</v>
      </c>
      <c r="B443" s="2" t="str">
        <f>inp_KillchainPhase!$A$4</f>
        <v>Fix</v>
      </c>
      <c r="C443" s="2" t="s">
        <v>127</v>
      </c>
      <c r="D443" s="2" t="s">
        <v>127</v>
      </c>
      <c r="E443" s="6">
        <v>99999</v>
      </c>
      <c r="F443" s="2">
        <f>E444</f>
        <v>99999</v>
      </c>
      <c r="G443" s="2">
        <f>E445</f>
        <v>99999</v>
      </c>
      <c r="H443" s="2">
        <f>E446</f>
        <v>99999</v>
      </c>
      <c r="I443" s="2">
        <f>E447</f>
        <v>99999</v>
      </c>
      <c r="J443" s="2">
        <f>E448</f>
        <v>99999</v>
      </c>
      <c r="K443" s="2">
        <f>E449</f>
        <v>99999</v>
      </c>
      <c r="L443" s="2">
        <f>E450</f>
        <v>99999</v>
      </c>
      <c r="M443" s="2">
        <f>E451</f>
        <v>99999</v>
      </c>
      <c r="N443" s="2">
        <f>E452</f>
        <v>99999</v>
      </c>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row>
    <row r="444" spans="1:79" x14ac:dyDescent="0.3">
      <c r="A444" s="2" t="str">
        <f t="shared" si="13"/>
        <v>fighter_5th</v>
      </c>
      <c r="B444" s="2" t="str">
        <f>inp_KillchainPhase!$A$4</f>
        <v>Fix</v>
      </c>
      <c r="C444" s="2" t="s">
        <v>127</v>
      </c>
      <c r="D444" s="2" t="s">
        <v>127</v>
      </c>
      <c r="E444" s="2">
        <v>99999</v>
      </c>
      <c r="F444" s="6">
        <v>99999</v>
      </c>
      <c r="G444" s="2">
        <f>F445</f>
        <v>99999</v>
      </c>
      <c r="H444" s="2">
        <f>F446</f>
        <v>99999</v>
      </c>
      <c r="I444" s="2">
        <f>F447</f>
        <v>99999</v>
      </c>
      <c r="J444" s="2">
        <f>F448</f>
        <v>99999</v>
      </c>
      <c r="K444" s="2">
        <f>F449</f>
        <v>99999</v>
      </c>
      <c r="L444" s="2">
        <f>F450</f>
        <v>99999</v>
      </c>
      <c r="M444" s="2">
        <f>F451</f>
        <v>99999</v>
      </c>
      <c r="N444" s="2">
        <f>F452</f>
        <v>99999</v>
      </c>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row>
    <row r="445" spans="1:79" x14ac:dyDescent="0.3">
      <c r="A445" s="2" t="str">
        <f t="shared" si="13"/>
        <v>CRUDES</v>
      </c>
      <c r="B445" s="2" t="str">
        <f>inp_KillchainPhase!$A$4</f>
        <v>Fix</v>
      </c>
      <c r="C445" s="2" t="s">
        <v>127</v>
      </c>
      <c r="D445" s="2" t="s">
        <v>127</v>
      </c>
      <c r="E445" s="2">
        <v>99999</v>
      </c>
      <c r="F445" s="2">
        <v>99999</v>
      </c>
      <c r="G445" s="6">
        <v>99999</v>
      </c>
      <c r="H445" s="2">
        <f>G446</f>
        <v>99999</v>
      </c>
      <c r="I445" s="2">
        <f>G447</f>
        <v>99999</v>
      </c>
      <c r="J445" s="2">
        <f>G448</f>
        <v>99999</v>
      </c>
      <c r="K445" s="2">
        <f>G449</f>
        <v>99999</v>
      </c>
      <c r="L445" s="2">
        <f>G450</f>
        <v>99999</v>
      </c>
      <c r="M445" s="2">
        <f>G451</f>
        <v>99999</v>
      </c>
      <c r="N445" s="2">
        <f>G452</f>
        <v>99999</v>
      </c>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row>
    <row r="446" spans="1:79" x14ac:dyDescent="0.3">
      <c r="A446" s="2" t="str">
        <f t="shared" si="13"/>
        <v>FFG</v>
      </c>
      <c r="B446" s="2" t="str">
        <f>inp_KillchainPhase!$A$4</f>
        <v>Fix</v>
      </c>
      <c r="C446" s="2" t="s">
        <v>127</v>
      </c>
      <c r="D446" s="2" t="s">
        <v>127</v>
      </c>
      <c r="E446" s="2">
        <v>99999</v>
      </c>
      <c r="F446" s="2">
        <v>99999</v>
      </c>
      <c r="G446" s="2">
        <v>99999</v>
      </c>
      <c r="H446" s="6">
        <v>99999</v>
      </c>
      <c r="I446" s="2">
        <f>H447</f>
        <v>99999</v>
      </c>
      <c r="J446" s="2">
        <f>H448</f>
        <v>99999</v>
      </c>
      <c r="K446" s="2">
        <f>H449</f>
        <v>99999</v>
      </c>
      <c r="L446" s="2">
        <f>H450</f>
        <v>99999</v>
      </c>
      <c r="M446" s="2">
        <f>H451</f>
        <v>99999</v>
      </c>
      <c r="N446" s="2">
        <f>H452</f>
        <v>99999</v>
      </c>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row>
    <row r="447" spans="1:79" x14ac:dyDescent="0.3">
      <c r="A447" s="2" t="str">
        <f t="shared" si="13"/>
        <v>CV</v>
      </c>
      <c r="B447" s="2" t="str">
        <f>inp_KillchainPhase!$A$4</f>
        <v>Fix</v>
      </c>
      <c r="C447" s="2" t="s">
        <v>127</v>
      </c>
      <c r="D447" s="2" t="s">
        <v>127</v>
      </c>
      <c r="E447" s="2">
        <v>99999</v>
      </c>
      <c r="F447" s="2">
        <v>99999</v>
      </c>
      <c r="G447" s="2">
        <v>99999</v>
      </c>
      <c r="H447" s="2">
        <v>99999</v>
      </c>
      <c r="I447" s="6">
        <v>99999</v>
      </c>
      <c r="J447" s="2">
        <f>I448</f>
        <v>99999</v>
      </c>
      <c r="K447" s="2">
        <f>I449</f>
        <v>99999</v>
      </c>
      <c r="L447" s="2">
        <f>I450</f>
        <v>99999</v>
      </c>
      <c r="M447" s="2">
        <f>I451</f>
        <v>99999</v>
      </c>
      <c r="N447" s="2">
        <f>I452</f>
        <v>99999</v>
      </c>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row>
    <row r="448" spans="1:79" x14ac:dyDescent="0.3">
      <c r="A448" s="2" t="str">
        <f t="shared" si="13"/>
        <v>sat_1</v>
      </c>
      <c r="B448" s="2" t="str">
        <f>inp_KillchainPhase!$A$4</f>
        <v>Fix</v>
      </c>
      <c r="C448" s="2" t="s">
        <v>127</v>
      </c>
      <c r="D448" s="2" t="s">
        <v>127</v>
      </c>
      <c r="E448" s="2">
        <v>99999</v>
      </c>
      <c r="F448" s="2">
        <v>99999</v>
      </c>
      <c r="G448" s="2">
        <v>99999</v>
      </c>
      <c r="H448" s="2">
        <v>99999</v>
      </c>
      <c r="I448" s="2">
        <v>99999</v>
      </c>
      <c r="J448" s="6">
        <v>99999</v>
      </c>
      <c r="K448" s="2">
        <f>J449</f>
        <v>99999</v>
      </c>
      <c r="L448" s="2">
        <f>J450</f>
        <v>99999</v>
      </c>
      <c r="M448" s="2">
        <f>J451</f>
        <v>99999</v>
      </c>
      <c r="N448" s="2">
        <f>J452</f>
        <v>99999</v>
      </c>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row>
    <row r="449" spans="1:79" x14ac:dyDescent="0.3">
      <c r="A449" s="2" t="str">
        <f t="shared" si="13"/>
        <v>sat_2</v>
      </c>
      <c r="B449" s="2" t="str">
        <f>inp_KillchainPhase!$A$4</f>
        <v>Fix</v>
      </c>
      <c r="C449" s="2" t="s">
        <v>127</v>
      </c>
      <c r="D449" s="2" t="s">
        <v>127</v>
      </c>
      <c r="E449" s="2">
        <v>99999</v>
      </c>
      <c r="F449" s="2">
        <v>99999</v>
      </c>
      <c r="G449" s="2">
        <v>99999</v>
      </c>
      <c r="H449" s="2">
        <v>99999</v>
      </c>
      <c r="I449" s="2">
        <v>99999</v>
      </c>
      <c r="J449" s="2">
        <v>99999</v>
      </c>
      <c r="K449" s="6">
        <v>99999</v>
      </c>
      <c r="L449" s="2">
        <f>K450</f>
        <v>99999</v>
      </c>
      <c r="M449" s="2">
        <f>K451</f>
        <v>99999</v>
      </c>
      <c r="N449" s="2">
        <f>K452</f>
        <v>99999</v>
      </c>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row>
    <row r="450" spans="1:79" x14ac:dyDescent="0.3">
      <c r="A450" s="2" t="str">
        <f t="shared" si="13"/>
        <v>c2_1</v>
      </c>
      <c r="B450" s="2" t="str">
        <f>inp_KillchainPhase!$A$4</f>
        <v>Fix</v>
      </c>
      <c r="C450" s="2" t="s">
        <v>127</v>
      </c>
      <c r="D450" s="2" t="s">
        <v>127</v>
      </c>
      <c r="E450" s="2">
        <v>99999</v>
      </c>
      <c r="F450" s="2">
        <v>99999</v>
      </c>
      <c r="G450" s="2">
        <v>99999</v>
      </c>
      <c r="H450" s="2">
        <v>99999</v>
      </c>
      <c r="I450" s="2">
        <v>99999</v>
      </c>
      <c r="J450" s="2">
        <v>99999</v>
      </c>
      <c r="K450" s="2">
        <v>99999</v>
      </c>
      <c r="L450" s="6">
        <v>99999</v>
      </c>
      <c r="M450" s="2">
        <f>L451</f>
        <v>99999</v>
      </c>
      <c r="N450" s="2">
        <f>L452</f>
        <v>99999</v>
      </c>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row>
    <row r="451" spans="1:79" x14ac:dyDescent="0.3">
      <c r="A451" s="2" t="str">
        <f t="shared" si="13"/>
        <v>c2_2</v>
      </c>
      <c r="B451" s="2" t="str">
        <f>inp_KillchainPhase!$A$4</f>
        <v>Fix</v>
      </c>
      <c r="C451" s="2" t="s">
        <v>127</v>
      </c>
      <c r="D451" s="2" t="s">
        <v>127</v>
      </c>
      <c r="E451" s="2">
        <v>99999</v>
      </c>
      <c r="F451" s="2">
        <v>99999</v>
      </c>
      <c r="G451" s="2">
        <v>99999</v>
      </c>
      <c r="H451" s="2">
        <v>99999</v>
      </c>
      <c r="I451" s="2">
        <v>99999</v>
      </c>
      <c r="J451" s="2">
        <v>99999</v>
      </c>
      <c r="K451" s="2">
        <v>99999</v>
      </c>
      <c r="L451" s="2">
        <v>99999</v>
      </c>
      <c r="M451" s="6">
        <v>99999</v>
      </c>
      <c r="N451" s="2">
        <f>M452</f>
        <v>99999</v>
      </c>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row>
    <row r="452" spans="1:79" x14ac:dyDescent="0.3">
      <c r="A452" s="2" t="str">
        <f t="shared" si="13"/>
        <v>grnd_1</v>
      </c>
      <c r="B452" s="2" t="str">
        <f>inp_KillchainPhase!$A$4</f>
        <v>Fix</v>
      </c>
      <c r="C452" s="2" t="s">
        <v>127</v>
      </c>
      <c r="D452" s="2" t="s">
        <v>127</v>
      </c>
      <c r="E452" s="2">
        <v>99999</v>
      </c>
      <c r="F452" s="2">
        <v>99999</v>
      </c>
      <c r="G452" s="2">
        <v>99999</v>
      </c>
      <c r="H452" s="2">
        <v>99999</v>
      </c>
      <c r="I452" s="2">
        <v>99999</v>
      </c>
      <c r="J452" s="2">
        <v>99999</v>
      </c>
      <c r="K452" s="2">
        <v>99999</v>
      </c>
      <c r="L452" s="2">
        <v>99999</v>
      </c>
      <c r="M452" s="2">
        <v>99999</v>
      </c>
      <c r="N452" s="6">
        <v>99999</v>
      </c>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row>
    <row r="453" spans="1:79" x14ac:dyDescent="0.3">
      <c r="A453" s="2" t="str">
        <f t="shared" si="13"/>
        <v>fighter_4th</v>
      </c>
      <c r="B453" s="2" t="str">
        <f>inp_KillchainPhase!$A$6</f>
        <v>Track1</v>
      </c>
      <c r="C453" s="2" t="s">
        <v>127</v>
      </c>
      <c r="D453" s="2" t="s">
        <v>127</v>
      </c>
      <c r="E453" s="6">
        <v>99999</v>
      </c>
      <c r="F453" s="2">
        <f>E454</f>
        <v>99999</v>
      </c>
      <c r="G453" s="2">
        <f>E455</f>
        <v>99999</v>
      </c>
      <c r="H453" s="2">
        <f>E456</f>
        <v>99999</v>
      </c>
      <c r="I453" s="2">
        <f>E457</f>
        <v>99999</v>
      </c>
      <c r="J453" s="2">
        <f>E458</f>
        <v>99999</v>
      </c>
      <c r="K453" s="2">
        <f>E459</f>
        <v>99999</v>
      </c>
      <c r="L453" s="2">
        <f>E460</f>
        <v>99999</v>
      </c>
      <c r="M453" s="2">
        <f>E461</f>
        <v>99999</v>
      </c>
      <c r="N453" s="2">
        <f>E462</f>
        <v>99999</v>
      </c>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row>
    <row r="454" spans="1:79" x14ac:dyDescent="0.3">
      <c r="A454" s="2" t="str">
        <f t="shared" si="13"/>
        <v>fighter_5th</v>
      </c>
      <c r="B454" s="2" t="str">
        <f>inp_KillchainPhase!$A$6</f>
        <v>Track1</v>
      </c>
      <c r="C454" s="2" t="s">
        <v>127</v>
      </c>
      <c r="D454" s="2" t="s">
        <v>127</v>
      </c>
      <c r="E454" s="2">
        <v>99999</v>
      </c>
      <c r="F454" s="6">
        <v>99999</v>
      </c>
      <c r="G454" s="2">
        <f>F455</f>
        <v>99999</v>
      </c>
      <c r="H454" s="2">
        <f>F456</f>
        <v>99999</v>
      </c>
      <c r="I454" s="2">
        <f>F457</f>
        <v>99999</v>
      </c>
      <c r="J454" s="2">
        <f>F458</f>
        <v>99999</v>
      </c>
      <c r="K454" s="2">
        <f>F459</f>
        <v>99999</v>
      </c>
      <c r="L454" s="2">
        <f>F460</f>
        <v>99999</v>
      </c>
      <c r="M454" s="2">
        <f>F461</f>
        <v>99999</v>
      </c>
      <c r="N454" s="2">
        <f>F462</f>
        <v>99999</v>
      </c>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row>
    <row r="455" spans="1:79" x14ac:dyDescent="0.3">
      <c r="A455" s="2" t="str">
        <f t="shared" si="13"/>
        <v>CRUDES</v>
      </c>
      <c r="B455" s="2" t="str">
        <f>inp_KillchainPhase!$A$6</f>
        <v>Track1</v>
      </c>
      <c r="C455" s="2" t="s">
        <v>127</v>
      </c>
      <c r="D455" s="2" t="s">
        <v>127</v>
      </c>
      <c r="E455" s="2">
        <v>99999</v>
      </c>
      <c r="F455" s="2">
        <v>99999</v>
      </c>
      <c r="G455" s="6">
        <v>99999</v>
      </c>
      <c r="H455" s="2">
        <f>G456</f>
        <v>99999</v>
      </c>
      <c r="I455" s="2">
        <f>G457</f>
        <v>99999</v>
      </c>
      <c r="J455" s="2">
        <f>G458</f>
        <v>99999</v>
      </c>
      <c r="K455" s="2">
        <f>G459</f>
        <v>99999</v>
      </c>
      <c r="L455" s="2">
        <f>G460</f>
        <v>99999</v>
      </c>
      <c r="M455" s="2">
        <f>G461</f>
        <v>99999</v>
      </c>
      <c r="N455" s="2">
        <f>G462</f>
        <v>99999</v>
      </c>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row>
    <row r="456" spans="1:79" x14ac:dyDescent="0.3">
      <c r="A456" s="2" t="str">
        <f t="shared" si="13"/>
        <v>FFG</v>
      </c>
      <c r="B456" s="2" t="str">
        <f>inp_KillchainPhase!$A$6</f>
        <v>Track1</v>
      </c>
      <c r="C456" s="2" t="s">
        <v>127</v>
      </c>
      <c r="D456" s="2" t="s">
        <v>127</v>
      </c>
      <c r="E456" s="2">
        <v>99999</v>
      </c>
      <c r="F456" s="2">
        <v>99999</v>
      </c>
      <c r="G456" s="2">
        <v>99999</v>
      </c>
      <c r="H456" s="6">
        <v>99999</v>
      </c>
      <c r="I456" s="2">
        <f>H457</f>
        <v>99999</v>
      </c>
      <c r="J456" s="2">
        <f>H458</f>
        <v>99999</v>
      </c>
      <c r="K456" s="2">
        <f>H459</f>
        <v>99999</v>
      </c>
      <c r="L456" s="2">
        <f>H460</f>
        <v>99999</v>
      </c>
      <c r="M456" s="2">
        <f>H461</f>
        <v>99999</v>
      </c>
      <c r="N456" s="2">
        <f>H462</f>
        <v>99999</v>
      </c>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row>
    <row r="457" spans="1:79" x14ac:dyDescent="0.3">
      <c r="A457" s="2" t="str">
        <f t="shared" si="13"/>
        <v>CV</v>
      </c>
      <c r="B457" s="2" t="str">
        <f>inp_KillchainPhase!$A$6</f>
        <v>Track1</v>
      </c>
      <c r="C457" s="2" t="s">
        <v>127</v>
      </c>
      <c r="D457" s="2" t="s">
        <v>127</v>
      </c>
      <c r="E457" s="2">
        <v>99999</v>
      </c>
      <c r="F457" s="2">
        <v>99999</v>
      </c>
      <c r="G457" s="2">
        <v>99999</v>
      </c>
      <c r="H457" s="2">
        <v>99999</v>
      </c>
      <c r="I457" s="6">
        <v>99999</v>
      </c>
      <c r="J457" s="2">
        <f>I458</f>
        <v>99999</v>
      </c>
      <c r="K457" s="2">
        <f>I459</f>
        <v>99999</v>
      </c>
      <c r="L457" s="2">
        <f>I460</f>
        <v>99999</v>
      </c>
      <c r="M457" s="2">
        <f>I461</f>
        <v>99999</v>
      </c>
      <c r="N457" s="2">
        <f>I462</f>
        <v>99999</v>
      </c>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row>
    <row r="458" spans="1:79" x14ac:dyDescent="0.3">
      <c r="A458" s="2" t="str">
        <f t="shared" si="13"/>
        <v>sat_1</v>
      </c>
      <c r="B458" s="2" t="str">
        <f>inp_KillchainPhase!$A$6</f>
        <v>Track1</v>
      </c>
      <c r="C458" s="2" t="s">
        <v>127</v>
      </c>
      <c r="D458" s="2" t="s">
        <v>127</v>
      </c>
      <c r="E458" s="2">
        <v>99999</v>
      </c>
      <c r="F458" s="2">
        <v>99999</v>
      </c>
      <c r="G458" s="2">
        <v>99999</v>
      </c>
      <c r="H458" s="2">
        <v>99999</v>
      </c>
      <c r="I458" s="2">
        <v>99999</v>
      </c>
      <c r="J458" s="6">
        <v>99999</v>
      </c>
      <c r="K458" s="2">
        <f>J459</f>
        <v>99999</v>
      </c>
      <c r="L458" s="2">
        <f>J460</f>
        <v>99999</v>
      </c>
      <c r="M458" s="2">
        <f>J461</f>
        <v>99999</v>
      </c>
      <c r="N458" s="2">
        <f>J462</f>
        <v>99999</v>
      </c>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row>
    <row r="459" spans="1:79" x14ac:dyDescent="0.3">
      <c r="A459" s="2" t="str">
        <f t="shared" si="13"/>
        <v>sat_2</v>
      </c>
      <c r="B459" s="2" t="str">
        <f>inp_KillchainPhase!$A$6</f>
        <v>Track1</v>
      </c>
      <c r="C459" s="2" t="s">
        <v>127</v>
      </c>
      <c r="D459" s="2" t="s">
        <v>127</v>
      </c>
      <c r="E459" s="2">
        <v>99999</v>
      </c>
      <c r="F459" s="2">
        <v>99999</v>
      </c>
      <c r="G459" s="2">
        <v>99999</v>
      </c>
      <c r="H459" s="2">
        <v>99999</v>
      </c>
      <c r="I459" s="2">
        <v>99999</v>
      </c>
      <c r="J459" s="2">
        <v>99999</v>
      </c>
      <c r="K459" s="6">
        <v>99999</v>
      </c>
      <c r="L459" s="2">
        <f>K460</f>
        <v>99999</v>
      </c>
      <c r="M459" s="2">
        <f>K461</f>
        <v>99999</v>
      </c>
      <c r="N459" s="2">
        <f>K462</f>
        <v>99999</v>
      </c>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row>
    <row r="460" spans="1:79" x14ac:dyDescent="0.3">
      <c r="A460" s="2" t="str">
        <f t="shared" si="13"/>
        <v>c2_1</v>
      </c>
      <c r="B460" s="2" t="str">
        <f>inp_KillchainPhase!$A$6</f>
        <v>Track1</v>
      </c>
      <c r="C460" s="2" t="s">
        <v>127</v>
      </c>
      <c r="D460" s="2" t="s">
        <v>127</v>
      </c>
      <c r="E460" s="2">
        <v>99999</v>
      </c>
      <c r="F460" s="2">
        <v>99999</v>
      </c>
      <c r="G460" s="2">
        <v>99999</v>
      </c>
      <c r="H460" s="2">
        <v>99999</v>
      </c>
      <c r="I460" s="2">
        <v>99999</v>
      </c>
      <c r="J460" s="2">
        <v>99999</v>
      </c>
      <c r="K460" s="2">
        <v>99999</v>
      </c>
      <c r="L460" s="6">
        <v>99999</v>
      </c>
      <c r="M460" s="2">
        <f>L461</f>
        <v>99999</v>
      </c>
      <c r="N460" s="2">
        <f>L462</f>
        <v>99999</v>
      </c>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row>
    <row r="461" spans="1:79" x14ac:dyDescent="0.3">
      <c r="A461" s="2" t="str">
        <f t="shared" si="13"/>
        <v>c2_2</v>
      </c>
      <c r="B461" s="2" t="str">
        <f>inp_KillchainPhase!$A$6</f>
        <v>Track1</v>
      </c>
      <c r="C461" s="2" t="s">
        <v>127</v>
      </c>
      <c r="D461" s="2" t="s">
        <v>127</v>
      </c>
      <c r="E461" s="2">
        <v>99999</v>
      </c>
      <c r="F461" s="2">
        <v>99999</v>
      </c>
      <c r="G461" s="2">
        <v>99999</v>
      </c>
      <c r="H461" s="2">
        <v>99999</v>
      </c>
      <c r="I461" s="2">
        <v>99999</v>
      </c>
      <c r="J461" s="2">
        <v>99999</v>
      </c>
      <c r="K461" s="2">
        <v>99999</v>
      </c>
      <c r="L461" s="2">
        <v>99999</v>
      </c>
      <c r="M461" s="6">
        <v>99999</v>
      </c>
      <c r="N461" s="2">
        <f>M462</f>
        <v>99999</v>
      </c>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row>
    <row r="462" spans="1:79" x14ac:dyDescent="0.3">
      <c r="A462" s="2" t="str">
        <f t="shared" si="13"/>
        <v>grnd_1</v>
      </c>
      <c r="B462" s="2" t="str">
        <f>inp_KillchainPhase!$A$6</f>
        <v>Track1</v>
      </c>
      <c r="C462" s="2" t="s">
        <v>127</v>
      </c>
      <c r="D462" s="2" t="s">
        <v>127</v>
      </c>
      <c r="E462" s="2">
        <v>99999</v>
      </c>
      <c r="F462" s="2">
        <v>99999</v>
      </c>
      <c r="G462" s="2">
        <v>99999</v>
      </c>
      <c r="H462" s="2">
        <v>99999</v>
      </c>
      <c r="I462" s="2">
        <v>99999</v>
      </c>
      <c r="J462" s="2">
        <v>99999</v>
      </c>
      <c r="K462" s="2">
        <v>99999</v>
      </c>
      <c r="L462" s="2">
        <v>99999</v>
      </c>
      <c r="M462" s="2">
        <v>99999</v>
      </c>
      <c r="N462" s="6">
        <v>99999</v>
      </c>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row>
    <row r="463" spans="1:79" x14ac:dyDescent="0.3">
      <c r="A463" s="2" t="str">
        <f t="shared" si="13"/>
        <v>fighter_4th</v>
      </c>
      <c r="B463" s="2" t="str">
        <f>inp_KillchainPhase!$A$7</f>
        <v>Track2</v>
      </c>
      <c r="C463" s="2" t="s">
        <v>127</v>
      </c>
      <c r="D463" s="2" t="s">
        <v>127</v>
      </c>
      <c r="E463" s="6">
        <v>99999</v>
      </c>
      <c r="F463" s="2">
        <f>E464</f>
        <v>99999</v>
      </c>
      <c r="G463" s="2">
        <f>E465</f>
        <v>99999</v>
      </c>
      <c r="H463" s="2">
        <f>E466</f>
        <v>99999</v>
      </c>
      <c r="I463" s="2">
        <f>E467</f>
        <v>99999</v>
      </c>
      <c r="J463" s="2">
        <f>E468</f>
        <v>99999</v>
      </c>
      <c r="K463" s="2">
        <f>E469</f>
        <v>99999</v>
      </c>
      <c r="L463" s="2">
        <f>E470</f>
        <v>99999</v>
      </c>
      <c r="M463" s="2">
        <f>E471</f>
        <v>99999</v>
      </c>
      <c r="N463" s="2">
        <f>E472</f>
        <v>99999</v>
      </c>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row>
    <row r="464" spans="1:79" x14ac:dyDescent="0.3">
      <c r="A464" s="2" t="str">
        <f t="shared" si="13"/>
        <v>fighter_5th</v>
      </c>
      <c r="B464" s="2" t="str">
        <f>inp_KillchainPhase!$A$7</f>
        <v>Track2</v>
      </c>
      <c r="C464" s="2" t="s">
        <v>127</v>
      </c>
      <c r="D464" s="2" t="s">
        <v>127</v>
      </c>
      <c r="E464" s="2">
        <v>99999</v>
      </c>
      <c r="F464" s="6">
        <v>99999</v>
      </c>
      <c r="G464" s="2">
        <f>F465</f>
        <v>99999</v>
      </c>
      <c r="H464" s="2">
        <f>F466</f>
        <v>99999</v>
      </c>
      <c r="I464" s="2">
        <f>F467</f>
        <v>99999</v>
      </c>
      <c r="J464" s="2">
        <f>F468</f>
        <v>99999</v>
      </c>
      <c r="K464" s="2">
        <f>F469</f>
        <v>99999</v>
      </c>
      <c r="L464" s="2">
        <f>F470</f>
        <v>99999</v>
      </c>
      <c r="M464" s="2">
        <f>F471</f>
        <v>99999</v>
      </c>
      <c r="N464" s="2">
        <f>F472</f>
        <v>99999</v>
      </c>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row>
    <row r="465" spans="1:79" x14ac:dyDescent="0.3">
      <c r="A465" s="2" t="str">
        <f t="shared" si="13"/>
        <v>CRUDES</v>
      </c>
      <c r="B465" s="2" t="str">
        <f>inp_KillchainPhase!$A$7</f>
        <v>Track2</v>
      </c>
      <c r="C465" s="2" t="s">
        <v>127</v>
      </c>
      <c r="D465" s="2" t="s">
        <v>127</v>
      </c>
      <c r="E465" s="2">
        <v>99999</v>
      </c>
      <c r="F465" s="2">
        <v>99999</v>
      </c>
      <c r="G465" s="6">
        <v>99999</v>
      </c>
      <c r="H465" s="2">
        <f>G466</f>
        <v>99999</v>
      </c>
      <c r="I465" s="2">
        <f>G467</f>
        <v>99999</v>
      </c>
      <c r="J465" s="2">
        <f>G468</f>
        <v>99999</v>
      </c>
      <c r="K465" s="2">
        <f>G469</f>
        <v>99999</v>
      </c>
      <c r="L465" s="2">
        <f>G470</f>
        <v>99999</v>
      </c>
      <c r="M465" s="2">
        <f>G471</f>
        <v>99999</v>
      </c>
      <c r="N465" s="2">
        <f>G472</f>
        <v>99999</v>
      </c>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row>
    <row r="466" spans="1:79" x14ac:dyDescent="0.3">
      <c r="A466" s="2" t="str">
        <f t="shared" si="13"/>
        <v>FFG</v>
      </c>
      <c r="B466" s="2" t="str">
        <f>inp_KillchainPhase!$A$7</f>
        <v>Track2</v>
      </c>
      <c r="C466" s="2" t="s">
        <v>127</v>
      </c>
      <c r="D466" s="2" t="s">
        <v>127</v>
      </c>
      <c r="E466" s="2">
        <v>99999</v>
      </c>
      <c r="F466" s="2">
        <v>99999</v>
      </c>
      <c r="G466" s="2">
        <v>99999</v>
      </c>
      <c r="H466" s="6">
        <v>99999</v>
      </c>
      <c r="I466" s="2">
        <f>H467</f>
        <v>99999</v>
      </c>
      <c r="J466" s="2">
        <f>H468</f>
        <v>99999</v>
      </c>
      <c r="K466" s="2">
        <f>H469</f>
        <v>99999</v>
      </c>
      <c r="L466" s="2">
        <f>H470</f>
        <v>99999</v>
      </c>
      <c r="M466" s="2">
        <f>H471</f>
        <v>99999</v>
      </c>
      <c r="N466" s="2">
        <f>H472</f>
        <v>99999</v>
      </c>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row>
    <row r="467" spans="1:79" x14ac:dyDescent="0.3">
      <c r="A467" s="2" t="str">
        <f t="shared" si="13"/>
        <v>CV</v>
      </c>
      <c r="B467" s="2" t="str">
        <f>inp_KillchainPhase!$A$7</f>
        <v>Track2</v>
      </c>
      <c r="C467" s="2" t="s">
        <v>127</v>
      </c>
      <c r="D467" s="2" t="s">
        <v>127</v>
      </c>
      <c r="E467" s="2">
        <v>99999</v>
      </c>
      <c r="F467" s="2">
        <v>99999</v>
      </c>
      <c r="G467" s="2">
        <v>99999</v>
      </c>
      <c r="H467" s="2">
        <v>99999</v>
      </c>
      <c r="I467" s="6">
        <v>99999</v>
      </c>
      <c r="J467" s="2">
        <f>I468</f>
        <v>99999</v>
      </c>
      <c r="K467" s="2">
        <f>I469</f>
        <v>99999</v>
      </c>
      <c r="L467" s="2">
        <f>I470</f>
        <v>99999</v>
      </c>
      <c r="M467" s="2">
        <f>I471</f>
        <v>99999</v>
      </c>
      <c r="N467" s="2">
        <f>I472</f>
        <v>99999</v>
      </c>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row>
    <row r="468" spans="1:79" x14ac:dyDescent="0.3">
      <c r="A468" s="2" t="str">
        <f t="shared" si="13"/>
        <v>sat_1</v>
      </c>
      <c r="B468" s="2" t="str">
        <f>inp_KillchainPhase!$A$7</f>
        <v>Track2</v>
      </c>
      <c r="C468" s="2" t="s">
        <v>127</v>
      </c>
      <c r="D468" s="2" t="s">
        <v>127</v>
      </c>
      <c r="E468" s="2">
        <v>99999</v>
      </c>
      <c r="F468" s="2">
        <v>99999</v>
      </c>
      <c r="G468" s="2">
        <v>99999</v>
      </c>
      <c r="H468" s="2">
        <v>99999</v>
      </c>
      <c r="I468" s="2">
        <v>99999</v>
      </c>
      <c r="J468" s="6">
        <v>99999</v>
      </c>
      <c r="K468" s="2">
        <f>J469</f>
        <v>99999</v>
      </c>
      <c r="L468" s="2">
        <f>J470</f>
        <v>99999</v>
      </c>
      <c r="M468" s="2">
        <f>J471</f>
        <v>99999</v>
      </c>
      <c r="N468" s="2">
        <f>J472</f>
        <v>99999</v>
      </c>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row>
    <row r="469" spans="1:79" x14ac:dyDescent="0.3">
      <c r="A469" s="2" t="str">
        <f t="shared" si="13"/>
        <v>sat_2</v>
      </c>
      <c r="B469" s="2" t="str">
        <f>inp_KillchainPhase!$A$7</f>
        <v>Track2</v>
      </c>
      <c r="C469" s="2" t="s">
        <v>127</v>
      </c>
      <c r="D469" s="2" t="s">
        <v>127</v>
      </c>
      <c r="E469" s="2">
        <v>99999</v>
      </c>
      <c r="F469" s="2">
        <v>99999</v>
      </c>
      <c r="G469" s="2">
        <v>99999</v>
      </c>
      <c r="H469" s="2">
        <v>99999</v>
      </c>
      <c r="I469" s="2">
        <v>99999</v>
      </c>
      <c r="J469" s="2">
        <v>99999</v>
      </c>
      <c r="K469" s="6">
        <v>99999</v>
      </c>
      <c r="L469" s="2">
        <f>K470</f>
        <v>99999</v>
      </c>
      <c r="M469" s="2">
        <f>K471</f>
        <v>99999</v>
      </c>
      <c r="N469" s="2">
        <f>K472</f>
        <v>99999</v>
      </c>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row>
    <row r="470" spans="1:79" x14ac:dyDescent="0.3">
      <c r="A470" s="2" t="str">
        <f t="shared" si="13"/>
        <v>c2_1</v>
      </c>
      <c r="B470" s="2" t="str">
        <f>inp_KillchainPhase!$A$7</f>
        <v>Track2</v>
      </c>
      <c r="C470" s="2" t="s">
        <v>127</v>
      </c>
      <c r="D470" s="2" t="s">
        <v>127</v>
      </c>
      <c r="E470" s="2">
        <v>99999</v>
      </c>
      <c r="F470" s="2">
        <v>99999</v>
      </c>
      <c r="G470" s="2">
        <v>99999</v>
      </c>
      <c r="H470" s="2">
        <v>99999</v>
      </c>
      <c r="I470" s="2">
        <v>99999</v>
      </c>
      <c r="J470" s="2">
        <v>99999</v>
      </c>
      <c r="K470" s="2">
        <v>99999</v>
      </c>
      <c r="L470" s="6">
        <v>99999</v>
      </c>
      <c r="M470" s="2">
        <f>L471</f>
        <v>99999</v>
      </c>
      <c r="N470" s="2">
        <f>L472</f>
        <v>99999</v>
      </c>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row>
    <row r="471" spans="1:79" x14ac:dyDescent="0.3">
      <c r="A471" s="2" t="str">
        <f t="shared" si="13"/>
        <v>c2_2</v>
      </c>
      <c r="B471" s="2" t="str">
        <f>inp_KillchainPhase!$A$7</f>
        <v>Track2</v>
      </c>
      <c r="C471" s="2" t="s">
        <v>127</v>
      </c>
      <c r="D471" s="2" t="s">
        <v>127</v>
      </c>
      <c r="E471" s="2">
        <v>99999</v>
      </c>
      <c r="F471" s="2">
        <v>99999</v>
      </c>
      <c r="G471" s="2">
        <v>99999</v>
      </c>
      <c r="H471" s="2">
        <v>99999</v>
      </c>
      <c r="I471" s="2">
        <v>99999</v>
      </c>
      <c r="J471" s="2">
        <v>99999</v>
      </c>
      <c r="K471" s="2">
        <v>99999</v>
      </c>
      <c r="L471" s="2">
        <v>99999</v>
      </c>
      <c r="M471" s="6">
        <v>99999</v>
      </c>
      <c r="N471" s="2">
        <f>M472</f>
        <v>99999</v>
      </c>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row>
    <row r="472" spans="1:79" x14ac:dyDescent="0.3">
      <c r="A472" s="2" t="str">
        <f t="shared" si="13"/>
        <v>grnd_1</v>
      </c>
      <c r="B472" s="2" t="str">
        <f>inp_KillchainPhase!$A$7</f>
        <v>Track2</v>
      </c>
      <c r="C472" s="2" t="s">
        <v>127</v>
      </c>
      <c r="D472" s="2" t="s">
        <v>127</v>
      </c>
      <c r="E472" s="2">
        <v>99999</v>
      </c>
      <c r="F472" s="2">
        <v>99999</v>
      </c>
      <c r="G472" s="2">
        <v>99999</v>
      </c>
      <c r="H472" s="2">
        <v>99999</v>
      </c>
      <c r="I472" s="2">
        <v>99999</v>
      </c>
      <c r="J472" s="2">
        <v>99999</v>
      </c>
      <c r="K472" s="2">
        <v>99999</v>
      </c>
      <c r="L472" s="2">
        <v>99999</v>
      </c>
      <c r="M472" s="2">
        <v>99999</v>
      </c>
      <c r="N472" s="6">
        <v>99999</v>
      </c>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row>
    <row r="473" spans="1:79" x14ac:dyDescent="0.3">
      <c r="A473" s="2" t="str">
        <f t="shared" si="13"/>
        <v>fighter_4th</v>
      </c>
      <c r="B473" s="2" t="str">
        <f>inp_KillchainPhase!$A$8</f>
        <v>Track3</v>
      </c>
      <c r="C473" s="2" t="s">
        <v>127</v>
      </c>
      <c r="D473" s="2" t="s">
        <v>127</v>
      </c>
      <c r="E473" s="6">
        <v>99999</v>
      </c>
      <c r="F473" s="2">
        <f>E474</f>
        <v>99999</v>
      </c>
      <c r="G473" s="2">
        <f>E475</f>
        <v>99999</v>
      </c>
      <c r="H473" s="2">
        <f>E476</f>
        <v>99999</v>
      </c>
      <c r="I473" s="2">
        <f>E477</f>
        <v>99999</v>
      </c>
      <c r="J473" s="2">
        <f>E478</f>
        <v>99999</v>
      </c>
      <c r="K473" s="2">
        <f>E479</f>
        <v>99999</v>
      </c>
      <c r="L473" s="2">
        <f>E480</f>
        <v>99999</v>
      </c>
      <c r="M473" s="2">
        <f>E481</f>
        <v>99999</v>
      </c>
      <c r="N473" s="2">
        <f>E482</f>
        <v>99999</v>
      </c>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row>
    <row r="474" spans="1:79" x14ac:dyDescent="0.3">
      <c r="A474" s="2" t="str">
        <f t="shared" si="13"/>
        <v>fighter_5th</v>
      </c>
      <c r="B474" s="2" t="str">
        <f>inp_KillchainPhase!$A$8</f>
        <v>Track3</v>
      </c>
      <c r="C474" s="2" t="s">
        <v>127</v>
      </c>
      <c r="D474" s="2" t="s">
        <v>127</v>
      </c>
      <c r="E474" s="2">
        <v>99999</v>
      </c>
      <c r="F474" s="6">
        <v>99999</v>
      </c>
      <c r="G474" s="2">
        <f>F475</f>
        <v>99999</v>
      </c>
      <c r="H474" s="2">
        <f>F476</f>
        <v>99999</v>
      </c>
      <c r="I474" s="2">
        <f>F477</f>
        <v>99999</v>
      </c>
      <c r="J474" s="2">
        <f>F478</f>
        <v>99999</v>
      </c>
      <c r="K474" s="2">
        <f>F479</f>
        <v>99999</v>
      </c>
      <c r="L474" s="2">
        <f>F480</f>
        <v>99999</v>
      </c>
      <c r="M474" s="2">
        <f>F481</f>
        <v>99999</v>
      </c>
      <c r="N474" s="2">
        <f>F482</f>
        <v>99999</v>
      </c>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row>
    <row r="475" spans="1:79" x14ac:dyDescent="0.3">
      <c r="A475" s="2" t="str">
        <f t="shared" si="13"/>
        <v>CRUDES</v>
      </c>
      <c r="B475" s="2" t="str">
        <f>inp_KillchainPhase!$A$8</f>
        <v>Track3</v>
      </c>
      <c r="C475" s="2" t="s">
        <v>127</v>
      </c>
      <c r="D475" s="2" t="s">
        <v>127</v>
      </c>
      <c r="E475" s="2">
        <v>99999</v>
      </c>
      <c r="F475" s="2">
        <v>99999</v>
      </c>
      <c r="G475" s="6">
        <v>99999</v>
      </c>
      <c r="H475" s="2">
        <f>G476</f>
        <v>99999</v>
      </c>
      <c r="I475" s="2">
        <f>G477</f>
        <v>99999</v>
      </c>
      <c r="J475" s="2">
        <f>G478</f>
        <v>99999</v>
      </c>
      <c r="K475" s="2">
        <f>G479</f>
        <v>99999</v>
      </c>
      <c r="L475" s="2">
        <f>G480</f>
        <v>99999</v>
      </c>
      <c r="M475" s="2">
        <f>G481</f>
        <v>99999</v>
      </c>
      <c r="N475" s="2">
        <f>G482</f>
        <v>99999</v>
      </c>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row>
    <row r="476" spans="1:79" x14ac:dyDescent="0.3">
      <c r="A476" s="2" t="str">
        <f t="shared" si="13"/>
        <v>FFG</v>
      </c>
      <c r="B476" s="2" t="str">
        <f>inp_KillchainPhase!$A$8</f>
        <v>Track3</v>
      </c>
      <c r="C476" s="2" t="s">
        <v>127</v>
      </c>
      <c r="D476" s="2" t="s">
        <v>127</v>
      </c>
      <c r="E476" s="2">
        <v>99999</v>
      </c>
      <c r="F476" s="2">
        <v>99999</v>
      </c>
      <c r="G476" s="2">
        <v>99999</v>
      </c>
      <c r="H476" s="6">
        <v>99999</v>
      </c>
      <c r="I476" s="2">
        <f>H477</f>
        <v>99999</v>
      </c>
      <c r="J476" s="2">
        <f>H478</f>
        <v>99999</v>
      </c>
      <c r="K476" s="2">
        <f>H479</f>
        <v>99999</v>
      </c>
      <c r="L476" s="2">
        <f>H480</f>
        <v>99999</v>
      </c>
      <c r="M476" s="2">
        <f>H481</f>
        <v>99999</v>
      </c>
      <c r="N476" s="2">
        <f>H482</f>
        <v>99999</v>
      </c>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row>
    <row r="477" spans="1:79" x14ac:dyDescent="0.3">
      <c r="A477" s="2" t="str">
        <f t="shared" si="13"/>
        <v>CV</v>
      </c>
      <c r="B477" s="2" t="str">
        <f>inp_KillchainPhase!$A$8</f>
        <v>Track3</v>
      </c>
      <c r="C477" s="2" t="s">
        <v>127</v>
      </c>
      <c r="D477" s="2" t="s">
        <v>127</v>
      </c>
      <c r="E477" s="2">
        <v>99999</v>
      </c>
      <c r="F477" s="2">
        <v>99999</v>
      </c>
      <c r="G477" s="2">
        <v>99999</v>
      </c>
      <c r="H477" s="2">
        <v>99999</v>
      </c>
      <c r="I477" s="6">
        <v>99999</v>
      </c>
      <c r="J477" s="2">
        <f>I478</f>
        <v>99999</v>
      </c>
      <c r="K477" s="2">
        <f>I479</f>
        <v>99999</v>
      </c>
      <c r="L477" s="2">
        <f>I480</f>
        <v>99999</v>
      </c>
      <c r="M477" s="2">
        <f>I481</f>
        <v>99999</v>
      </c>
      <c r="N477" s="2">
        <f>I482</f>
        <v>99999</v>
      </c>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row>
    <row r="478" spans="1:79" x14ac:dyDescent="0.3">
      <c r="A478" s="2" t="str">
        <f t="shared" si="13"/>
        <v>sat_1</v>
      </c>
      <c r="B478" s="2" t="str">
        <f>inp_KillchainPhase!$A$8</f>
        <v>Track3</v>
      </c>
      <c r="C478" s="2" t="s">
        <v>127</v>
      </c>
      <c r="D478" s="2" t="s">
        <v>127</v>
      </c>
      <c r="E478" s="2">
        <v>99999</v>
      </c>
      <c r="F478" s="2">
        <v>99999</v>
      </c>
      <c r="G478" s="2">
        <v>99999</v>
      </c>
      <c r="H478" s="2">
        <v>99999</v>
      </c>
      <c r="I478" s="2">
        <v>99999</v>
      </c>
      <c r="J478" s="6">
        <v>99999</v>
      </c>
      <c r="K478" s="2">
        <f>J479</f>
        <v>99999</v>
      </c>
      <c r="L478" s="2">
        <f>J480</f>
        <v>99999</v>
      </c>
      <c r="M478" s="2">
        <f>J481</f>
        <v>99999</v>
      </c>
      <c r="N478" s="2">
        <f>J482</f>
        <v>99999</v>
      </c>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row>
    <row r="479" spans="1:79" x14ac:dyDescent="0.3">
      <c r="A479" s="2" t="str">
        <f t="shared" si="13"/>
        <v>sat_2</v>
      </c>
      <c r="B479" s="2" t="str">
        <f>inp_KillchainPhase!$A$8</f>
        <v>Track3</v>
      </c>
      <c r="C479" s="2" t="s">
        <v>127</v>
      </c>
      <c r="D479" s="2" t="s">
        <v>127</v>
      </c>
      <c r="E479" s="2">
        <v>99999</v>
      </c>
      <c r="F479" s="2">
        <v>99999</v>
      </c>
      <c r="G479" s="2">
        <v>99999</v>
      </c>
      <c r="H479" s="2">
        <v>99999</v>
      </c>
      <c r="I479" s="2">
        <v>99999</v>
      </c>
      <c r="J479" s="2">
        <v>99999</v>
      </c>
      <c r="K479" s="6">
        <v>99999</v>
      </c>
      <c r="L479" s="2">
        <f>K480</f>
        <v>99999</v>
      </c>
      <c r="M479" s="2">
        <f>K481</f>
        <v>99999</v>
      </c>
      <c r="N479" s="2">
        <f>K482</f>
        <v>99999</v>
      </c>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row>
    <row r="480" spans="1:79" x14ac:dyDescent="0.3">
      <c r="A480" s="2" t="str">
        <f t="shared" si="13"/>
        <v>c2_1</v>
      </c>
      <c r="B480" s="2" t="str">
        <f>inp_KillchainPhase!$A$8</f>
        <v>Track3</v>
      </c>
      <c r="C480" s="2" t="s">
        <v>127</v>
      </c>
      <c r="D480" s="2" t="s">
        <v>127</v>
      </c>
      <c r="E480" s="2">
        <v>99999</v>
      </c>
      <c r="F480" s="2">
        <v>99999</v>
      </c>
      <c r="G480" s="2">
        <v>99999</v>
      </c>
      <c r="H480" s="2">
        <v>99999</v>
      </c>
      <c r="I480" s="2">
        <v>99999</v>
      </c>
      <c r="J480" s="2">
        <v>99999</v>
      </c>
      <c r="K480" s="2">
        <v>99999</v>
      </c>
      <c r="L480" s="6">
        <v>99999</v>
      </c>
      <c r="M480" s="2">
        <f>L481</f>
        <v>99999</v>
      </c>
      <c r="N480" s="2">
        <f>L482</f>
        <v>99999</v>
      </c>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row>
    <row r="481" spans="1:79" x14ac:dyDescent="0.3">
      <c r="A481" s="2" t="str">
        <f t="shared" si="13"/>
        <v>c2_2</v>
      </c>
      <c r="B481" s="2" t="str">
        <f>inp_KillchainPhase!$A$8</f>
        <v>Track3</v>
      </c>
      <c r="C481" s="2" t="s">
        <v>127</v>
      </c>
      <c r="D481" s="2" t="s">
        <v>127</v>
      </c>
      <c r="E481" s="2">
        <v>99999</v>
      </c>
      <c r="F481" s="2">
        <v>99999</v>
      </c>
      <c r="G481" s="2">
        <v>99999</v>
      </c>
      <c r="H481" s="2">
        <v>99999</v>
      </c>
      <c r="I481" s="2">
        <v>99999</v>
      </c>
      <c r="J481" s="2">
        <v>99999</v>
      </c>
      <c r="K481" s="2">
        <v>99999</v>
      </c>
      <c r="L481" s="2">
        <v>99999</v>
      </c>
      <c r="M481" s="6">
        <v>99999</v>
      </c>
      <c r="N481" s="2">
        <f>M482</f>
        <v>99999</v>
      </c>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row>
    <row r="482" spans="1:79" x14ac:dyDescent="0.3">
      <c r="A482" s="2" t="str">
        <f t="shared" si="13"/>
        <v>grnd_1</v>
      </c>
      <c r="B482" s="2" t="str">
        <f>inp_KillchainPhase!$A$8</f>
        <v>Track3</v>
      </c>
      <c r="C482" s="2" t="s">
        <v>127</v>
      </c>
      <c r="D482" s="2" t="s">
        <v>127</v>
      </c>
      <c r="E482" s="2">
        <v>99999</v>
      </c>
      <c r="F482" s="2">
        <v>99999</v>
      </c>
      <c r="G482" s="2">
        <v>99999</v>
      </c>
      <c r="H482" s="2">
        <v>99999</v>
      </c>
      <c r="I482" s="2">
        <v>99999</v>
      </c>
      <c r="J482" s="2">
        <v>99999</v>
      </c>
      <c r="K482" s="2">
        <v>99999</v>
      </c>
      <c r="L482" s="2">
        <v>99999</v>
      </c>
      <c r="M482" s="2">
        <v>99999</v>
      </c>
      <c r="N482" s="6">
        <v>99999</v>
      </c>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row>
    <row r="483" spans="1:79" x14ac:dyDescent="0.3">
      <c r="A483" s="2" t="str">
        <f t="shared" si="13"/>
        <v>fighter_4th</v>
      </c>
      <c r="B483" s="2" t="str">
        <f>inp_KillchainPhase!$A$9</f>
        <v>Track Build</v>
      </c>
      <c r="C483" s="2" t="s">
        <v>127</v>
      </c>
      <c r="D483" s="2" t="s">
        <v>127</v>
      </c>
      <c r="E483" s="6">
        <v>99999</v>
      </c>
      <c r="F483" s="2">
        <f>E484</f>
        <v>99999</v>
      </c>
      <c r="G483" s="2">
        <f>E485</f>
        <v>99999</v>
      </c>
      <c r="H483" s="2">
        <f>E486</f>
        <v>99999</v>
      </c>
      <c r="I483" s="2">
        <f>E487</f>
        <v>99999</v>
      </c>
      <c r="J483" s="2">
        <f>E488</f>
        <v>99999</v>
      </c>
      <c r="K483" s="2">
        <f>E489</f>
        <v>99999</v>
      </c>
      <c r="L483" s="2">
        <f>E490</f>
        <v>99999</v>
      </c>
      <c r="M483" s="2">
        <f>E491</f>
        <v>99999</v>
      </c>
      <c r="N483" s="2">
        <f>E492</f>
        <v>99999</v>
      </c>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row>
    <row r="484" spans="1:79" x14ac:dyDescent="0.3">
      <c r="A484" s="2" t="str">
        <f t="shared" si="13"/>
        <v>fighter_5th</v>
      </c>
      <c r="B484" s="2" t="str">
        <f>inp_KillchainPhase!$A$9</f>
        <v>Track Build</v>
      </c>
      <c r="C484" s="2" t="s">
        <v>127</v>
      </c>
      <c r="D484" s="2" t="s">
        <v>127</v>
      </c>
      <c r="E484" s="2">
        <v>99999</v>
      </c>
      <c r="F484" s="6">
        <v>99999</v>
      </c>
      <c r="G484" s="2">
        <f>F485</f>
        <v>99999</v>
      </c>
      <c r="H484" s="2">
        <f>F486</f>
        <v>99999</v>
      </c>
      <c r="I484" s="2">
        <f>F487</f>
        <v>99999</v>
      </c>
      <c r="J484" s="2">
        <f>F488</f>
        <v>99999</v>
      </c>
      <c r="K484" s="2">
        <f>F489</f>
        <v>99999</v>
      </c>
      <c r="L484" s="2">
        <f>F490</f>
        <v>99999</v>
      </c>
      <c r="M484" s="2">
        <f>F491</f>
        <v>99999</v>
      </c>
      <c r="N484" s="2">
        <f>F492</f>
        <v>99999</v>
      </c>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row>
    <row r="485" spans="1:79" x14ac:dyDescent="0.3">
      <c r="A485" s="2" t="str">
        <f t="shared" si="13"/>
        <v>CRUDES</v>
      </c>
      <c r="B485" s="2" t="str">
        <f>inp_KillchainPhase!$A$9</f>
        <v>Track Build</v>
      </c>
      <c r="C485" s="2" t="s">
        <v>127</v>
      </c>
      <c r="D485" s="2" t="s">
        <v>127</v>
      </c>
      <c r="E485" s="2">
        <v>99999</v>
      </c>
      <c r="F485" s="2">
        <v>99999</v>
      </c>
      <c r="G485" s="6">
        <v>99999</v>
      </c>
      <c r="H485" s="2">
        <f>G486</f>
        <v>99999</v>
      </c>
      <c r="I485" s="2">
        <f>G487</f>
        <v>99999</v>
      </c>
      <c r="J485" s="2">
        <f>G488</f>
        <v>99999</v>
      </c>
      <c r="K485" s="2">
        <f>G489</f>
        <v>99999</v>
      </c>
      <c r="L485" s="2">
        <f>G490</f>
        <v>99999</v>
      </c>
      <c r="M485" s="2">
        <f>G491</f>
        <v>99999</v>
      </c>
      <c r="N485" s="2">
        <f>G492</f>
        <v>99999</v>
      </c>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row>
    <row r="486" spans="1:79" x14ac:dyDescent="0.3">
      <c r="A486" s="2" t="str">
        <f t="shared" si="13"/>
        <v>FFG</v>
      </c>
      <c r="B486" s="2" t="str">
        <f>inp_KillchainPhase!$A$9</f>
        <v>Track Build</v>
      </c>
      <c r="C486" s="2" t="s">
        <v>127</v>
      </c>
      <c r="D486" s="2" t="s">
        <v>127</v>
      </c>
      <c r="E486" s="2">
        <v>99999</v>
      </c>
      <c r="F486" s="2">
        <v>99999</v>
      </c>
      <c r="G486" s="2">
        <v>99999</v>
      </c>
      <c r="H486" s="6">
        <v>99999</v>
      </c>
      <c r="I486" s="2">
        <f>H487</f>
        <v>99999</v>
      </c>
      <c r="J486" s="2">
        <f>H488</f>
        <v>99999</v>
      </c>
      <c r="K486" s="2">
        <f>H489</f>
        <v>99999</v>
      </c>
      <c r="L486" s="2">
        <f>H490</f>
        <v>99999</v>
      </c>
      <c r="M486" s="2">
        <f>H491</f>
        <v>99999</v>
      </c>
      <c r="N486" s="2">
        <f>H492</f>
        <v>99999</v>
      </c>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row>
    <row r="487" spans="1:79" x14ac:dyDescent="0.3">
      <c r="A487" s="2" t="str">
        <f t="shared" si="13"/>
        <v>CV</v>
      </c>
      <c r="B487" s="2" t="str">
        <f>inp_KillchainPhase!$A$9</f>
        <v>Track Build</v>
      </c>
      <c r="C487" s="2" t="s">
        <v>127</v>
      </c>
      <c r="D487" s="2" t="s">
        <v>127</v>
      </c>
      <c r="E487" s="2">
        <v>99999</v>
      </c>
      <c r="F487" s="2">
        <v>99999</v>
      </c>
      <c r="G487" s="2">
        <v>99999</v>
      </c>
      <c r="H487" s="2">
        <v>99999</v>
      </c>
      <c r="I487" s="6">
        <v>99999</v>
      </c>
      <c r="J487" s="2">
        <f>I488</f>
        <v>99999</v>
      </c>
      <c r="K487" s="2">
        <f>I489</f>
        <v>99999</v>
      </c>
      <c r="L487" s="2">
        <f>I490</f>
        <v>99999</v>
      </c>
      <c r="M487" s="2">
        <f>I491</f>
        <v>99999</v>
      </c>
      <c r="N487" s="2">
        <f>I492</f>
        <v>99999</v>
      </c>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row>
    <row r="488" spans="1:79" x14ac:dyDescent="0.3">
      <c r="A488" s="2" t="str">
        <f t="shared" si="13"/>
        <v>sat_1</v>
      </c>
      <c r="B488" s="2" t="str">
        <f>inp_KillchainPhase!$A$9</f>
        <v>Track Build</v>
      </c>
      <c r="C488" s="2" t="s">
        <v>127</v>
      </c>
      <c r="D488" s="2" t="s">
        <v>127</v>
      </c>
      <c r="E488" s="2">
        <v>99999</v>
      </c>
      <c r="F488" s="2">
        <v>99999</v>
      </c>
      <c r="G488" s="2">
        <v>99999</v>
      </c>
      <c r="H488" s="2">
        <v>99999</v>
      </c>
      <c r="I488" s="2">
        <v>99999</v>
      </c>
      <c r="J488" s="6">
        <v>99999</v>
      </c>
      <c r="K488" s="2">
        <f>J489</f>
        <v>99999</v>
      </c>
      <c r="L488" s="2">
        <f>J490</f>
        <v>99999</v>
      </c>
      <c r="M488" s="2">
        <f>J491</f>
        <v>99999</v>
      </c>
      <c r="N488" s="2">
        <f>J492</f>
        <v>99999</v>
      </c>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row>
    <row r="489" spans="1:79" x14ac:dyDescent="0.3">
      <c r="A489" s="2" t="str">
        <f t="shared" si="13"/>
        <v>sat_2</v>
      </c>
      <c r="B489" s="2" t="str">
        <f>inp_KillchainPhase!$A$9</f>
        <v>Track Build</v>
      </c>
      <c r="C489" s="2" t="s">
        <v>127</v>
      </c>
      <c r="D489" s="2" t="s">
        <v>127</v>
      </c>
      <c r="E489" s="2">
        <v>99999</v>
      </c>
      <c r="F489" s="2">
        <v>99999</v>
      </c>
      <c r="G489" s="2">
        <v>99999</v>
      </c>
      <c r="H489" s="2">
        <v>99999</v>
      </c>
      <c r="I489" s="2">
        <v>99999</v>
      </c>
      <c r="J489" s="2">
        <v>99999</v>
      </c>
      <c r="K489" s="6">
        <v>99999</v>
      </c>
      <c r="L489" s="2">
        <f>K490</f>
        <v>99999</v>
      </c>
      <c r="M489" s="2">
        <f>K491</f>
        <v>99999</v>
      </c>
      <c r="N489" s="2">
        <f>K492</f>
        <v>99999</v>
      </c>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row>
    <row r="490" spans="1:79" x14ac:dyDescent="0.3">
      <c r="A490" s="2" t="str">
        <f t="shared" si="13"/>
        <v>c2_1</v>
      </c>
      <c r="B490" s="2" t="str">
        <f>inp_KillchainPhase!$A$9</f>
        <v>Track Build</v>
      </c>
      <c r="C490" s="2" t="s">
        <v>127</v>
      </c>
      <c r="D490" s="2" t="s">
        <v>127</v>
      </c>
      <c r="E490" s="2">
        <v>99999</v>
      </c>
      <c r="F490" s="2">
        <v>99999</v>
      </c>
      <c r="G490" s="2">
        <v>99999</v>
      </c>
      <c r="H490" s="2">
        <v>99999</v>
      </c>
      <c r="I490" s="2">
        <v>99999</v>
      </c>
      <c r="J490" s="2">
        <v>99999</v>
      </c>
      <c r="K490" s="2">
        <v>99999</v>
      </c>
      <c r="L490" s="6">
        <v>99999</v>
      </c>
      <c r="M490" s="2">
        <f>L491</f>
        <v>99999</v>
      </c>
      <c r="N490" s="2">
        <f>L492</f>
        <v>99999</v>
      </c>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row>
    <row r="491" spans="1:79" x14ac:dyDescent="0.3">
      <c r="A491" s="2" t="str">
        <f t="shared" si="13"/>
        <v>c2_2</v>
      </c>
      <c r="B491" s="2" t="str">
        <f>inp_KillchainPhase!$A$9</f>
        <v>Track Build</v>
      </c>
      <c r="C491" s="2" t="s">
        <v>127</v>
      </c>
      <c r="D491" s="2" t="s">
        <v>127</v>
      </c>
      <c r="E491" s="2">
        <v>99999</v>
      </c>
      <c r="F491" s="2">
        <v>99999</v>
      </c>
      <c r="G491" s="2">
        <v>99999</v>
      </c>
      <c r="H491" s="2">
        <v>99999</v>
      </c>
      <c r="I491" s="2">
        <v>99999</v>
      </c>
      <c r="J491" s="2">
        <v>99999</v>
      </c>
      <c r="K491" s="2">
        <v>99999</v>
      </c>
      <c r="L491" s="2">
        <v>99999</v>
      </c>
      <c r="M491" s="6">
        <v>99999</v>
      </c>
      <c r="N491" s="2">
        <f>M492</f>
        <v>99999</v>
      </c>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row>
    <row r="492" spans="1:79" x14ac:dyDescent="0.3">
      <c r="A492" s="2" t="str">
        <f t="shared" si="13"/>
        <v>grnd_1</v>
      </c>
      <c r="B492" s="2" t="str">
        <f>inp_KillchainPhase!$A$9</f>
        <v>Track Build</v>
      </c>
      <c r="C492" s="2" t="s">
        <v>127</v>
      </c>
      <c r="D492" s="2" t="s">
        <v>127</v>
      </c>
      <c r="E492" s="2">
        <v>99999</v>
      </c>
      <c r="F492" s="2">
        <v>99999</v>
      </c>
      <c r="G492" s="2">
        <v>99999</v>
      </c>
      <c r="H492" s="2">
        <v>99999</v>
      </c>
      <c r="I492" s="2">
        <v>99999</v>
      </c>
      <c r="J492" s="2">
        <v>99999</v>
      </c>
      <c r="K492" s="2">
        <v>99999</v>
      </c>
      <c r="L492" s="2">
        <v>99999</v>
      </c>
      <c r="M492" s="2">
        <v>99999</v>
      </c>
      <c r="N492" s="6">
        <v>99999</v>
      </c>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row>
    <row r="493" spans="1:79" x14ac:dyDescent="0.3">
      <c r="A493" s="2" t="str">
        <f t="shared" ref="A493:A552" si="14">A483</f>
        <v>fighter_4th</v>
      </c>
      <c r="B493" s="2" t="str">
        <f>inp_KillchainPhase!$A$10</f>
        <v>Track Gen</v>
      </c>
      <c r="C493" s="2" t="s">
        <v>127</v>
      </c>
      <c r="D493" s="2" t="s">
        <v>127</v>
      </c>
      <c r="E493" s="6">
        <v>99999</v>
      </c>
      <c r="F493" s="2">
        <f>E494</f>
        <v>99999</v>
      </c>
      <c r="G493" s="2">
        <f>E495</f>
        <v>99999</v>
      </c>
      <c r="H493" s="2">
        <f>E496</f>
        <v>99999</v>
      </c>
      <c r="I493" s="2">
        <f>E497</f>
        <v>99999</v>
      </c>
      <c r="J493" s="2">
        <f>E498</f>
        <v>99999</v>
      </c>
      <c r="K493" s="2">
        <f>E499</f>
        <v>99999</v>
      </c>
      <c r="L493" s="2">
        <f>E500</f>
        <v>99999</v>
      </c>
      <c r="M493" s="2">
        <f>E501</f>
        <v>99999</v>
      </c>
      <c r="N493" s="2">
        <f>E502</f>
        <v>99999</v>
      </c>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row>
    <row r="494" spans="1:79" x14ac:dyDescent="0.3">
      <c r="A494" s="2" t="str">
        <f t="shared" si="14"/>
        <v>fighter_5th</v>
      </c>
      <c r="B494" s="2" t="str">
        <f>inp_KillchainPhase!$A$10</f>
        <v>Track Gen</v>
      </c>
      <c r="C494" s="2" t="s">
        <v>127</v>
      </c>
      <c r="D494" s="2" t="s">
        <v>127</v>
      </c>
      <c r="E494" s="2">
        <v>99999</v>
      </c>
      <c r="F494" s="6">
        <v>99999</v>
      </c>
      <c r="G494" s="2">
        <f>F495</f>
        <v>99999</v>
      </c>
      <c r="H494" s="2">
        <f>F496</f>
        <v>99999</v>
      </c>
      <c r="I494" s="2">
        <f>F497</f>
        <v>99999</v>
      </c>
      <c r="J494" s="2">
        <f>F498</f>
        <v>99999</v>
      </c>
      <c r="K494" s="2">
        <f>F499</f>
        <v>99999</v>
      </c>
      <c r="L494" s="2">
        <f>F500</f>
        <v>99999</v>
      </c>
      <c r="M494" s="2">
        <f>F501</f>
        <v>99999</v>
      </c>
      <c r="N494" s="2">
        <f>F502</f>
        <v>99999</v>
      </c>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row>
    <row r="495" spans="1:79" x14ac:dyDescent="0.3">
      <c r="A495" s="2" t="str">
        <f t="shared" si="14"/>
        <v>CRUDES</v>
      </c>
      <c r="B495" s="2" t="str">
        <f>inp_KillchainPhase!$A$10</f>
        <v>Track Gen</v>
      </c>
      <c r="C495" s="2" t="s">
        <v>127</v>
      </c>
      <c r="D495" s="2" t="s">
        <v>127</v>
      </c>
      <c r="E495" s="2">
        <v>99999</v>
      </c>
      <c r="F495" s="2">
        <v>99999</v>
      </c>
      <c r="G495" s="6">
        <v>99999</v>
      </c>
      <c r="H495" s="2">
        <f>G496</f>
        <v>99999</v>
      </c>
      <c r="I495" s="2">
        <f>G497</f>
        <v>99999</v>
      </c>
      <c r="J495" s="2">
        <f>G498</f>
        <v>99999</v>
      </c>
      <c r="K495" s="2">
        <f>G499</f>
        <v>99999</v>
      </c>
      <c r="L495" s="2">
        <f>G500</f>
        <v>99999</v>
      </c>
      <c r="M495" s="2">
        <f>G501</f>
        <v>99999</v>
      </c>
      <c r="N495" s="2">
        <f>G502</f>
        <v>99999</v>
      </c>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row>
    <row r="496" spans="1:79" x14ac:dyDescent="0.3">
      <c r="A496" s="2" t="str">
        <f t="shared" si="14"/>
        <v>FFG</v>
      </c>
      <c r="B496" s="2" t="str">
        <f>inp_KillchainPhase!$A$10</f>
        <v>Track Gen</v>
      </c>
      <c r="C496" s="2" t="s">
        <v>127</v>
      </c>
      <c r="D496" s="2" t="s">
        <v>127</v>
      </c>
      <c r="E496" s="2">
        <v>99999</v>
      </c>
      <c r="F496" s="2">
        <v>99999</v>
      </c>
      <c r="G496" s="2">
        <v>99999</v>
      </c>
      <c r="H496" s="6">
        <v>99999</v>
      </c>
      <c r="I496" s="2">
        <f>H497</f>
        <v>99999</v>
      </c>
      <c r="J496" s="2">
        <f>H498</f>
        <v>99999</v>
      </c>
      <c r="K496" s="2">
        <f>H499</f>
        <v>99999</v>
      </c>
      <c r="L496" s="2">
        <f>H500</f>
        <v>99999</v>
      </c>
      <c r="M496" s="2">
        <f>H501</f>
        <v>99999</v>
      </c>
      <c r="N496" s="2">
        <f>H502</f>
        <v>99999</v>
      </c>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row>
    <row r="497" spans="1:79" x14ac:dyDescent="0.3">
      <c r="A497" s="2" t="str">
        <f t="shared" si="14"/>
        <v>CV</v>
      </c>
      <c r="B497" s="2" t="str">
        <f>inp_KillchainPhase!$A$10</f>
        <v>Track Gen</v>
      </c>
      <c r="C497" s="2" t="s">
        <v>127</v>
      </c>
      <c r="D497" s="2" t="s">
        <v>127</v>
      </c>
      <c r="E497" s="2">
        <v>99999</v>
      </c>
      <c r="F497" s="2">
        <v>99999</v>
      </c>
      <c r="G497" s="2">
        <v>99999</v>
      </c>
      <c r="H497" s="2">
        <v>99999</v>
      </c>
      <c r="I497" s="6">
        <v>99999</v>
      </c>
      <c r="J497" s="2">
        <f>I498</f>
        <v>99999</v>
      </c>
      <c r="K497" s="2">
        <f>I499</f>
        <v>99999</v>
      </c>
      <c r="L497" s="2">
        <f>I500</f>
        <v>99999</v>
      </c>
      <c r="M497" s="2">
        <f>I501</f>
        <v>99999</v>
      </c>
      <c r="N497" s="2">
        <f>I502</f>
        <v>99999</v>
      </c>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row>
    <row r="498" spans="1:79" x14ac:dyDescent="0.3">
      <c r="A498" s="2" t="str">
        <f t="shared" si="14"/>
        <v>sat_1</v>
      </c>
      <c r="B498" s="2" t="str">
        <f>inp_KillchainPhase!$A$10</f>
        <v>Track Gen</v>
      </c>
      <c r="C498" s="2" t="s">
        <v>127</v>
      </c>
      <c r="D498" s="2" t="s">
        <v>127</v>
      </c>
      <c r="E498" s="2">
        <v>99999</v>
      </c>
      <c r="F498" s="2">
        <v>99999</v>
      </c>
      <c r="G498" s="2">
        <v>99999</v>
      </c>
      <c r="H498" s="2">
        <v>99999</v>
      </c>
      <c r="I498" s="2">
        <v>99999</v>
      </c>
      <c r="J498" s="6">
        <v>99999</v>
      </c>
      <c r="K498" s="2">
        <f>J499</f>
        <v>99999</v>
      </c>
      <c r="L498" s="2">
        <f>J500</f>
        <v>99999</v>
      </c>
      <c r="M498" s="2">
        <f>J501</f>
        <v>99999</v>
      </c>
      <c r="N498" s="2">
        <f>J502</f>
        <v>99999</v>
      </c>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row>
    <row r="499" spans="1:79" x14ac:dyDescent="0.3">
      <c r="A499" s="2" t="str">
        <f t="shared" si="14"/>
        <v>sat_2</v>
      </c>
      <c r="B499" s="2" t="str">
        <f>inp_KillchainPhase!$A$10</f>
        <v>Track Gen</v>
      </c>
      <c r="C499" s="2" t="s">
        <v>127</v>
      </c>
      <c r="D499" s="2" t="s">
        <v>127</v>
      </c>
      <c r="E499" s="2">
        <v>99999</v>
      </c>
      <c r="F499" s="2">
        <v>99999</v>
      </c>
      <c r="G499" s="2">
        <v>99999</v>
      </c>
      <c r="H499" s="2">
        <v>99999</v>
      </c>
      <c r="I499" s="2">
        <v>99999</v>
      </c>
      <c r="J499" s="2">
        <v>99999</v>
      </c>
      <c r="K499" s="6">
        <v>99999</v>
      </c>
      <c r="L499" s="2">
        <f>K500</f>
        <v>99999</v>
      </c>
      <c r="M499" s="2">
        <f>K501</f>
        <v>99999</v>
      </c>
      <c r="N499" s="2">
        <f>K502</f>
        <v>99999</v>
      </c>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row>
    <row r="500" spans="1:79" x14ac:dyDescent="0.3">
      <c r="A500" s="2" t="str">
        <f t="shared" si="14"/>
        <v>c2_1</v>
      </c>
      <c r="B500" s="2" t="str">
        <f>inp_KillchainPhase!$A$10</f>
        <v>Track Gen</v>
      </c>
      <c r="C500" s="2" t="s">
        <v>127</v>
      </c>
      <c r="D500" s="2" t="s">
        <v>127</v>
      </c>
      <c r="E500" s="2">
        <v>99999</v>
      </c>
      <c r="F500" s="2">
        <v>99999</v>
      </c>
      <c r="G500" s="2">
        <v>99999</v>
      </c>
      <c r="H500" s="2">
        <v>99999</v>
      </c>
      <c r="I500" s="2">
        <v>99999</v>
      </c>
      <c r="J500" s="2">
        <v>99999</v>
      </c>
      <c r="K500" s="2">
        <v>99999</v>
      </c>
      <c r="L500" s="6">
        <v>99999</v>
      </c>
      <c r="M500" s="2">
        <f>L501</f>
        <v>99999</v>
      </c>
      <c r="N500" s="2">
        <f>L502</f>
        <v>99999</v>
      </c>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row>
    <row r="501" spans="1:79" x14ac:dyDescent="0.3">
      <c r="A501" s="2" t="str">
        <f t="shared" si="14"/>
        <v>c2_2</v>
      </c>
      <c r="B501" s="2" t="str">
        <f>inp_KillchainPhase!$A$10</f>
        <v>Track Gen</v>
      </c>
      <c r="C501" s="2" t="s">
        <v>127</v>
      </c>
      <c r="D501" s="2" t="s">
        <v>127</v>
      </c>
      <c r="E501" s="2">
        <v>99999</v>
      </c>
      <c r="F501" s="2">
        <v>99999</v>
      </c>
      <c r="G501" s="2">
        <v>99999</v>
      </c>
      <c r="H501" s="2">
        <v>99999</v>
      </c>
      <c r="I501" s="2">
        <v>99999</v>
      </c>
      <c r="J501" s="2">
        <v>99999</v>
      </c>
      <c r="K501" s="2">
        <v>99999</v>
      </c>
      <c r="L501" s="2">
        <v>99999</v>
      </c>
      <c r="M501" s="6">
        <v>99999</v>
      </c>
      <c r="N501" s="2">
        <f>M502</f>
        <v>99999</v>
      </c>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row>
    <row r="502" spans="1:79" x14ac:dyDescent="0.3">
      <c r="A502" s="2" t="str">
        <f t="shared" si="14"/>
        <v>grnd_1</v>
      </c>
      <c r="B502" s="2" t="str">
        <f>inp_KillchainPhase!$A$10</f>
        <v>Track Gen</v>
      </c>
      <c r="C502" s="2" t="s">
        <v>127</v>
      </c>
      <c r="D502" s="2" t="s">
        <v>127</v>
      </c>
      <c r="E502" s="2">
        <v>99999</v>
      </c>
      <c r="F502" s="2">
        <v>99999</v>
      </c>
      <c r="G502" s="2">
        <v>99999</v>
      </c>
      <c r="H502" s="2">
        <v>99999</v>
      </c>
      <c r="I502" s="2">
        <v>99999</v>
      </c>
      <c r="J502" s="2">
        <v>99999</v>
      </c>
      <c r="K502" s="2">
        <v>99999</v>
      </c>
      <c r="L502" s="2">
        <v>99999</v>
      </c>
      <c r="M502" s="2">
        <v>99999</v>
      </c>
      <c r="N502" s="6">
        <v>99999</v>
      </c>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row>
    <row r="503" spans="1:79" x14ac:dyDescent="0.3">
      <c r="A503" s="2" t="str">
        <f t="shared" si="14"/>
        <v>fighter_4th</v>
      </c>
      <c r="B503" s="2" t="str">
        <f>inp_KillchainPhase!$A$11</f>
        <v>Target</v>
      </c>
      <c r="C503" s="2" t="s">
        <v>127</v>
      </c>
      <c r="D503" s="2" t="s">
        <v>127</v>
      </c>
      <c r="E503" s="6">
        <v>99999</v>
      </c>
      <c r="F503" s="2">
        <f>E504</f>
        <v>99999</v>
      </c>
      <c r="G503" s="2">
        <f>E505</f>
        <v>99999</v>
      </c>
      <c r="H503" s="2">
        <f>E506</f>
        <v>99999</v>
      </c>
      <c r="I503" s="2">
        <f>E507</f>
        <v>99999</v>
      </c>
      <c r="J503" s="2">
        <f>E508</f>
        <v>99999</v>
      </c>
      <c r="K503" s="2">
        <f>E509</f>
        <v>99999</v>
      </c>
      <c r="L503" s="2">
        <f>E510</f>
        <v>99999</v>
      </c>
      <c r="M503" s="2">
        <f>E511</f>
        <v>99999</v>
      </c>
      <c r="N503" s="2">
        <f>E512</f>
        <v>99999</v>
      </c>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row>
    <row r="504" spans="1:79" x14ac:dyDescent="0.3">
      <c r="A504" s="2" t="str">
        <f t="shared" si="14"/>
        <v>fighter_5th</v>
      </c>
      <c r="B504" s="2" t="str">
        <f>inp_KillchainPhase!$A$11</f>
        <v>Target</v>
      </c>
      <c r="C504" s="2" t="s">
        <v>127</v>
      </c>
      <c r="D504" s="2" t="s">
        <v>127</v>
      </c>
      <c r="E504" s="2">
        <v>99999</v>
      </c>
      <c r="F504" s="6">
        <v>99999</v>
      </c>
      <c r="G504" s="2">
        <f>F505</f>
        <v>99999</v>
      </c>
      <c r="H504" s="2">
        <f>F506</f>
        <v>99999</v>
      </c>
      <c r="I504" s="2">
        <f>F507</f>
        <v>99999</v>
      </c>
      <c r="J504" s="2">
        <f>F508</f>
        <v>99999</v>
      </c>
      <c r="K504" s="2">
        <f>F509</f>
        <v>99999</v>
      </c>
      <c r="L504" s="2">
        <f>F510</f>
        <v>99999</v>
      </c>
      <c r="M504" s="2">
        <f>F511</f>
        <v>99999</v>
      </c>
      <c r="N504" s="2">
        <f>F512</f>
        <v>99999</v>
      </c>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row>
    <row r="505" spans="1:79" x14ac:dyDescent="0.3">
      <c r="A505" s="2" t="str">
        <f t="shared" si="14"/>
        <v>CRUDES</v>
      </c>
      <c r="B505" s="2" t="str">
        <f>inp_KillchainPhase!$A$11</f>
        <v>Target</v>
      </c>
      <c r="C505" s="2" t="s">
        <v>127</v>
      </c>
      <c r="D505" s="2" t="s">
        <v>127</v>
      </c>
      <c r="E505" s="2">
        <v>99999</v>
      </c>
      <c r="F505" s="2">
        <v>99999</v>
      </c>
      <c r="G505" s="6">
        <v>99999</v>
      </c>
      <c r="H505" s="2">
        <f>G506</f>
        <v>99999</v>
      </c>
      <c r="I505" s="2">
        <f>G507</f>
        <v>99999</v>
      </c>
      <c r="J505" s="2">
        <f>G508</f>
        <v>99999</v>
      </c>
      <c r="K505" s="2">
        <f>G509</f>
        <v>99999</v>
      </c>
      <c r="L505" s="2">
        <f>G510</f>
        <v>99999</v>
      </c>
      <c r="M505" s="2">
        <f>G511</f>
        <v>99999</v>
      </c>
      <c r="N505" s="2">
        <f>G512</f>
        <v>99999</v>
      </c>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row>
    <row r="506" spans="1:79" x14ac:dyDescent="0.3">
      <c r="A506" s="2" t="str">
        <f t="shared" si="14"/>
        <v>FFG</v>
      </c>
      <c r="B506" s="2" t="str">
        <f>inp_KillchainPhase!$A$11</f>
        <v>Target</v>
      </c>
      <c r="C506" s="2" t="s">
        <v>127</v>
      </c>
      <c r="D506" s="2" t="s">
        <v>127</v>
      </c>
      <c r="E506" s="2">
        <v>99999</v>
      </c>
      <c r="F506" s="2">
        <v>99999</v>
      </c>
      <c r="G506" s="2">
        <v>99999</v>
      </c>
      <c r="H506" s="6">
        <v>99999</v>
      </c>
      <c r="I506" s="2">
        <f>H507</f>
        <v>99999</v>
      </c>
      <c r="J506" s="2">
        <f>H508</f>
        <v>99999</v>
      </c>
      <c r="K506" s="2">
        <f>H509</f>
        <v>99999</v>
      </c>
      <c r="L506" s="2">
        <f>H510</f>
        <v>99999</v>
      </c>
      <c r="M506" s="2">
        <f>H511</f>
        <v>99999</v>
      </c>
      <c r="N506" s="2">
        <f>H512</f>
        <v>99999</v>
      </c>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row>
    <row r="507" spans="1:79" x14ac:dyDescent="0.3">
      <c r="A507" s="2" t="str">
        <f t="shared" si="14"/>
        <v>CV</v>
      </c>
      <c r="B507" s="2" t="str">
        <f>inp_KillchainPhase!$A$11</f>
        <v>Target</v>
      </c>
      <c r="C507" s="2" t="s">
        <v>127</v>
      </c>
      <c r="D507" s="2" t="s">
        <v>127</v>
      </c>
      <c r="E507" s="2">
        <v>99999</v>
      </c>
      <c r="F507" s="2">
        <v>99999</v>
      </c>
      <c r="G507" s="2">
        <v>99999</v>
      </c>
      <c r="H507" s="2">
        <v>99999</v>
      </c>
      <c r="I507" s="6">
        <v>99999</v>
      </c>
      <c r="J507" s="2">
        <f>I508</f>
        <v>99999</v>
      </c>
      <c r="K507" s="2">
        <f>I509</f>
        <v>99999</v>
      </c>
      <c r="L507" s="2">
        <f>I510</f>
        <v>99999</v>
      </c>
      <c r="M507" s="2">
        <f>I511</f>
        <v>99999</v>
      </c>
      <c r="N507" s="2">
        <f>I512</f>
        <v>99999</v>
      </c>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row>
    <row r="508" spans="1:79" x14ac:dyDescent="0.3">
      <c r="A508" s="2" t="str">
        <f t="shared" si="14"/>
        <v>sat_1</v>
      </c>
      <c r="B508" s="2" t="str">
        <f>inp_KillchainPhase!$A$11</f>
        <v>Target</v>
      </c>
      <c r="C508" s="2" t="s">
        <v>127</v>
      </c>
      <c r="D508" s="2" t="s">
        <v>127</v>
      </c>
      <c r="E508" s="2">
        <v>99999</v>
      </c>
      <c r="F508" s="2">
        <v>99999</v>
      </c>
      <c r="G508" s="2">
        <v>99999</v>
      </c>
      <c r="H508" s="2">
        <v>99999</v>
      </c>
      <c r="I508" s="2">
        <v>99999</v>
      </c>
      <c r="J508" s="6">
        <v>99999</v>
      </c>
      <c r="K508" s="2">
        <f>J509</f>
        <v>99999</v>
      </c>
      <c r="L508" s="2">
        <f>J510</f>
        <v>99999</v>
      </c>
      <c r="M508" s="2">
        <f>J511</f>
        <v>99999</v>
      </c>
      <c r="N508" s="2">
        <f>J512</f>
        <v>99999</v>
      </c>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row>
    <row r="509" spans="1:79" x14ac:dyDescent="0.3">
      <c r="A509" s="2" t="str">
        <f t="shared" si="14"/>
        <v>sat_2</v>
      </c>
      <c r="B509" s="2" t="str">
        <f>inp_KillchainPhase!$A$11</f>
        <v>Target</v>
      </c>
      <c r="C509" s="2" t="s">
        <v>127</v>
      </c>
      <c r="D509" s="2" t="s">
        <v>127</v>
      </c>
      <c r="E509" s="2">
        <v>99999</v>
      </c>
      <c r="F509" s="2">
        <v>99999</v>
      </c>
      <c r="G509" s="2">
        <v>99999</v>
      </c>
      <c r="H509" s="2">
        <v>99999</v>
      </c>
      <c r="I509" s="2">
        <v>99999</v>
      </c>
      <c r="J509" s="2">
        <v>99999</v>
      </c>
      <c r="K509" s="6">
        <v>99999</v>
      </c>
      <c r="L509" s="2">
        <f>K510</f>
        <v>99999</v>
      </c>
      <c r="M509" s="2">
        <f>K511</f>
        <v>99999</v>
      </c>
      <c r="N509" s="2">
        <f>K512</f>
        <v>99999</v>
      </c>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row>
    <row r="510" spans="1:79" x14ac:dyDescent="0.3">
      <c r="A510" s="2" t="str">
        <f t="shared" si="14"/>
        <v>c2_1</v>
      </c>
      <c r="B510" s="2" t="str">
        <f>inp_KillchainPhase!$A$11</f>
        <v>Target</v>
      </c>
      <c r="C510" s="2" t="s">
        <v>127</v>
      </c>
      <c r="D510" s="2" t="s">
        <v>127</v>
      </c>
      <c r="E510" s="2">
        <v>99999</v>
      </c>
      <c r="F510" s="2">
        <v>99999</v>
      </c>
      <c r="G510" s="2">
        <v>99999</v>
      </c>
      <c r="H510" s="2">
        <v>99999</v>
      </c>
      <c r="I510" s="2">
        <v>99999</v>
      </c>
      <c r="J510" s="2">
        <v>99999</v>
      </c>
      <c r="K510" s="2">
        <v>99999</v>
      </c>
      <c r="L510" s="6">
        <v>99999</v>
      </c>
      <c r="M510" s="2">
        <f>L511</f>
        <v>99999</v>
      </c>
      <c r="N510" s="2">
        <f>L512</f>
        <v>99999</v>
      </c>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row>
    <row r="511" spans="1:79" x14ac:dyDescent="0.3">
      <c r="A511" s="2" t="str">
        <f t="shared" si="14"/>
        <v>c2_2</v>
      </c>
      <c r="B511" s="2" t="str">
        <f>inp_KillchainPhase!$A$11</f>
        <v>Target</v>
      </c>
      <c r="C511" s="2" t="s">
        <v>127</v>
      </c>
      <c r="D511" s="2" t="s">
        <v>127</v>
      </c>
      <c r="E511" s="2">
        <v>99999</v>
      </c>
      <c r="F511" s="2">
        <v>99999</v>
      </c>
      <c r="G511" s="2">
        <v>99999</v>
      </c>
      <c r="H511" s="2">
        <v>99999</v>
      </c>
      <c r="I511" s="2">
        <v>99999</v>
      </c>
      <c r="J511" s="2">
        <v>99999</v>
      </c>
      <c r="K511" s="2">
        <v>99999</v>
      </c>
      <c r="L511" s="2">
        <v>99999</v>
      </c>
      <c r="M511" s="6">
        <v>99999</v>
      </c>
      <c r="N511" s="2">
        <f>M512</f>
        <v>99999</v>
      </c>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row>
    <row r="512" spans="1:79" x14ac:dyDescent="0.3">
      <c r="A512" s="2" t="str">
        <f t="shared" si="14"/>
        <v>grnd_1</v>
      </c>
      <c r="B512" s="2" t="str">
        <f>inp_KillchainPhase!$A$11</f>
        <v>Target</v>
      </c>
      <c r="C512" s="2" t="s">
        <v>127</v>
      </c>
      <c r="D512" s="2" t="s">
        <v>127</v>
      </c>
      <c r="E512" s="2">
        <v>99999</v>
      </c>
      <c r="F512" s="2">
        <v>99999</v>
      </c>
      <c r="G512" s="2">
        <v>99999</v>
      </c>
      <c r="H512" s="2">
        <v>99999</v>
      </c>
      <c r="I512" s="2">
        <v>99999</v>
      </c>
      <c r="J512" s="2">
        <v>99999</v>
      </c>
      <c r="K512" s="2">
        <v>99999</v>
      </c>
      <c r="L512" s="2">
        <v>99999</v>
      </c>
      <c r="M512" s="2">
        <v>99999</v>
      </c>
      <c r="N512" s="6">
        <v>99999</v>
      </c>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row>
    <row r="513" spans="1:79" x14ac:dyDescent="0.3">
      <c r="A513" s="2" t="str">
        <f t="shared" si="14"/>
        <v>fighter_4th</v>
      </c>
      <c r="B513" s="2" t="str">
        <f>inp_KillchainPhase!$A$12</f>
        <v>Engage</v>
      </c>
      <c r="C513" s="2" t="s">
        <v>127</v>
      </c>
      <c r="D513" s="2" t="s">
        <v>127</v>
      </c>
      <c r="E513" s="6">
        <v>99999</v>
      </c>
      <c r="F513" s="2">
        <f>E514</f>
        <v>99999</v>
      </c>
      <c r="G513" s="2">
        <f>E515</f>
        <v>99999</v>
      </c>
      <c r="H513" s="2">
        <f>E516</f>
        <v>99999</v>
      </c>
      <c r="I513" s="2">
        <f>E517</f>
        <v>99999</v>
      </c>
      <c r="J513" s="2">
        <f>E518</f>
        <v>99999</v>
      </c>
      <c r="K513" s="2">
        <f>E519</f>
        <v>99999</v>
      </c>
      <c r="L513" s="2">
        <f>E520</f>
        <v>99999</v>
      </c>
      <c r="M513" s="2">
        <f>E521</f>
        <v>99999</v>
      </c>
      <c r="N513" s="2">
        <f>E522</f>
        <v>99999</v>
      </c>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row>
    <row r="514" spans="1:79" x14ac:dyDescent="0.3">
      <c r="A514" s="2" t="str">
        <f t="shared" si="14"/>
        <v>fighter_5th</v>
      </c>
      <c r="B514" s="2" t="str">
        <f>inp_KillchainPhase!$A$12</f>
        <v>Engage</v>
      </c>
      <c r="C514" s="2" t="s">
        <v>127</v>
      </c>
      <c r="D514" s="2" t="s">
        <v>127</v>
      </c>
      <c r="E514" s="2">
        <v>99999</v>
      </c>
      <c r="F514" s="6">
        <v>99999</v>
      </c>
      <c r="G514" s="2">
        <f>F515</f>
        <v>99999</v>
      </c>
      <c r="H514" s="2">
        <f>F516</f>
        <v>99999</v>
      </c>
      <c r="I514" s="2">
        <f>F517</f>
        <v>99999</v>
      </c>
      <c r="J514" s="2">
        <f>F518</f>
        <v>99999</v>
      </c>
      <c r="K514" s="2">
        <f>F519</f>
        <v>99999</v>
      </c>
      <c r="L514" s="2">
        <f>F520</f>
        <v>99999</v>
      </c>
      <c r="M514" s="2">
        <f>F521</f>
        <v>99999</v>
      </c>
      <c r="N514" s="2">
        <f>F522</f>
        <v>99999</v>
      </c>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row>
    <row r="515" spans="1:79" x14ac:dyDescent="0.3">
      <c r="A515" s="2" t="str">
        <f t="shared" si="14"/>
        <v>CRUDES</v>
      </c>
      <c r="B515" s="2" t="str">
        <f>inp_KillchainPhase!$A$12</f>
        <v>Engage</v>
      </c>
      <c r="C515" s="2" t="s">
        <v>127</v>
      </c>
      <c r="D515" s="2" t="s">
        <v>127</v>
      </c>
      <c r="E515" s="2">
        <v>99999</v>
      </c>
      <c r="F515" s="2">
        <v>99999</v>
      </c>
      <c r="G515" s="6">
        <v>99999</v>
      </c>
      <c r="H515" s="2">
        <f>G516</f>
        <v>99999</v>
      </c>
      <c r="I515" s="2">
        <f>G517</f>
        <v>99999</v>
      </c>
      <c r="J515" s="2">
        <f>G518</f>
        <v>99999</v>
      </c>
      <c r="K515" s="2">
        <f>G519</f>
        <v>99999</v>
      </c>
      <c r="L515" s="2">
        <f>G520</f>
        <v>99999</v>
      </c>
      <c r="M515" s="2">
        <f>G521</f>
        <v>99999</v>
      </c>
      <c r="N515" s="2">
        <f>G522</f>
        <v>99999</v>
      </c>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row>
    <row r="516" spans="1:79" x14ac:dyDescent="0.3">
      <c r="A516" s="2" t="str">
        <f t="shared" si="14"/>
        <v>FFG</v>
      </c>
      <c r="B516" s="2" t="str">
        <f>inp_KillchainPhase!$A$12</f>
        <v>Engage</v>
      </c>
      <c r="C516" s="2" t="s">
        <v>127</v>
      </c>
      <c r="D516" s="2" t="s">
        <v>127</v>
      </c>
      <c r="E516" s="2">
        <v>99999</v>
      </c>
      <c r="F516" s="2">
        <v>99999</v>
      </c>
      <c r="G516" s="2">
        <v>99999</v>
      </c>
      <c r="H516" s="6">
        <v>99999</v>
      </c>
      <c r="I516" s="2">
        <f>H517</f>
        <v>99999</v>
      </c>
      <c r="J516" s="2">
        <f>H518</f>
        <v>99999</v>
      </c>
      <c r="K516" s="2">
        <f>H519</f>
        <v>99999</v>
      </c>
      <c r="L516" s="2">
        <f>H520</f>
        <v>99999</v>
      </c>
      <c r="M516" s="2">
        <f>H521</f>
        <v>99999</v>
      </c>
      <c r="N516" s="2">
        <f>H522</f>
        <v>99999</v>
      </c>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row>
    <row r="517" spans="1:79" x14ac:dyDescent="0.3">
      <c r="A517" s="2" t="str">
        <f t="shared" si="14"/>
        <v>CV</v>
      </c>
      <c r="B517" s="2" t="str">
        <f>inp_KillchainPhase!$A$12</f>
        <v>Engage</v>
      </c>
      <c r="C517" s="2" t="s">
        <v>127</v>
      </c>
      <c r="D517" s="2" t="s">
        <v>127</v>
      </c>
      <c r="E517" s="2">
        <v>99999</v>
      </c>
      <c r="F517" s="2">
        <v>99999</v>
      </c>
      <c r="G517" s="2">
        <v>99999</v>
      </c>
      <c r="H517" s="2">
        <v>99999</v>
      </c>
      <c r="I517" s="6">
        <v>99999</v>
      </c>
      <c r="J517" s="2">
        <f>I518</f>
        <v>99999</v>
      </c>
      <c r="K517" s="2">
        <f>I519</f>
        <v>99999</v>
      </c>
      <c r="L517" s="2">
        <f>I520</f>
        <v>99999</v>
      </c>
      <c r="M517" s="2">
        <f>I521</f>
        <v>99999</v>
      </c>
      <c r="N517" s="2">
        <f>I522</f>
        <v>99999</v>
      </c>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row>
    <row r="518" spans="1:79" x14ac:dyDescent="0.3">
      <c r="A518" s="2" t="str">
        <f t="shared" si="14"/>
        <v>sat_1</v>
      </c>
      <c r="B518" s="2" t="str">
        <f>inp_KillchainPhase!$A$12</f>
        <v>Engage</v>
      </c>
      <c r="C518" s="2" t="s">
        <v>127</v>
      </c>
      <c r="D518" s="2" t="s">
        <v>127</v>
      </c>
      <c r="E518" s="2">
        <v>99999</v>
      </c>
      <c r="F518" s="2">
        <v>99999</v>
      </c>
      <c r="G518" s="2">
        <v>99999</v>
      </c>
      <c r="H518" s="2">
        <v>99999</v>
      </c>
      <c r="I518" s="2">
        <v>99999</v>
      </c>
      <c r="J518" s="6">
        <v>99999</v>
      </c>
      <c r="K518" s="2">
        <f>J519</f>
        <v>99999</v>
      </c>
      <c r="L518" s="2">
        <f>J520</f>
        <v>99999</v>
      </c>
      <c r="M518" s="2">
        <f>J521</f>
        <v>99999</v>
      </c>
      <c r="N518" s="2">
        <f>J522</f>
        <v>99999</v>
      </c>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row>
    <row r="519" spans="1:79" x14ac:dyDescent="0.3">
      <c r="A519" s="2" t="str">
        <f t="shared" si="14"/>
        <v>sat_2</v>
      </c>
      <c r="B519" s="2" t="str">
        <f>inp_KillchainPhase!$A$12</f>
        <v>Engage</v>
      </c>
      <c r="C519" s="2" t="s">
        <v>127</v>
      </c>
      <c r="D519" s="2" t="s">
        <v>127</v>
      </c>
      <c r="E519" s="2">
        <v>99999</v>
      </c>
      <c r="F519" s="2">
        <v>99999</v>
      </c>
      <c r="G519" s="2">
        <v>99999</v>
      </c>
      <c r="H519" s="2">
        <v>99999</v>
      </c>
      <c r="I519" s="2">
        <v>99999</v>
      </c>
      <c r="J519" s="2">
        <v>99999</v>
      </c>
      <c r="K519" s="6">
        <v>99999</v>
      </c>
      <c r="L519" s="2">
        <f>K520</f>
        <v>99999</v>
      </c>
      <c r="M519" s="2">
        <f>K521</f>
        <v>99999</v>
      </c>
      <c r="N519" s="2">
        <f>K522</f>
        <v>99999</v>
      </c>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row>
    <row r="520" spans="1:79" x14ac:dyDescent="0.3">
      <c r="A520" s="2" t="str">
        <f t="shared" si="14"/>
        <v>c2_1</v>
      </c>
      <c r="B520" s="2" t="str">
        <f>inp_KillchainPhase!$A$12</f>
        <v>Engage</v>
      </c>
      <c r="C520" s="2" t="s">
        <v>127</v>
      </c>
      <c r="D520" s="2" t="s">
        <v>127</v>
      </c>
      <c r="E520" s="2">
        <v>99999</v>
      </c>
      <c r="F520" s="2">
        <v>99999</v>
      </c>
      <c r="G520" s="2">
        <v>99999</v>
      </c>
      <c r="H520" s="2">
        <v>99999</v>
      </c>
      <c r="I520" s="2">
        <v>99999</v>
      </c>
      <c r="J520" s="2">
        <v>99999</v>
      </c>
      <c r="K520" s="2">
        <v>99999</v>
      </c>
      <c r="L520" s="6">
        <v>99999</v>
      </c>
      <c r="M520" s="2">
        <f>L521</f>
        <v>99999</v>
      </c>
      <c r="N520" s="2">
        <f>L522</f>
        <v>99999</v>
      </c>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row>
    <row r="521" spans="1:79" x14ac:dyDescent="0.3">
      <c r="A521" s="2" t="str">
        <f t="shared" si="14"/>
        <v>c2_2</v>
      </c>
      <c r="B521" s="2" t="str">
        <f>inp_KillchainPhase!$A$12</f>
        <v>Engage</v>
      </c>
      <c r="C521" s="2" t="s">
        <v>127</v>
      </c>
      <c r="D521" s="2" t="s">
        <v>127</v>
      </c>
      <c r="E521" s="2">
        <v>99999</v>
      </c>
      <c r="F521" s="2">
        <v>99999</v>
      </c>
      <c r="G521" s="2">
        <v>99999</v>
      </c>
      <c r="H521" s="2">
        <v>99999</v>
      </c>
      <c r="I521" s="2">
        <v>99999</v>
      </c>
      <c r="J521" s="2">
        <v>99999</v>
      </c>
      <c r="K521" s="2">
        <v>99999</v>
      </c>
      <c r="L521" s="2">
        <v>99999</v>
      </c>
      <c r="M521" s="6">
        <v>99999</v>
      </c>
      <c r="N521" s="2">
        <f>M522</f>
        <v>99999</v>
      </c>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row>
    <row r="522" spans="1:79" x14ac:dyDescent="0.3">
      <c r="A522" s="2" t="str">
        <f t="shared" si="14"/>
        <v>grnd_1</v>
      </c>
      <c r="B522" s="2" t="str">
        <f>inp_KillchainPhase!$A$12</f>
        <v>Engage</v>
      </c>
      <c r="C522" s="2" t="s">
        <v>127</v>
      </c>
      <c r="D522" s="2" t="s">
        <v>127</v>
      </c>
      <c r="E522" s="2">
        <v>99999</v>
      </c>
      <c r="F522" s="2">
        <v>99999</v>
      </c>
      <c r="G522" s="2">
        <v>99999</v>
      </c>
      <c r="H522" s="2">
        <v>99999</v>
      </c>
      <c r="I522" s="2">
        <v>99999</v>
      </c>
      <c r="J522" s="2">
        <v>99999</v>
      </c>
      <c r="K522" s="2">
        <v>99999</v>
      </c>
      <c r="L522" s="2">
        <v>99999</v>
      </c>
      <c r="M522" s="2">
        <v>99999</v>
      </c>
      <c r="N522" s="6">
        <v>99999</v>
      </c>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row>
    <row r="523" spans="1:79" x14ac:dyDescent="0.3">
      <c r="A523" s="2" t="str">
        <f t="shared" si="14"/>
        <v>fighter_4th</v>
      </c>
      <c r="B523" s="2" t="str">
        <f>inp_KillchainPhase!$A$13</f>
        <v>IFTU</v>
      </c>
      <c r="C523" s="2" t="s">
        <v>127</v>
      </c>
      <c r="D523" s="2" t="s">
        <v>127</v>
      </c>
      <c r="E523" s="6">
        <v>99999</v>
      </c>
      <c r="F523" s="2">
        <f>E524</f>
        <v>99999</v>
      </c>
      <c r="G523" s="2">
        <f>E525</f>
        <v>99999</v>
      </c>
      <c r="H523" s="2">
        <f>E526</f>
        <v>99999</v>
      </c>
      <c r="I523" s="2">
        <f>E527</f>
        <v>99999</v>
      </c>
      <c r="J523" s="2">
        <f>E528</f>
        <v>99999</v>
      </c>
      <c r="K523" s="2">
        <f>E529</f>
        <v>99999</v>
      </c>
      <c r="L523" s="2">
        <f>E530</f>
        <v>99999</v>
      </c>
      <c r="M523" s="2">
        <f>E531</f>
        <v>99999</v>
      </c>
      <c r="N523" s="2">
        <f>E532</f>
        <v>99999</v>
      </c>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row>
    <row r="524" spans="1:79" x14ac:dyDescent="0.3">
      <c r="A524" s="2" t="str">
        <f t="shared" si="14"/>
        <v>fighter_5th</v>
      </c>
      <c r="B524" s="2" t="str">
        <f>inp_KillchainPhase!$A$13</f>
        <v>IFTU</v>
      </c>
      <c r="C524" s="2" t="s">
        <v>127</v>
      </c>
      <c r="D524" s="2" t="s">
        <v>127</v>
      </c>
      <c r="E524" s="2">
        <v>99999</v>
      </c>
      <c r="F524" s="6">
        <v>99999</v>
      </c>
      <c r="G524" s="2">
        <f>F525</f>
        <v>99999</v>
      </c>
      <c r="H524" s="2">
        <f>F526</f>
        <v>99999</v>
      </c>
      <c r="I524" s="2">
        <f>F527</f>
        <v>99999</v>
      </c>
      <c r="J524" s="2">
        <f>F528</f>
        <v>99999</v>
      </c>
      <c r="K524" s="2">
        <f>F529</f>
        <v>99999</v>
      </c>
      <c r="L524" s="2">
        <f>F530</f>
        <v>99999</v>
      </c>
      <c r="M524" s="2">
        <f>F531</f>
        <v>99999</v>
      </c>
      <c r="N524" s="2">
        <f>F532</f>
        <v>99999</v>
      </c>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row>
    <row r="525" spans="1:79" x14ac:dyDescent="0.3">
      <c r="A525" s="2" t="str">
        <f t="shared" si="14"/>
        <v>CRUDES</v>
      </c>
      <c r="B525" s="2" t="str">
        <f>inp_KillchainPhase!$A$13</f>
        <v>IFTU</v>
      </c>
      <c r="C525" s="2" t="s">
        <v>127</v>
      </c>
      <c r="D525" s="2" t="s">
        <v>127</v>
      </c>
      <c r="E525" s="2">
        <v>99999</v>
      </c>
      <c r="F525" s="2">
        <v>99999</v>
      </c>
      <c r="G525" s="6">
        <v>99999</v>
      </c>
      <c r="H525" s="2">
        <f>G526</f>
        <v>99999</v>
      </c>
      <c r="I525" s="2">
        <f>G527</f>
        <v>99999</v>
      </c>
      <c r="J525" s="2">
        <f>G528</f>
        <v>99999</v>
      </c>
      <c r="K525" s="2">
        <f>G529</f>
        <v>99999</v>
      </c>
      <c r="L525" s="2">
        <f>G530</f>
        <v>99999</v>
      </c>
      <c r="M525" s="2">
        <f>G531</f>
        <v>99999</v>
      </c>
      <c r="N525" s="2">
        <f>G532</f>
        <v>99999</v>
      </c>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row>
    <row r="526" spans="1:79" x14ac:dyDescent="0.3">
      <c r="A526" s="2" t="str">
        <f t="shared" si="14"/>
        <v>FFG</v>
      </c>
      <c r="B526" s="2" t="str">
        <f>inp_KillchainPhase!$A$13</f>
        <v>IFTU</v>
      </c>
      <c r="C526" s="2" t="s">
        <v>127</v>
      </c>
      <c r="D526" s="2" t="s">
        <v>127</v>
      </c>
      <c r="E526" s="2">
        <v>99999</v>
      </c>
      <c r="F526" s="2">
        <v>99999</v>
      </c>
      <c r="G526" s="2">
        <v>99999</v>
      </c>
      <c r="H526" s="6">
        <v>99999</v>
      </c>
      <c r="I526" s="2">
        <f>H527</f>
        <v>99999</v>
      </c>
      <c r="J526" s="2">
        <f>H528</f>
        <v>99999</v>
      </c>
      <c r="K526" s="2">
        <f>H529</f>
        <v>99999</v>
      </c>
      <c r="L526" s="2">
        <f>H530</f>
        <v>99999</v>
      </c>
      <c r="M526" s="2">
        <f>H531</f>
        <v>99999</v>
      </c>
      <c r="N526" s="2">
        <f>H532</f>
        <v>99999</v>
      </c>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row>
    <row r="527" spans="1:79" x14ac:dyDescent="0.3">
      <c r="A527" s="2" t="str">
        <f t="shared" si="14"/>
        <v>CV</v>
      </c>
      <c r="B527" s="2" t="str">
        <f>inp_KillchainPhase!$A$13</f>
        <v>IFTU</v>
      </c>
      <c r="C527" s="2" t="s">
        <v>127</v>
      </c>
      <c r="D527" s="2" t="s">
        <v>127</v>
      </c>
      <c r="E527" s="2">
        <v>99999</v>
      </c>
      <c r="F527" s="2">
        <v>99999</v>
      </c>
      <c r="G527" s="2">
        <v>99999</v>
      </c>
      <c r="H527" s="2">
        <v>99999</v>
      </c>
      <c r="I527" s="6">
        <v>99999</v>
      </c>
      <c r="J527" s="2">
        <f>I528</f>
        <v>99999</v>
      </c>
      <c r="K527" s="2">
        <f>I529</f>
        <v>99999</v>
      </c>
      <c r="L527" s="2">
        <f>I530</f>
        <v>99999</v>
      </c>
      <c r="M527" s="2">
        <f>I531</f>
        <v>99999</v>
      </c>
      <c r="N527" s="2">
        <f>I532</f>
        <v>99999</v>
      </c>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row>
    <row r="528" spans="1:79" x14ac:dyDescent="0.3">
      <c r="A528" s="2" t="str">
        <f t="shared" si="14"/>
        <v>sat_1</v>
      </c>
      <c r="B528" s="2" t="str">
        <f>inp_KillchainPhase!$A$13</f>
        <v>IFTU</v>
      </c>
      <c r="C528" s="2" t="s">
        <v>127</v>
      </c>
      <c r="D528" s="2" t="s">
        <v>127</v>
      </c>
      <c r="E528" s="2">
        <v>99999</v>
      </c>
      <c r="F528" s="2">
        <v>99999</v>
      </c>
      <c r="G528" s="2">
        <v>99999</v>
      </c>
      <c r="H528" s="2">
        <v>99999</v>
      </c>
      <c r="I528" s="2">
        <v>99999</v>
      </c>
      <c r="J528" s="6">
        <v>99999</v>
      </c>
      <c r="K528" s="2">
        <f>J529</f>
        <v>99999</v>
      </c>
      <c r="L528" s="2">
        <f>J530</f>
        <v>99999</v>
      </c>
      <c r="M528" s="2">
        <f>J531</f>
        <v>99999</v>
      </c>
      <c r="N528" s="2">
        <f>J532</f>
        <v>99999</v>
      </c>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row>
    <row r="529" spans="1:79" x14ac:dyDescent="0.3">
      <c r="A529" s="2" t="str">
        <f t="shared" si="14"/>
        <v>sat_2</v>
      </c>
      <c r="B529" s="2" t="str">
        <f>inp_KillchainPhase!$A$13</f>
        <v>IFTU</v>
      </c>
      <c r="C529" s="2" t="s">
        <v>127</v>
      </c>
      <c r="D529" s="2" t="s">
        <v>127</v>
      </c>
      <c r="E529" s="2">
        <v>99999</v>
      </c>
      <c r="F529" s="2">
        <v>99999</v>
      </c>
      <c r="G529" s="2">
        <v>99999</v>
      </c>
      <c r="H529" s="2">
        <v>99999</v>
      </c>
      <c r="I529" s="2">
        <v>99999</v>
      </c>
      <c r="J529" s="2">
        <v>99999</v>
      </c>
      <c r="K529" s="6">
        <v>99999</v>
      </c>
      <c r="L529" s="2">
        <f>K530</f>
        <v>99999</v>
      </c>
      <c r="M529" s="2">
        <f>K531</f>
        <v>99999</v>
      </c>
      <c r="N529" s="2">
        <f>K532</f>
        <v>99999</v>
      </c>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row>
    <row r="530" spans="1:79" x14ac:dyDescent="0.3">
      <c r="A530" s="2" t="str">
        <f t="shared" si="14"/>
        <v>c2_1</v>
      </c>
      <c r="B530" s="2" t="str">
        <f>inp_KillchainPhase!$A$13</f>
        <v>IFTU</v>
      </c>
      <c r="C530" s="2" t="s">
        <v>127</v>
      </c>
      <c r="D530" s="2" t="s">
        <v>127</v>
      </c>
      <c r="E530" s="2">
        <v>99999</v>
      </c>
      <c r="F530" s="2">
        <v>99999</v>
      </c>
      <c r="G530" s="2">
        <v>99999</v>
      </c>
      <c r="H530" s="2">
        <v>99999</v>
      </c>
      <c r="I530" s="2">
        <v>99999</v>
      </c>
      <c r="J530" s="2">
        <v>99999</v>
      </c>
      <c r="K530" s="2">
        <v>99999</v>
      </c>
      <c r="L530" s="6">
        <v>99999</v>
      </c>
      <c r="M530" s="2">
        <f>L531</f>
        <v>99999</v>
      </c>
      <c r="N530" s="2">
        <f>L532</f>
        <v>99999</v>
      </c>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row>
    <row r="531" spans="1:79" x14ac:dyDescent="0.3">
      <c r="A531" s="2" t="str">
        <f t="shared" si="14"/>
        <v>c2_2</v>
      </c>
      <c r="B531" s="2" t="str">
        <f>inp_KillchainPhase!$A$13</f>
        <v>IFTU</v>
      </c>
      <c r="C531" s="2" t="s">
        <v>127</v>
      </c>
      <c r="D531" s="2" t="s">
        <v>127</v>
      </c>
      <c r="E531" s="2">
        <v>99999</v>
      </c>
      <c r="F531" s="2">
        <v>99999</v>
      </c>
      <c r="G531" s="2">
        <v>99999</v>
      </c>
      <c r="H531" s="2">
        <v>99999</v>
      </c>
      <c r="I531" s="2">
        <v>99999</v>
      </c>
      <c r="J531" s="2">
        <v>99999</v>
      </c>
      <c r="K531" s="2">
        <v>99999</v>
      </c>
      <c r="L531" s="2">
        <v>99999</v>
      </c>
      <c r="M531" s="6">
        <v>99999</v>
      </c>
      <c r="N531" s="2">
        <f>M532</f>
        <v>99999</v>
      </c>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row>
    <row r="532" spans="1:79" x14ac:dyDescent="0.3">
      <c r="A532" s="2" t="str">
        <f t="shared" si="14"/>
        <v>grnd_1</v>
      </c>
      <c r="B532" s="2" t="str">
        <f>inp_KillchainPhase!$A$13</f>
        <v>IFTU</v>
      </c>
      <c r="C532" s="2" t="s">
        <v>127</v>
      </c>
      <c r="D532" s="2" t="s">
        <v>127</v>
      </c>
      <c r="E532" s="2">
        <v>99999</v>
      </c>
      <c r="F532" s="2">
        <v>99999</v>
      </c>
      <c r="G532" s="2">
        <v>99999</v>
      </c>
      <c r="H532" s="2">
        <v>99999</v>
      </c>
      <c r="I532" s="2">
        <v>99999</v>
      </c>
      <c r="J532" s="2">
        <v>99999</v>
      </c>
      <c r="K532" s="2">
        <v>99999</v>
      </c>
      <c r="L532" s="2">
        <v>99999</v>
      </c>
      <c r="M532" s="2">
        <v>99999</v>
      </c>
      <c r="N532" s="6">
        <v>99999</v>
      </c>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row>
    <row r="533" spans="1:79" x14ac:dyDescent="0.3">
      <c r="A533" s="2" t="str">
        <f t="shared" si="14"/>
        <v>fighter_4th</v>
      </c>
      <c r="B533" s="2" t="str">
        <f>inp_KillchainPhase!$A$14</f>
        <v>Assess</v>
      </c>
      <c r="C533" s="2" t="s">
        <v>127</v>
      </c>
      <c r="D533" s="2" t="s">
        <v>127</v>
      </c>
      <c r="E533" s="6">
        <v>99999</v>
      </c>
      <c r="F533" s="2">
        <f>E534</f>
        <v>99999</v>
      </c>
      <c r="G533" s="2">
        <f>E535</f>
        <v>99999</v>
      </c>
      <c r="H533" s="2">
        <f>E536</f>
        <v>99999</v>
      </c>
      <c r="I533" s="2">
        <f>E537</f>
        <v>99999</v>
      </c>
      <c r="J533" s="2">
        <f>E538</f>
        <v>99999</v>
      </c>
      <c r="K533" s="2">
        <f>E539</f>
        <v>99999</v>
      </c>
      <c r="L533" s="2">
        <f>E540</f>
        <v>99999</v>
      </c>
      <c r="M533" s="2">
        <f>E541</f>
        <v>99999</v>
      </c>
      <c r="N533" s="2">
        <f>E542</f>
        <v>99999</v>
      </c>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row>
    <row r="534" spans="1:79" x14ac:dyDescent="0.3">
      <c r="A534" s="2" t="str">
        <f t="shared" si="14"/>
        <v>fighter_5th</v>
      </c>
      <c r="B534" s="2" t="str">
        <f>inp_KillchainPhase!$A$14</f>
        <v>Assess</v>
      </c>
      <c r="C534" s="2" t="s">
        <v>127</v>
      </c>
      <c r="D534" s="2" t="s">
        <v>127</v>
      </c>
      <c r="E534" s="2">
        <v>99999</v>
      </c>
      <c r="F534" s="6">
        <v>99999</v>
      </c>
      <c r="G534" s="2">
        <f>F535</f>
        <v>99999</v>
      </c>
      <c r="H534" s="2">
        <f>F536</f>
        <v>99999</v>
      </c>
      <c r="I534" s="2">
        <f>F537</f>
        <v>99999</v>
      </c>
      <c r="J534" s="2">
        <f>F538</f>
        <v>99999</v>
      </c>
      <c r="K534" s="2">
        <f>F539</f>
        <v>99999</v>
      </c>
      <c r="L534" s="2">
        <f>F540</f>
        <v>99999</v>
      </c>
      <c r="M534" s="2">
        <f>F541</f>
        <v>99999</v>
      </c>
      <c r="N534" s="2">
        <f>F542</f>
        <v>99999</v>
      </c>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row>
    <row r="535" spans="1:79" x14ac:dyDescent="0.3">
      <c r="A535" s="2" t="str">
        <f t="shared" si="14"/>
        <v>CRUDES</v>
      </c>
      <c r="B535" s="2" t="str">
        <f>inp_KillchainPhase!$A$14</f>
        <v>Assess</v>
      </c>
      <c r="C535" s="2" t="s">
        <v>127</v>
      </c>
      <c r="D535" s="2" t="s">
        <v>127</v>
      </c>
      <c r="E535" s="2">
        <v>99999</v>
      </c>
      <c r="F535" s="2">
        <v>99999</v>
      </c>
      <c r="G535" s="6">
        <v>99999</v>
      </c>
      <c r="H535" s="2">
        <f>G536</f>
        <v>99999</v>
      </c>
      <c r="I535" s="2">
        <f>G537</f>
        <v>99999</v>
      </c>
      <c r="J535" s="2">
        <f>G538</f>
        <v>99999</v>
      </c>
      <c r="K535" s="2">
        <f>G539</f>
        <v>99999</v>
      </c>
      <c r="L535" s="2">
        <f>G540</f>
        <v>99999</v>
      </c>
      <c r="M535" s="2">
        <f>G541</f>
        <v>99999</v>
      </c>
      <c r="N535" s="2">
        <f>G542</f>
        <v>99999</v>
      </c>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row>
    <row r="536" spans="1:79" x14ac:dyDescent="0.3">
      <c r="A536" s="2" t="str">
        <f t="shared" si="14"/>
        <v>FFG</v>
      </c>
      <c r="B536" s="2" t="str">
        <f>inp_KillchainPhase!$A$14</f>
        <v>Assess</v>
      </c>
      <c r="C536" s="2" t="s">
        <v>127</v>
      </c>
      <c r="D536" s="2" t="s">
        <v>127</v>
      </c>
      <c r="E536" s="2">
        <v>99999</v>
      </c>
      <c r="F536" s="2">
        <v>99999</v>
      </c>
      <c r="G536" s="2">
        <v>99999</v>
      </c>
      <c r="H536" s="6">
        <v>99999</v>
      </c>
      <c r="I536" s="2">
        <f>H537</f>
        <v>99999</v>
      </c>
      <c r="J536" s="2">
        <f>H538</f>
        <v>99999</v>
      </c>
      <c r="K536" s="2">
        <f>H539</f>
        <v>99999</v>
      </c>
      <c r="L536" s="2">
        <f>H540</f>
        <v>99999</v>
      </c>
      <c r="M536" s="2">
        <f>H541</f>
        <v>99999</v>
      </c>
      <c r="N536" s="2">
        <f>H542</f>
        <v>99999</v>
      </c>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row>
    <row r="537" spans="1:79" x14ac:dyDescent="0.3">
      <c r="A537" s="2" t="str">
        <f t="shared" si="14"/>
        <v>CV</v>
      </c>
      <c r="B537" s="2" t="str">
        <f>inp_KillchainPhase!$A$14</f>
        <v>Assess</v>
      </c>
      <c r="C537" s="2" t="s">
        <v>127</v>
      </c>
      <c r="D537" s="2" t="s">
        <v>127</v>
      </c>
      <c r="E537" s="2">
        <v>99999</v>
      </c>
      <c r="F537" s="2">
        <v>99999</v>
      </c>
      <c r="G537" s="2">
        <v>99999</v>
      </c>
      <c r="H537" s="2">
        <v>99999</v>
      </c>
      <c r="I537" s="6">
        <v>99999</v>
      </c>
      <c r="J537" s="2">
        <f>I538</f>
        <v>99999</v>
      </c>
      <c r="K537" s="2">
        <f>I539</f>
        <v>99999</v>
      </c>
      <c r="L537" s="2">
        <f>I540</f>
        <v>99999</v>
      </c>
      <c r="M537" s="2">
        <f>I541</f>
        <v>99999</v>
      </c>
      <c r="N537" s="2">
        <f>I542</f>
        <v>99999</v>
      </c>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row>
    <row r="538" spans="1:79" x14ac:dyDescent="0.3">
      <c r="A538" s="2" t="str">
        <f t="shared" si="14"/>
        <v>sat_1</v>
      </c>
      <c r="B538" s="2" t="str">
        <f>inp_KillchainPhase!$A$14</f>
        <v>Assess</v>
      </c>
      <c r="C538" s="2" t="s">
        <v>127</v>
      </c>
      <c r="D538" s="2" t="s">
        <v>127</v>
      </c>
      <c r="E538" s="2">
        <v>99999</v>
      </c>
      <c r="F538" s="2">
        <v>99999</v>
      </c>
      <c r="G538" s="2">
        <v>99999</v>
      </c>
      <c r="H538" s="2">
        <v>99999</v>
      </c>
      <c r="I538" s="2">
        <v>99999</v>
      </c>
      <c r="J538" s="6">
        <v>99999</v>
      </c>
      <c r="K538" s="2">
        <f>J539</f>
        <v>99999</v>
      </c>
      <c r="L538" s="2">
        <f>J540</f>
        <v>99999</v>
      </c>
      <c r="M538" s="2">
        <f>J541</f>
        <v>99999</v>
      </c>
      <c r="N538" s="2">
        <f>J542</f>
        <v>99999</v>
      </c>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row>
    <row r="539" spans="1:79" x14ac:dyDescent="0.3">
      <c r="A539" s="2" t="str">
        <f t="shared" si="14"/>
        <v>sat_2</v>
      </c>
      <c r="B539" s="2" t="str">
        <f>inp_KillchainPhase!$A$14</f>
        <v>Assess</v>
      </c>
      <c r="C539" s="2" t="s">
        <v>127</v>
      </c>
      <c r="D539" s="2" t="s">
        <v>127</v>
      </c>
      <c r="E539" s="2">
        <v>99999</v>
      </c>
      <c r="F539" s="2">
        <v>99999</v>
      </c>
      <c r="G539" s="2">
        <v>99999</v>
      </c>
      <c r="H539" s="2">
        <v>99999</v>
      </c>
      <c r="I539" s="2">
        <v>99999</v>
      </c>
      <c r="J539" s="2">
        <v>99999</v>
      </c>
      <c r="K539" s="6">
        <v>99999</v>
      </c>
      <c r="L539" s="2">
        <f>K540</f>
        <v>99999</v>
      </c>
      <c r="M539" s="2">
        <f>K541</f>
        <v>99999</v>
      </c>
      <c r="N539" s="2">
        <f>K542</f>
        <v>99999</v>
      </c>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row>
    <row r="540" spans="1:79" x14ac:dyDescent="0.3">
      <c r="A540" s="2" t="str">
        <f t="shared" si="14"/>
        <v>c2_1</v>
      </c>
      <c r="B540" s="2" t="str">
        <f>inp_KillchainPhase!$A$14</f>
        <v>Assess</v>
      </c>
      <c r="C540" s="2" t="s">
        <v>127</v>
      </c>
      <c r="D540" s="2" t="s">
        <v>127</v>
      </c>
      <c r="E540" s="2">
        <v>99999</v>
      </c>
      <c r="F540" s="2">
        <v>99999</v>
      </c>
      <c r="G540" s="2">
        <v>99999</v>
      </c>
      <c r="H540" s="2">
        <v>99999</v>
      </c>
      <c r="I540" s="2">
        <v>99999</v>
      </c>
      <c r="J540" s="2">
        <v>99999</v>
      </c>
      <c r="K540" s="2">
        <v>99999</v>
      </c>
      <c r="L540" s="6">
        <v>99999</v>
      </c>
      <c r="M540" s="2">
        <f>L541</f>
        <v>99999</v>
      </c>
      <c r="N540" s="2">
        <f>L542</f>
        <v>99999</v>
      </c>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row>
    <row r="541" spans="1:79" x14ac:dyDescent="0.3">
      <c r="A541" s="2" t="str">
        <f t="shared" si="14"/>
        <v>c2_2</v>
      </c>
      <c r="B541" s="2" t="str">
        <f>inp_KillchainPhase!$A$14</f>
        <v>Assess</v>
      </c>
      <c r="C541" s="2" t="s">
        <v>127</v>
      </c>
      <c r="D541" s="2" t="s">
        <v>127</v>
      </c>
      <c r="E541" s="2">
        <v>99999</v>
      </c>
      <c r="F541" s="2">
        <v>99999</v>
      </c>
      <c r="G541" s="2">
        <v>99999</v>
      </c>
      <c r="H541" s="2">
        <v>99999</v>
      </c>
      <c r="I541" s="2">
        <v>99999</v>
      </c>
      <c r="J541" s="2">
        <v>99999</v>
      </c>
      <c r="K541" s="2">
        <v>99999</v>
      </c>
      <c r="L541" s="2">
        <v>99999</v>
      </c>
      <c r="M541" s="6">
        <v>99999</v>
      </c>
      <c r="N541" s="2">
        <f>M542</f>
        <v>99999</v>
      </c>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row>
    <row r="542" spans="1:79" x14ac:dyDescent="0.3">
      <c r="A542" s="2" t="str">
        <f t="shared" si="14"/>
        <v>grnd_1</v>
      </c>
      <c r="B542" s="2" t="str">
        <f>inp_KillchainPhase!$A$14</f>
        <v>Assess</v>
      </c>
      <c r="C542" s="2" t="s">
        <v>127</v>
      </c>
      <c r="D542" s="2" t="s">
        <v>127</v>
      </c>
      <c r="E542" s="2">
        <v>99999</v>
      </c>
      <c r="F542" s="2">
        <v>99999</v>
      </c>
      <c r="G542" s="2">
        <v>99999</v>
      </c>
      <c r="H542" s="2">
        <v>99999</v>
      </c>
      <c r="I542" s="2">
        <v>99999</v>
      </c>
      <c r="J542" s="2">
        <v>99999</v>
      </c>
      <c r="K542" s="2">
        <v>99999</v>
      </c>
      <c r="L542" s="2">
        <v>99999</v>
      </c>
      <c r="M542" s="2">
        <v>99999</v>
      </c>
      <c r="N542" s="6">
        <v>99999</v>
      </c>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row>
    <row r="543" spans="1:79" x14ac:dyDescent="0.3">
      <c r="A543" s="2" t="str">
        <f t="shared" si="14"/>
        <v>fighter_4th</v>
      </c>
      <c r="B543" s="2" t="str">
        <f>inp_KillchainPhase!$A$15</f>
        <v>Assess Decision</v>
      </c>
      <c r="C543" s="2" t="s">
        <v>127</v>
      </c>
      <c r="D543" s="2" t="s">
        <v>127</v>
      </c>
      <c r="E543" s="6">
        <v>99999</v>
      </c>
      <c r="F543" s="2">
        <f>E544</f>
        <v>99999</v>
      </c>
      <c r="G543" s="2">
        <f>E545</f>
        <v>99999</v>
      </c>
      <c r="H543" s="2">
        <f>E546</f>
        <v>99999</v>
      </c>
      <c r="I543" s="2">
        <f>E547</f>
        <v>99999</v>
      </c>
      <c r="J543" s="2">
        <f>E548</f>
        <v>99999</v>
      </c>
      <c r="K543" s="2">
        <f>E549</f>
        <v>99999</v>
      </c>
      <c r="L543" s="2">
        <f>E550</f>
        <v>99999</v>
      </c>
      <c r="M543" s="2">
        <f>E551</f>
        <v>99999</v>
      </c>
      <c r="N543" s="2">
        <f>E552</f>
        <v>99999</v>
      </c>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row>
    <row r="544" spans="1:79" x14ac:dyDescent="0.3">
      <c r="A544" s="2" t="str">
        <f t="shared" si="14"/>
        <v>fighter_5th</v>
      </c>
      <c r="B544" s="2" t="str">
        <f>inp_KillchainPhase!$A$15</f>
        <v>Assess Decision</v>
      </c>
      <c r="C544" s="2" t="s">
        <v>127</v>
      </c>
      <c r="D544" s="2" t="s">
        <v>127</v>
      </c>
      <c r="E544" s="2">
        <v>99999</v>
      </c>
      <c r="F544" s="6">
        <v>99999</v>
      </c>
      <c r="G544" s="2">
        <f>F545</f>
        <v>99999</v>
      </c>
      <c r="H544" s="2">
        <f>F546</f>
        <v>99999</v>
      </c>
      <c r="I544" s="2">
        <f>F547</f>
        <v>99999</v>
      </c>
      <c r="J544" s="2">
        <f>F548</f>
        <v>99999</v>
      </c>
      <c r="K544" s="2">
        <f>F549</f>
        <v>99999</v>
      </c>
      <c r="L544" s="2">
        <f>F550</f>
        <v>99999</v>
      </c>
      <c r="M544" s="2">
        <f>F551</f>
        <v>99999</v>
      </c>
      <c r="N544" s="2">
        <f>F552</f>
        <v>99999</v>
      </c>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row>
    <row r="545" spans="1:79" x14ac:dyDescent="0.3">
      <c r="A545" s="2" t="str">
        <f t="shared" si="14"/>
        <v>CRUDES</v>
      </c>
      <c r="B545" s="2" t="str">
        <f>inp_KillchainPhase!$A$15</f>
        <v>Assess Decision</v>
      </c>
      <c r="C545" s="2" t="s">
        <v>127</v>
      </c>
      <c r="D545" s="2" t="s">
        <v>127</v>
      </c>
      <c r="E545" s="2">
        <v>99999</v>
      </c>
      <c r="F545" s="2">
        <v>99999</v>
      </c>
      <c r="G545" s="6">
        <v>99999</v>
      </c>
      <c r="H545" s="2">
        <f>G546</f>
        <v>99999</v>
      </c>
      <c r="I545" s="2">
        <f>G547</f>
        <v>99999</v>
      </c>
      <c r="J545" s="2">
        <f>G548</f>
        <v>99999</v>
      </c>
      <c r="K545" s="2">
        <f>G549</f>
        <v>99999</v>
      </c>
      <c r="L545" s="2">
        <f>G550</f>
        <v>99999</v>
      </c>
      <c r="M545" s="2">
        <f>G551</f>
        <v>99999</v>
      </c>
      <c r="N545" s="2">
        <f>G552</f>
        <v>99999</v>
      </c>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row>
    <row r="546" spans="1:79" x14ac:dyDescent="0.3">
      <c r="A546" s="2" t="str">
        <f t="shared" si="14"/>
        <v>FFG</v>
      </c>
      <c r="B546" s="2" t="str">
        <f>inp_KillchainPhase!$A$15</f>
        <v>Assess Decision</v>
      </c>
      <c r="C546" s="2" t="s">
        <v>127</v>
      </c>
      <c r="D546" s="2" t="s">
        <v>127</v>
      </c>
      <c r="E546" s="2">
        <v>99999</v>
      </c>
      <c r="F546" s="2">
        <v>99999</v>
      </c>
      <c r="G546" s="2">
        <v>99999</v>
      </c>
      <c r="H546" s="6">
        <v>99999</v>
      </c>
      <c r="I546" s="2">
        <f>H547</f>
        <v>99999</v>
      </c>
      <c r="J546" s="2">
        <f>H548</f>
        <v>99999</v>
      </c>
      <c r="K546" s="2">
        <f>H549</f>
        <v>99999</v>
      </c>
      <c r="L546" s="2">
        <f>H550</f>
        <v>99999</v>
      </c>
      <c r="M546" s="2">
        <f>H551</f>
        <v>99999</v>
      </c>
      <c r="N546" s="2">
        <f>H552</f>
        <v>99999</v>
      </c>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row>
    <row r="547" spans="1:79" x14ac:dyDescent="0.3">
      <c r="A547" s="2" t="str">
        <f t="shared" si="14"/>
        <v>CV</v>
      </c>
      <c r="B547" s="2" t="str">
        <f>inp_KillchainPhase!$A$15</f>
        <v>Assess Decision</v>
      </c>
      <c r="C547" s="2" t="s">
        <v>127</v>
      </c>
      <c r="D547" s="2" t="s">
        <v>127</v>
      </c>
      <c r="E547" s="2">
        <v>99999</v>
      </c>
      <c r="F547" s="2">
        <v>99999</v>
      </c>
      <c r="G547" s="2">
        <v>99999</v>
      </c>
      <c r="H547" s="2">
        <v>99999</v>
      </c>
      <c r="I547" s="6">
        <v>99999</v>
      </c>
      <c r="J547" s="2">
        <f>I548</f>
        <v>99999</v>
      </c>
      <c r="K547" s="2">
        <f>I549</f>
        <v>99999</v>
      </c>
      <c r="L547" s="2">
        <f>I550</f>
        <v>99999</v>
      </c>
      <c r="M547" s="2">
        <f>I551</f>
        <v>99999</v>
      </c>
      <c r="N547" s="2">
        <f>I552</f>
        <v>99999</v>
      </c>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row>
    <row r="548" spans="1:79" x14ac:dyDescent="0.3">
      <c r="A548" s="2" t="str">
        <f t="shared" si="14"/>
        <v>sat_1</v>
      </c>
      <c r="B548" s="2" t="str">
        <f>inp_KillchainPhase!$A$15</f>
        <v>Assess Decision</v>
      </c>
      <c r="C548" s="2" t="s">
        <v>127</v>
      </c>
      <c r="D548" s="2" t="s">
        <v>127</v>
      </c>
      <c r="E548" s="2">
        <v>99999</v>
      </c>
      <c r="F548" s="2">
        <v>99999</v>
      </c>
      <c r="G548" s="2">
        <v>99999</v>
      </c>
      <c r="H548" s="2">
        <v>99999</v>
      </c>
      <c r="I548" s="2">
        <v>99999</v>
      </c>
      <c r="J548" s="6">
        <v>99999</v>
      </c>
      <c r="K548" s="2">
        <f>J549</f>
        <v>99999</v>
      </c>
      <c r="L548" s="2">
        <f>J550</f>
        <v>99999</v>
      </c>
      <c r="M548" s="2">
        <f>J551</f>
        <v>99999</v>
      </c>
      <c r="N548" s="2">
        <f>J552</f>
        <v>99999</v>
      </c>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row>
    <row r="549" spans="1:79" x14ac:dyDescent="0.3">
      <c r="A549" s="2" t="str">
        <f t="shared" si="14"/>
        <v>sat_2</v>
      </c>
      <c r="B549" s="2" t="str">
        <f>inp_KillchainPhase!$A$15</f>
        <v>Assess Decision</v>
      </c>
      <c r="C549" s="2" t="s">
        <v>127</v>
      </c>
      <c r="D549" s="2" t="s">
        <v>127</v>
      </c>
      <c r="E549" s="2">
        <v>99999</v>
      </c>
      <c r="F549" s="2">
        <v>99999</v>
      </c>
      <c r="G549" s="2">
        <v>99999</v>
      </c>
      <c r="H549" s="2">
        <v>99999</v>
      </c>
      <c r="I549" s="2">
        <v>99999</v>
      </c>
      <c r="J549" s="2">
        <v>99999</v>
      </c>
      <c r="K549" s="6">
        <v>99999</v>
      </c>
      <c r="L549" s="2">
        <f>K550</f>
        <v>99999</v>
      </c>
      <c r="M549" s="2">
        <f>K551</f>
        <v>99999</v>
      </c>
      <c r="N549" s="2">
        <f>K552</f>
        <v>99999</v>
      </c>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row>
    <row r="550" spans="1:79" x14ac:dyDescent="0.3">
      <c r="A550" s="2" t="str">
        <f t="shared" si="14"/>
        <v>c2_1</v>
      </c>
      <c r="B550" s="2" t="str">
        <f>inp_KillchainPhase!$A$15</f>
        <v>Assess Decision</v>
      </c>
      <c r="C550" s="2" t="s">
        <v>127</v>
      </c>
      <c r="D550" s="2" t="s">
        <v>127</v>
      </c>
      <c r="E550" s="2">
        <v>99999</v>
      </c>
      <c r="F550" s="2">
        <v>99999</v>
      </c>
      <c r="G550" s="2">
        <v>99999</v>
      </c>
      <c r="H550" s="2">
        <v>99999</v>
      </c>
      <c r="I550" s="2">
        <v>99999</v>
      </c>
      <c r="J550" s="2">
        <v>99999</v>
      </c>
      <c r="K550" s="2">
        <v>99999</v>
      </c>
      <c r="L550" s="6">
        <v>99999</v>
      </c>
      <c r="M550" s="2">
        <f>L551</f>
        <v>99999</v>
      </c>
      <c r="N550" s="2">
        <f>L552</f>
        <v>99999</v>
      </c>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row>
    <row r="551" spans="1:79" x14ac:dyDescent="0.3">
      <c r="A551" s="2" t="str">
        <f t="shared" si="14"/>
        <v>c2_2</v>
      </c>
      <c r="B551" s="2" t="str">
        <f>inp_KillchainPhase!$A$15</f>
        <v>Assess Decision</v>
      </c>
      <c r="C551" s="2" t="s">
        <v>127</v>
      </c>
      <c r="D551" s="2" t="s">
        <v>127</v>
      </c>
      <c r="E551" s="2">
        <v>99999</v>
      </c>
      <c r="F551" s="2">
        <v>99999</v>
      </c>
      <c r="G551" s="2">
        <v>99999</v>
      </c>
      <c r="H551" s="2">
        <v>99999</v>
      </c>
      <c r="I551" s="2">
        <v>99999</v>
      </c>
      <c r="J551" s="2">
        <v>99999</v>
      </c>
      <c r="K551" s="2">
        <v>99999</v>
      </c>
      <c r="L551" s="2">
        <v>99999</v>
      </c>
      <c r="M551" s="6">
        <v>99999</v>
      </c>
      <c r="N551" s="2">
        <f>M552</f>
        <v>99999</v>
      </c>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row>
    <row r="552" spans="1:79" x14ac:dyDescent="0.3">
      <c r="A552" s="2" t="str">
        <f t="shared" si="14"/>
        <v>grnd_1</v>
      </c>
      <c r="B552" s="2" t="str">
        <f>inp_KillchainPhase!$A$15</f>
        <v>Assess Decision</v>
      </c>
      <c r="C552" s="2" t="s">
        <v>127</v>
      </c>
      <c r="D552" s="2" t="s">
        <v>127</v>
      </c>
      <c r="E552" s="2">
        <v>99999</v>
      </c>
      <c r="F552" s="2">
        <v>99999</v>
      </c>
      <c r="G552" s="2">
        <v>99999</v>
      </c>
      <c r="H552" s="2">
        <v>99999</v>
      </c>
      <c r="I552" s="2">
        <v>99999</v>
      </c>
      <c r="J552" s="2">
        <v>99999</v>
      </c>
      <c r="K552" s="2">
        <v>99999</v>
      </c>
      <c r="L552" s="2">
        <v>99999</v>
      </c>
      <c r="M552" s="2">
        <v>99999</v>
      </c>
      <c r="N552" s="6">
        <v>99999</v>
      </c>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row>
    <row r="553" spans="1:79"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row>
    <row r="554" spans="1:79"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row>
    <row r="555" spans="1:79"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row>
    <row r="556" spans="1:79"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row>
    <row r="557" spans="1:79"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row>
    <row r="558" spans="1:79"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row>
    <row r="559" spans="1:79"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row>
    <row r="560" spans="1:79"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row>
    <row r="561" spans="1:79"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row>
    <row r="562" spans="1:79"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row>
    <row r="563" spans="1:79"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row>
    <row r="564" spans="1:79"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row>
    <row r="565" spans="1:79"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row>
    <row r="566" spans="1:79"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row>
    <row r="567" spans="1:79"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row>
    <row r="568" spans="1:79"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row>
    <row r="569" spans="1:79"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row>
    <row r="570" spans="1:79"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row>
    <row r="571" spans="1:79"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row>
    <row r="572" spans="1:79"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row>
    <row r="573" spans="1:79"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row>
    <row r="574" spans="1:79"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row>
    <row r="575" spans="1:79"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row>
    <row r="576" spans="1:79"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row>
    <row r="577" spans="1:79"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row>
    <row r="578" spans="1:79"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row>
    <row r="579" spans="1:79"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row>
    <row r="580" spans="1:79"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row>
    <row r="581" spans="1:79"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row>
    <row r="582" spans="1:79"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row>
    <row r="583" spans="1:79"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row>
    <row r="584" spans="1:79"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row>
    <row r="585" spans="1:79"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row>
    <row r="586" spans="1:79"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row>
    <row r="587" spans="1:79"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row>
    <row r="588" spans="1:79"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row>
    <row r="589" spans="1:79"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row>
    <row r="590" spans="1:79"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row>
    <row r="591" spans="1:79"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row>
    <row r="592" spans="1:79"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row>
    <row r="593" spans="1:79"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row>
    <row r="594" spans="1:79"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row>
    <row r="595" spans="1:79"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row>
    <row r="596" spans="1:79"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row>
    <row r="597" spans="1:79"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row>
    <row r="598" spans="1:79"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row>
    <row r="599" spans="1:79"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row>
    <row r="600" spans="1:79"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row>
    <row r="601" spans="1:79"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row>
    <row r="602" spans="1:79"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row>
    <row r="603" spans="1:79"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row>
    <row r="604" spans="1:79"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row>
    <row r="605" spans="1:79"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row>
    <row r="606" spans="1:79"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row>
    <row r="607" spans="1:79"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row>
    <row r="608" spans="1:79"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row>
    <row r="609" spans="1:79"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row>
    <row r="610" spans="1:79"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row>
    <row r="611" spans="1:79"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row>
    <row r="612" spans="1:79"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row>
    <row r="613" spans="1:79"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row>
    <row r="614" spans="1:79"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row>
    <row r="615" spans="1:79"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row>
    <row r="616" spans="1:79"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row>
    <row r="617" spans="1:79"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row>
    <row r="618" spans="1:79"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row>
    <row r="619" spans="1:79"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row>
    <row r="620" spans="1:79"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row>
    <row r="621" spans="1:79"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row>
    <row r="622" spans="1:79"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row>
    <row r="623" spans="1:79"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row>
    <row r="624" spans="1:79"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row>
    <row r="625" spans="1:79"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row>
    <row r="626" spans="1:79"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row>
    <row r="627" spans="1:79"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row>
    <row r="628" spans="1:79"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row>
    <row r="629" spans="1:79"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row>
    <row r="630" spans="1:79"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row>
    <row r="631" spans="1:79"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row>
    <row r="632" spans="1:79"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row>
    <row r="633" spans="1:79"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row>
    <row r="634" spans="1:79"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row>
    <row r="635" spans="1:79"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row>
    <row r="636" spans="1:79"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row>
    <row r="637" spans="1:79"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row>
    <row r="638" spans="1:79"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row>
    <row r="639" spans="1:79"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row>
    <row r="640" spans="1:79"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row>
    <row r="641" spans="1:79"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row>
    <row r="642" spans="1:79"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row>
    <row r="643" spans="1:79"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row>
    <row r="644" spans="1:79"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row>
    <row r="645" spans="1:79"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row>
    <row r="646" spans="1:79"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row>
    <row r="647" spans="1:79"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row>
    <row r="648" spans="1:79"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row>
    <row r="649" spans="1:79"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row>
    <row r="650" spans="1:79"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row>
    <row r="651" spans="1:79"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row>
    <row r="652" spans="1:79"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row>
    <row r="653" spans="1:79"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row>
    <row r="654" spans="1:79"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row>
    <row r="655" spans="1:79"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row>
    <row r="656" spans="1:79"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row>
    <row r="657" spans="1:79"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row>
    <row r="658" spans="1:79"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row>
    <row r="659" spans="1:79"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row>
    <row r="660" spans="1:79"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row>
    <row r="661" spans="1:79"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row>
    <row r="662" spans="1:79"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row>
    <row r="663" spans="1:79"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row>
    <row r="664" spans="1:79"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row>
    <row r="665" spans="1:79"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row>
    <row r="666" spans="1:79"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row>
    <row r="667" spans="1:79"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row>
    <row r="668" spans="1:79"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row>
    <row r="669" spans="1:79"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row>
    <row r="670" spans="1:79"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row>
    <row r="671" spans="1:79"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row>
    <row r="672" spans="1:79"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row>
    <row r="673" spans="1:79"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row>
    <row r="674" spans="1:79"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row>
    <row r="675" spans="1:79"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row>
    <row r="676" spans="1:79"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row>
    <row r="677" spans="1:79"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row>
    <row r="678" spans="1:79"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row>
    <row r="679" spans="1:79"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row>
    <row r="680" spans="1:79"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row>
    <row r="681" spans="1:79"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row>
    <row r="682" spans="1:79"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row>
    <row r="683" spans="1:79"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row>
    <row r="684" spans="1:79"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row>
    <row r="685" spans="1:79"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row>
    <row r="686" spans="1:79"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row>
    <row r="687" spans="1:79"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row>
    <row r="688" spans="1:79"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row>
    <row r="689" spans="1:79"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row>
    <row r="690" spans="1:79"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row>
    <row r="691" spans="1:79"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row>
    <row r="692" spans="1:79"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row>
    <row r="693" spans="1:79"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row>
    <row r="694" spans="1:79"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row>
    <row r="695" spans="1:79"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row>
    <row r="696" spans="1:79"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row>
    <row r="697" spans="1:79"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row>
    <row r="698" spans="1:79"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row>
    <row r="699" spans="1:79"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row>
    <row r="700" spans="1:79"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row>
    <row r="701" spans="1:79"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row>
    <row r="702" spans="1:79"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row>
    <row r="703" spans="1:79"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row>
    <row r="704" spans="1:79"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row>
    <row r="705" spans="1:79"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row>
    <row r="706" spans="1:79"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row>
    <row r="707" spans="1:79"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row>
    <row r="708" spans="1:79"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row>
    <row r="709" spans="1:79"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row>
    <row r="710" spans="1:79"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row>
    <row r="711" spans="1:79"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row>
    <row r="712" spans="1:79"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row>
    <row r="713" spans="1:79"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row>
    <row r="714" spans="1:79"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row>
    <row r="715" spans="1:79"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row>
    <row r="716" spans="1:79"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row>
    <row r="717" spans="1:79"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row>
    <row r="718" spans="1:79"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row>
    <row r="719" spans="1:79"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row>
    <row r="720" spans="1:79"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row>
    <row r="721" spans="1:79"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row>
    <row r="722" spans="1:79"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row>
    <row r="723" spans="1:79"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row>
    <row r="724" spans="1:79"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row>
    <row r="725" spans="1:79"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row>
    <row r="726" spans="1:79"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row>
    <row r="727" spans="1:79"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row>
    <row r="728" spans="1:79"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row>
    <row r="729" spans="1:79"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row>
    <row r="730" spans="1:79"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row>
    <row r="731" spans="1:79"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row>
    <row r="732" spans="1:79"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row>
    <row r="733" spans="1:79"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row>
    <row r="734" spans="1:79"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row>
    <row r="735" spans="1:79"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row>
    <row r="736" spans="1:79"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row>
    <row r="737" spans="1:79"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row>
    <row r="738" spans="1:79"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row>
    <row r="739" spans="1:79"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row>
    <row r="740" spans="1:79"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row>
    <row r="741" spans="1:79"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row>
    <row r="742" spans="1:79"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row>
    <row r="743" spans="1:79"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row>
    <row r="744" spans="1:79"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row>
    <row r="745" spans="1:79"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row>
    <row r="746" spans="1:79"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row>
    <row r="747" spans="1:79"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row>
    <row r="748" spans="1:79"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row>
    <row r="749" spans="1:79"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row>
    <row r="750" spans="1:79"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row>
    <row r="751" spans="1:79"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row>
    <row r="752" spans="1:79"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row>
    <row r="753" spans="1:79"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row>
    <row r="754" spans="1:79"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row>
    <row r="755" spans="1:79"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row>
    <row r="756" spans="1:79"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row>
    <row r="757" spans="1:79"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row>
    <row r="758" spans="1:79"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row>
    <row r="759" spans="1:79"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row>
    <row r="760" spans="1:79"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row>
    <row r="761" spans="1:79"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row>
    <row r="762" spans="1:79"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row>
    <row r="763" spans="1:79"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row>
    <row r="764" spans="1:79"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row>
    <row r="765" spans="1:79"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row>
    <row r="766" spans="1:79"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row>
    <row r="767" spans="1:79"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row>
    <row r="768" spans="1:79"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row>
    <row r="769" spans="1:79"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row>
    <row r="770" spans="1:79"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row>
    <row r="771" spans="1:79"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row>
    <row r="772" spans="1:79"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row>
    <row r="773" spans="1:79"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row>
    <row r="774" spans="1:79"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row>
    <row r="775" spans="1:79"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row>
    <row r="776" spans="1:79"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row>
    <row r="777" spans="1:79"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row>
    <row r="778" spans="1:79"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row>
    <row r="779" spans="1:79"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row>
    <row r="780" spans="1:79"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row>
    <row r="781" spans="1:79"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row>
    <row r="782" spans="1:79"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row>
    <row r="783" spans="1:79"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row>
    <row r="784" spans="1:79"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row>
    <row r="785" spans="1:79"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row>
    <row r="786" spans="1:79"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row>
    <row r="787" spans="1:79"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row>
    <row r="788" spans="1:79"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row>
    <row r="789" spans="1:79"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row>
    <row r="790" spans="1:79"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row>
    <row r="791" spans="1:79"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row>
    <row r="792" spans="1:79"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row>
    <row r="793" spans="1:79"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row>
    <row r="794" spans="1:79"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row>
    <row r="795" spans="1:79"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row>
    <row r="796" spans="1:79"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row>
    <row r="797" spans="1:79"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row>
    <row r="798" spans="1:79"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row>
    <row r="799" spans="1:79"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row>
    <row r="800" spans="1:79"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row>
    <row r="801" spans="1:79"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row>
    <row r="802" spans="1:79"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row>
    <row r="803" spans="1:79"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row>
    <row r="804" spans="1:79"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row>
    <row r="805" spans="1:79"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row>
    <row r="806" spans="1:79"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row>
    <row r="807" spans="1:79"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row>
    <row r="808" spans="1:79"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row>
    <row r="809" spans="1:79"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row>
    <row r="810" spans="1:79"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row>
    <row r="811" spans="1:79"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row>
    <row r="812" spans="1:79"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row>
    <row r="813" spans="1:79"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row>
    <row r="814" spans="1:79"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row>
    <row r="815" spans="1:79"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row>
    <row r="816" spans="1:79"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row>
    <row r="817" spans="1:79"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row>
    <row r="818" spans="1:79"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row>
    <row r="819" spans="1:79"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row>
    <row r="820" spans="1:79"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row>
    <row r="821" spans="1:79"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row>
    <row r="822" spans="1:79"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row>
    <row r="823" spans="1:79"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row>
    <row r="824" spans="1:79"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row>
    <row r="825" spans="1:79"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row>
    <row r="826" spans="1:79"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row>
    <row r="827" spans="1:79"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row>
    <row r="828" spans="1:79"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row>
    <row r="829" spans="1:79"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row>
    <row r="830" spans="1:79"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row>
    <row r="831" spans="1:79"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row>
    <row r="832" spans="1:79"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row>
    <row r="833" spans="1:79"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row>
    <row r="834" spans="1:79"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row>
    <row r="835" spans="1:79"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row>
    <row r="836" spans="1:79"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row>
    <row r="837" spans="1:79"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row>
    <row r="838" spans="1:79"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row>
    <row r="839" spans="1:79"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row>
    <row r="840" spans="1:79"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row>
    <row r="841" spans="1:79"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row>
    <row r="842" spans="1:79"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row>
    <row r="843" spans="1:79"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row>
    <row r="844" spans="1:79"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row>
    <row r="845" spans="1:79"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row>
    <row r="846" spans="1:79"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row>
    <row r="847" spans="1:79"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row>
    <row r="848" spans="1:79"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row>
    <row r="849" spans="1:79"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row>
    <row r="850" spans="1:79"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row>
    <row r="851" spans="1:79"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row>
    <row r="852" spans="1:79"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row>
    <row r="853" spans="1:79"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row>
    <row r="854" spans="1:79"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row>
    <row r="855" spans="1:79"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row>
    <row r="856" spans="1:79"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row>
    <row r="857" spans="1:79"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row>
    <row r="858" spans="1:79"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row>
    <row r="859" spans="1:79"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row>
    <row r="860" spans="1:79"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row>
    <row r="861" spans="1:79"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row>
    <row r="862" spans="1:79"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row>
    <row r="863" spans="1:79"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row>
    <row r="864" spans="1:79"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row>
    <row r="865" spans="1:79"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row>
    <row r="866" spans="1:79"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row>
    <row r="867" spans="1:79"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row>
    <row r="868" spans="1:79"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row>
    <row r="869" spans="1:79"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row>
    <row r="870" spans="1:79"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row>
    <row r="871" spans="1:79"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row>
    <row r="872" spans="1:79"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row>
    <row r="873" spans="1:79"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row>
    <row r="874" spans="1:79"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row>
    <row r="875" spans="1:79"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row>
    <row r="876" spans="1:79"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row>
    <row r="877" spans="1:79"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row>
    <row r="878" spans="1:79"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row>
    <row r="879" spans="1:79"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row>
    <row r="880" spans="1:79"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row>
    <row r="881" spans="1:79"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row>
    <row r="882" spans="1:79"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row>
    <row r="883" spans="1:79"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row>
    <row r="884" spans="1:79"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row>
    <row r="885" spans="1:79"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row>
    <row r="886" spans="1:79"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row>
    <row r="887" spans="1:79"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row>
    <row r="888" spans="1:79"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row>
    <row r="889" spans="1:79"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row>
    <row r="890" spans="1:79"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row>
    <row r="891" spans="1:79"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row>
    <row r="892" spans="1:79"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row>
    <row r="893" spans="1:79"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row>
    <row r="894" spans="1:79"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row>
    <row r="895" spans="1:79"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row>
    <row r="896" spans="1:79"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row>
    <row r="897" spans="1:79"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row>
    <row r="898" spans="1:79"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row>
    <row r="899" spans="1:79"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row>
    <row r="900" spans="1:79"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row>
    <row r="901" spans="1:79"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row>
    <row r="902" spans="1:79"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row>
    <row r="903" spans="1:79"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row>
    <row r="904" spans="1:79"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row>
    <row r="905" spans="1:79"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row>
    <row r="906" spans="1:79"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row>
    <row r="907" spans="1:79"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row>
    <row r="908" spans="1:79"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row>
    <row r="909" spans="1:79"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row>
    <row r="910" spans="1:79"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row>
    <row r="911" spans="1:79"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row>
    <row r="912" spans="1:79"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row>
    <row r="913" spans="1:79"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row>
    <row r="914" spans="1:79"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row>
    <row r="915" spans="1:79"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row>
    <row r="916" spans="1:79"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row>
    <row r="917" spans="1:79"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row>
    <row r="918" spans="1:79"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row>
    <row r="919" spans="1:79"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row>
    <row r="920" spans="1:79"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row>
    <row r="921" spans="1:79"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row>
    <row r="922" spans="1:79"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row>
    <row r="923" spans="1:79"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row>
    <row r="924" spans="1:79"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row>
    <row r="925" spans="1:79"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row>
    <row r="926" spans="1:79"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row>
    <row r="927" spans="1:79"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row>
    <row r="928" spans="1:79"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row>
    <row r="929" spans="1:79"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row>
    <row r="930" spans="1:79"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row>
    <row r="931" spans="1:79"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row>
    <row r="932" spans="1:79"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row>
    <row r="933" spans="1:79"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row>
    <row r="934" spans="1:79"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row>
    <row r="935" spans="1:79"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row>
    <row r="936" spans="1:79"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row>
    <row r="937" spans="1:79"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row>
    <row r="938" spans="1:79"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row>
    <row r="939" spans="1:79"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row>
    <row r="940" spans="1:79"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row>
    <row r="941" spans="1:79"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row>
    <row r="942" spans="1:79"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row>
    <row r="943" spans="1:79"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row>
    <row r="944" spans="1:79"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row>
    <row r="945" spans="1:79"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row>
    <row r="946" spans="1:79"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row>
    <row r="947" spans="1:79"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row>
    <row r="948" spans="1:79"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row>
    <row r="949" spans="1:79"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row>
    <row r="950" spans="1:79"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row>
    <row r="951" spans="1:79"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row>
    <row r="952" spans="1:79"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row>
    <row r="953" spans="1:79"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row>
    <row r="954" spans="1:79"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row>
    <row r="955" spans="1:79"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row>
    <row r="956" spans="1:79"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row>
    <row r="957" spans="1:79"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row>
    <row r="958" spans="1:79"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row>
    <row r="959" spans="1:79"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row>
    <row r="960" spans="1:79"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row>
    <row r="961" spans="1:79"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row>
    <row r="962" spans="1:79"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row>
    <row r="963" spans="1:79"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row>
    <row r="964" spans="1:79"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row>
    <row r="965" spans="1:79"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row>
    <row r="966" spans="1:79"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row>
    <row r="967" spans="1:79"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row>
    <row r="968" spans="1:79"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row>
    <row r="969" spans="1:79"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row>
    <row r="970" spans="1:79"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row>
    <row r="971" spans="1:79"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row>
    <row r="972" spans="1:79"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row>
    <row r="973" spans="1:79"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row>
    <row r="974" spans="1:79"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row>
    <row r="975" spans="1:79"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row>
    <row r="976" spans="1:79"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row>
    <row r="977" spans="1:79"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row>
    <row r="978" spans="1:79"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row>
    <row r="979" spans="1:79"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row>
    <row r="980" spans="1:79"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row>
    <row r="981" spans="1:79"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row>
    <row r="982" spans="1:79"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row>
    <row r="983" spans="1:79"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row>
    <row r="984" spans="1:79"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row>
    <row r="985" spans="1:79"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row>
    <row r="986" spans="1:79"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row>
    <row r="987" spans="1:79"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row>
    <row r="988" spans="1:79"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row>
    <row r="989" spans="1:79"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row>
    <row r="990" spans="1:79"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row>
    <row r="991" spans="1:79"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row>
    <row r="992" spans="1:79"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row>
    <row r="993" spans="1:79"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row>
    <row r="994" spans="1:79"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row>
    <row r="995" spans="1:79"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row>
    <row r="996" spans="1:79"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row>
    <row r="997" spans="1:79"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row>
    <row r="998" spans="1:79"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row>
    <row r="999" spans="1:79"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row>
    <row r="1000" spans="1:79"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row>
    <row r="1001" spans="1:79" x14ac:dyDescent="0.3">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row>
    <row r="1002" spans="1:79" x14ac:dyDescent="0.3">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row>
    <row r="1003" spans="1:79" x14ac:dyDescent="0.3">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row>
    <row r="1004" spans="1:79" x14ac:dyDescent="0.3">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row>
    <row r="1005" spans="1:79" x14ac:dyDescent="0.3">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row>
    <row r="1006" spans="1:79" x14ac:dyDescent="0.3">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row>
    <row r="1007" spans="1:79" x14ac:dyDescent="0.3">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row>
    <row r="1008" spans="1:79" x14ac:dyDescent="0.3">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row>
    <row r="1009" spans="1:79" x14ac:dyDescent="0.3">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row>
    <row r="1010" spans="1:79" x14ac:dyDescent="0.3">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row>
    <row r="1011" spans="1:79" x14ac:dyDescent="0.3">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row>
    <row r="1012" spans="1:79" x14ac:dyDescent="0.3">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row>
    <row r="1013" spans="1:79" x14ac:dyDescent="0.3">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row>
    <row r="1014" spans="1:79" x14ac:dyDescent="0.3">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row>
    <row r="1015" spans="1:79" x14ac:dyDescent="0.3">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row>
    <row r="1016" spans="1:79" x14ac:dyDescent="0.3">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row>
    <row r="1017" spans="1:79" x14ac:dyDescent="0.3">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row>
    <row r="1018" spans="1:79" x14ac:dyDescent="0.3">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row>
    <row r="1019" spans="1:79" x14ac:dyDescent="0.3">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row>
    <row r="1020" spans="1:79" x14ac:dyDescent="0.3">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row>
    <row r="1021" spans="1:79" x14ac:dyDescent="0.3">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row>
    <row r="1022" spans="1:79" x14ac:dyDescent="0.3">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row>
    <row r="1023" spans="1:79" x14ac:dyDescent="0.3">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row>
    <row r="1024" spans="1:79" x14ac:dyDescent="0.3">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row>
    <row r="1025" spans="1:79" x14ac:dyDescent="0.3">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row>
    <row r="1026" spans="1:79" x14ac:dyDescent="0.3">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row>
    <row r="1027" spans="1:79" x14ac:dyDescent="0.3">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row>
    <row r="1028" spans="1:79" x14ac:dyDescent="0.3">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row>
    <row r="1029" spans="1:79" x14ac:dyDescent="0.3">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row>
    <row r="1030" spans="1:79" x14ac:dyDescent="0.3">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row>
    <row r="1031" spans="1:79" x14ac:dyDescent="0.3">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row>
    <row r="1032" spans="1:79" x14ac:dyDescent="0.3">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row>
    <row r="1033" spans="1:79" x14ac:dyDescent="0.3">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row>
    <row r="1034" spans="1:79" x14ac:dyDescent="0.3">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row>
    <row r="1035" spans="1:79" x14ac:dyDescent="0.3">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row>
    <row r="1036" spans="1:79" x14ac:dyDescent="0.3">
      <c r="A1036" s="2"/>
      <c r="B1036" s="2"/>
      <c r="C1036" s="2"/>
      <c r="D1036" s="2"/>
      <c r="E1036" s="2"/>
      <c r="F1036" s="2"/>
      <c r="G1036" s="2"/>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row>
    <row r="1037" spans="1:79" x14ac:dyDescent="0.3">
      <c r="A1037" s="2"/>
      <c r="B1037" s="2"/>
      <c r="C1037" s="2"/>
      <c r="D1037" s="2"/>
      <c r="E1037" s="2"/>
      <c r="F1037" s="2"/>
      <c r="G1037" s="2"/>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row>
    <row r="1038" spans="1:79" x14ac:dyDescent="0.3">
      <c r="A1038" s="2"/>
      <c r="B1038" s="2"/>
      <c r="C1038" s="2"/>
      <c r="D1038" s="2"/>
      <c r="E1038" s="2"/>
      <c r="F1038" s="2"/>
      <c r="G1038" s="2"/>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row>
    <row r="1039" spans="1:79" x14ac:dyDescent="0.3">
      <c r="A1039" s="2"/>
      <c r="B1039" s="2"/>
      <c r="C1039" s="2"/>
      <c r="D1039" s="2"/>
      <c r="E1039" s="2"/>
      <c r="F1039" s="2"/>
      <c r="G1039" s="2"/>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c r="BZ1039" s="2"/>
      <c r="CA1039" s="2"/>
    </row>
    <row r="1040" spans="1:79" x14ac:dyDescent="0.3">
      <c r="A1040" s="2"/>
      <c r="B1040" s="2"/>
      <c r="C1040" s="2"/>
      <c r="D1040" s="2"/>
      <c r="E1040" s="2"/>
      <c r="F1040" s="2"/>
      <c r="G1040" s="2"/>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row>
    <row r="1041" spans="1:79" x14ac:dyDescent="0.3">
      <c r="A1041" s="2"/>
      <c r="B1041" s="2"/>
      <c r="C1041" s="2"/>
      <c r="D1041" s="2"/>
      <c r="E1041" s="2"/>
      <c r="F1041" s="2"/>
      <c r="G1041" s="2"/>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row>
    <row r="1042" spans="1:79" x14ac:dyDescent="0.3">
      <c r="A1042" s="2"/>
      <c r="B1042" s="2"/>
      <c r="C1042" s="2"/>
      <c r="D1042" s="2"/>
      <c r="E1042" s="2"/>
      <c r="F1042" s="2"/>
      <c r="G1042" s="2"/>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row>
    <row r="1043" spans="1:79" x14ac:dyDescent="0.3">
      <c r="A1043" s="2"/>
      <c r="B1043" s="2"/>
      <c r="C1043" s="2"/>
      <c r="D1043" s="2"/>
      <c r="E1043" s="2"/>
      <c r="F1043" s="2"/>
      <c r="G1043" s="2"/>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row>
    <row r="1044" spans="1:79" x14ac:dyDescent="0.3">
      <c r="A1044" s="2"/>
      <c r="B1044" s="2"/>
      <c r="C1044" s="2"/>
      <c r="D1044" s="2"/>
      <c r="E1044" s="2"/>
      <c r="F1044" s="2"/>
      <c r="G1044" s="2"/>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row>
    <row r="1045" spans="1:79" x14ac:dyDescent="0.3">
      <c r="A1045" s="2"/>
      <c r="B1045" s="2"/>
      <c r="C1045" s="2"/>
      <c r="D1045" s="2"/>
      <c r="E1045" s="2"/>
      <c r="F1045" s="2"/>
      <c r="G1045" s="2"/>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row>
    <row r="1046" spans="1:79" x14ac:dyDescent="0.3">
      <c r="A1046" s="2"/>
      <c r="B1046" s="2"/>
      <c r="C1046" s="2"/>
      <c r="D1046" s="2"/>
      <c r="E1046" s="2"/>
      <c r="F1046" s="2"/>
      <c r="G1046" s="2"/>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row>
    <row r="1047" spans="1:79" x14ac:dyDescent="0.3">
      <c r="A1047" s="2"/>
      <c r="B1047" s="2"/>
      <c r="C1047" s="2"/>
      <c r="D1047" s="2"/>
      <c r="E1047" s="2"/>
      <c r="F1047" s="2"/>
      <c r="G1047" s="2"/>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row>
    <row r="1048" spans="1:79" x14ac:dyDescent="0.3">
      <c r="A1048" s="2"/>
      <c r="B1048" s="2"/>
      <c r="C1048" s="2"/>
      <c r="D1048" s="2"/>
      <c r="E1048" s="2"/>
      <c r="F1048" s="2"/>
      <c r="G1048" s="2"/>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row>
    <row r="1049" spans="1:79" x14ac:dyDescent="0.3">
      <c r="A1049" s="2"/>
      <c r="B1049" s="2"/>
      <c r="C1049" s="2"/>
      <c r="D1049" s="2"/>
      <c r="E1049" s="2"/>
      <c r="F1049" s="2"/>
      <c r="G1049" s="2"/>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row>
    <row r="1050" spans="1:79" x14ac:dyDescent="0.3">
      <c r="A1050" s="2"/>
      <c r="B1050" s="2"/>
      <c r="C1050" s="2"/>
      <c r="D1050" s="2"/>
      <c r="E1050" s="2"/>
      <c r="F1050" s="2"/>
      <c r="G1050" s="2"/>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row>
    <row r="1051" spans="1:79" x14ac:dyDescent="0.3">
      <c r="A1051" s="2"/>
      <c r="B1051" s="2"/>
      <c r="C1051" s="2"/>
      <c r="D1051" s="2"/>
      <c r="E1051" s="2"/>
      <c r="F1051" s="2"/>
      <c r="G1051" s="2"/>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row>
    <row r="1052" spans="1:79" x14ac:dyDescent="0.3">
      <c r="A1052" s="2"/>
      <c r="B1052" s="2"/>
      <c r="C1052" s="2"/>
      <c r="D1052" s="2"/>
      <c r="E1052" s="2"/>
      <c r="F1052" s="2"/>
      <c r="G1052" s="2"/>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row>
    <row r="1053" spans="1:79" x14ac:dyDescent="0.3">
      <c r="A1053" s="2"/>
      <c r="B1053" s="2"/>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row>
    <row r="1054" spans="1:79" x14ac:dyDescent="0.3">
      <c r="A1054" s="2"/>
      <c r="B1054" s="2"/>
      <c r="C1054" s="2"/>
      <c r="D1054" s="2"/>
      <c r="E1054" s="2"/>
      <c r="F1054" s="2"/>
      <c r="G1054" s="2"/>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row>
    <row r="1055" spans="1:79" x14ac:dyDescent="0.3">
      <c r="A1055" s="2"/>
      <c r="B1055" s="2"/>
      <c r="C1055" s="2"/>
      <c r="D1055" s="2"/>
      <c r="E1055" s="2"/>
      <c r="F1055" s="2"/>
      <c r="G1055" s="2"/>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row>
    <row r="1056" spans="1:79" x14ac:dyDescent="0.3">
      <c r="A1056" s="2"/>
      <c r="B1056" s="2"/>
      <c r="C1056" s="2"/>
      <c r="D1056" s="2"/>
      <c r="E1056" s="2"/>
      <c r="F1056" s="2"/>
      <c r="G1056" s="2"/>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row>
    <row r="1057" spans="1:79" x14ac:dyDescent="0.3">
      <c r="A1057" s="2"/>
      <c r="B1057" s="2"/>
      <c r="C1057" s="2"/>
      <c r="D1057" s="2"/>
      <c r="E1057" s="2"/>
      <c r="F1057" s="2"/>
      <c r="G1057" s="2"/>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row>
    <row r="1058" spans="1:79" x14ac:dyDescent="0.3">
      <c r="A1058" s="2"/>
      <c r="B1058" s="2"/>
      <c r="C1058" s="2"/>
      <c r="D1058" s="2"/>
      <c r="E1058" s="2"/>
      <c r="F1058" s="2"/>
      <c r="G1058" s="2"/>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row>
    <row r="1059" spans="1:79" x14ac:dyDescent="0.3">
      <c r="A1059" s="2"/>
      <c r="B1059" s="2"/>
      <c r="C1059" s="2"/>
      <c r="D1059" s="2"/>
      <c r="E1059" s="2"/>
      <c r="F1059" s="2"/>
      <c r="G1059" s="2"/>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row>
    <row r="1060" spans="1:79" x14ac:dyDescent="0.3">
      <c r="A1060" s="2"/>
      <c r="B1060" s="2"/>
      <c r="C1060" s="2"/>
      <c r="D1060" s="2"/>
      <c r="E1060" s="2"/>
      <c r="F1060" s="2"/>
      <c r="G1060" s="2"/>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row>
    <row r="1061" spans="1:79" x14ac:dyDescent="0.3">
      <c r="A1061" s="2"/>
      <c r="B1061" s="2"/>
      <c r="C1061" s="2"/>
      <c r="D1061" s="2"/>
      <c r="E1061" s="2"/>
      <c r="F1061" s="2"/>
      <c r="G1061" s="2"/>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row>
    <row r="1062" spans="1:79" x14ac:dyDescent="0.3">
      <c r="A1062" s="2"/>
      <c r="B1062" s="2"/>
      <c r="C1062" s="2"/>
      <c r="D1062" s="2"/>
      <c r="E1062" s="2"/>
      <c r="F1062" s="2"/>
      <c r="G1062" s="2"/>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row>
    <row r="1063" spans="1:79" x14ac:dyDescent="0.3">
      <c r="A1063" s="2"/>
      <c r="B1063" s="2"/>
      <c r="C1063" s="2"/>
      <c r="D1063" s="2"/>
      <c r="E1063" s="2"/>
      <c r="F1063" s="2"/>
      <c r="G1063" s="2"/>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row>
    <row r="1064" spans="1:79" x14ac:dyDescent="0.3">
      <c r="A1064" s="2"/>
      <c r="B1064" s="2"/>
      <c r="C1064" s="2"/>
      <c r="D1064" s="2"/>
      <c r="E1064" s="2"/>
      <c r="F1064" s="2"/>
      <c r="G1064" s="2"/>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row>
    <row r="1065" spans="1:79" x14ac:dyDescent="0.3">
      <c r="A1065" s="2"/>
      <c r="B1065" s="2"/>
      <c r="C1065" s="2"/>
      <c r="D1065" s="2"/>
      <c r="E1065" s="2"/>
      <c r="F1065" s="2"/>
      <c r="G1065" s="2"/>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row>
    <row r="1066" spans="1:79" x14ac:dyDescent="0.3">
      <c r="A1066" s="2"/>
      <c r="B1066" s="2"/>
      <c r="C1066" s="2"/>
      <c r="D1066" s="2"/>
      <c r="E1066" s="2"/>
      <c r="F1066" s="2"/>
      <c r="G1066" s="2"/>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row>
    <row r="1067" spans="1:79" x14ac:dyDescent="0.3">
      <c r="A1067" s="2"/>
      <c r="B1067" s="2"/>
      <c r="C1067" s="2"/>
      <c r="D1067" s="2"/>
      <c r="E1067" s="2"/>
      <c r="F1067" s="2"/>
      <c r="G1067" s="2"/>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row>
    <row r="1068" spans="1:79" x14ac:dyDescent="0.3">
      <c r="A1068" s="2"/>
      <c r="B1068" s="2"/>
      <c r="C1068" s="2"/>
      <c r="D1068" s="2"/>
      <c r="E1068" s="2"/>
      <c r="F1068" s="2"/>
      <c r="G1068" s="2"/>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row>
    <row r="1069" spans="1:79" x14ac:dyDescent="0.3">
      <c r="A1069" s="2"/>
      <c r="B1069" s="2"/>
      <c r="C1069" s="2"/>
      <c r="D1069" s="2"/>
      <c r="E1069" s="2"/>
      <c r="F1069" s="2"/>
      <c r="G1069" s="2"/>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row>
    <row r="1070" spans="1:79" x14ac:dyDescent="0.3">
      <c r="A1070" s="2"/>
      <c r="B1070" s="2"/>
      <c r="C1070" s="2"/>
      <c r="D1070" s="2"/>
      <c r="E1070" s="2"/>
      <c r="F1070" s="2"/>
      <c r="G1070" s="2"/>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row>
    <row r="1071" spans="1:79" x14ac:dyDescent="0.3">
      <c r="A1071" s="2"/>
      <c r="B1071" s="2"/>
      <c r="C1071" s="2"/>
      <c r="D1071" s="2"/>
      <c r="E1071" s="2"/>
      <c r="F1071" s="2"/>
      <c r="G1071" s="2"/>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row>
    <row r="1072" spans="1:79" x14ac:dyDescent="0.3">
      <c r="A1072" s="2"/>
      <c r="B1072" s="2"/>
      <c r="C1072" s="2"/>
      <c r="D1072" s="2"/>
      <c r="E1072" s="2"/>
      <c r="F1072" s="2"/>
      <c r="G1072" s="2"/>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row>
    <row r="1073" spans="1:79" x14ac:dyDescent="0.3">
      <c r="A1073" s="2"/>
      <c r="B1073" s="2"/>
      <c r="C1073" s="2"/>
      <c r="D1073" s="2"/>
      <c r="E1073" s="2"/>
      <c r="F1073" s="2"/>
      <c r="G1073" s="2"/>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row>
    <row r="1074" spans="1:79" x14ac:dyDescent="0.3">
      <c r="A1074" s="2"/>
      <c r="B1074" s="2"/>
      <c r="C1074" s="2"/>
      <c r="D1074" s="2"/>
      <c r="E1074" s="2"/>
      <c r="F1074" s="2"/>
      <c r="G1074" s="2"/>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row>
    <row r="1075" spans="1:79" x14ac:dyDescent="0.3">
      <c r="A1075" s="2"/>
      <c r="B1075" s="2"/>
      <c r="C1075" s="2"/>
      <c r="D1075" s="2"/>
      <c r="E1075" s="2"/>
      <c r="F1075" s="2"/>
      <c r="G1075" s="2"/>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row>
    <row r="1076" spans="1:79" x14ac:dyDescent="0.3">
      <c r="A1076" s="2"/>
      <c r="B1076" s="2"/>
      <c r="C1076" s="2"/>
      <c r="D1076" s="2"/>
      <c r="E1076" s="2"/>
      <c r="F1076" s="2"/>
      <c r="G1076" s="2"/>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row>
    <row r="1077" spans="1:79" x14ac:dyDescent="0.3">
      <c r="A1077" s="2"/>
      <c r="B1077" s="2"/>
      <c r="C1077" s="2"/>
      <c r="D1077" s="2"/>
      <c r="E1077" s="2"/>
      <c r="F1077" s="2"/>
      <c r="G1077" s="2"/>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row>
    <row r="1078" spans="1:79" x14ac:dyDescent="0.3">
      <c r="A1078" s="2"/>
      <c r="B1078" s="2"/>
      <c r="C1078" s="2"/>
      <c r="D1078" s="2"/>
      <c r="E1078" s="2"/>
      <c r="F1078" s="2"/>
      <c r="G1078" s="2"/>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row>
    <row r="1079" spans="1:79" x14ac:dyDescent="0.3">
      <c r="A1079" s="2"/>
      <c r="B1079" s="2"/>
      <c r="C1079" s="2"/>
      <c r="D1079" s="2"/>
      <c r="E1079" s="2"/>
      <c r="F1079" s="2"/>
      <c r="G1079" s="2"/>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row>
    <row r="1080" spans="1:79" x14ac:dyDescent="0.3">
      <c r="A1080" s="2"/>
      <c r="B1080" s="2"/>
      <c r="C1080" s="2"/>
      <c r="D1080" s="2"/>
      <c r="E1080" s="2"/>
      <c r="F1080" s="2"/>
      <c r="G1080" s="2"/>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row>
    <row r="1081" spans="1:79" x14ac:dyDescent="0.3">
      <c r="A1081" s="2"/>
      <c r="B1081" s="2"/>
      <c r="C1081" s="2"/>
      <c r="D1081" s="2"/>
      <c r="E1081" s="2"/>
      <c r="F1081" s="2"/>
      <c r="G1081" s="2"/>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row>
    <row r="1082" spans="1:79" x14ac:dyDescent="0.3">
      <c r="A1082" s="2"/>
      <c r="B1082" s="2"/>
      <c r="C1082" s="2"/>
      <c r="D1082" s="2"/>
      <c r="E1082" s="2"/>
      <c r="F1082" s="2"/>
      <c r="G1082" s="2"/>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row>
    <row r="1083" spans="1:79" x14ac:dyDescent="0.3">
      <c r="A1083" s="2"/>
      <c r="B1083" s="2"/>
      <c r="C1083" s="2"/>
      <c r="D1083" s="2"/>
      <c r="E1083" s="2"/>
      <c r="F1083" s="2"/>
      <c r="G1083" s="2"/>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row>
    <row r="1084" spans="1:79" x14ac:dyDescent="0.3">
      <c r="A1084" s="2"/>
      <c r="B1084" s="2"/>
      <c r="C1084" s="2"/>
      <c r="D1084" s="2"/>
      <c r="E1084" s="2"/>
      <c r="F1084" s="2"/>
      <c r="G1084" s="2"/>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row>
    <row r="1085" spans="1:79" x14ac:dyDescent="0.3">
      <c r="A1085" s="2"/>
      <c r="B1085" s="2"/>
      <c r="C1085" s="2"/>
      <c r="D1085" s="2"/>
      <c r="E1085" s="2"/>
      <c r="F1085" s="2"/>
      <c r="G1085" s="2"/>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row>
    <row r="1086" spans="1:79" x14ac:dyDescent="0.3">
      <c r="A1086" s="2"/>
      <c r="B1086" s="2"/>
      <c r="C1086" s="2"/>
      <c r="D1086" s="2"/>
      <c r="E1086" s="2"/>
      <c r="F1086" s="2"/>
      <c r="G1086" s="2"/>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row>
    <row r="1087" spans="1:79" x14ac:dyDescent="0.3">
      <c r="A1087" s="2"/>
      <c r="B1087" s="2"/>
      <c r="C1087" s="2"/>
      <c r="D1087" s="2"/>
      <c r="E1087" s="2"/>
      <c r="F1087" s="2"/>
      <c r="G1087" s="2"/>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c r="BZ1087" s="2"/>
      <c r="CA1087" s="2"/>
    </row>
    <row r="1088" spans="1:79" x14ac:dyDescent="0.3">
      <c r="A1088" s="2"/>
      <c r="B1088" s="2"/>
      <c r="C1088" s="2"/>
      <c r="D1088" s="2"/>
      <c r="E1088" s="2"/>
      <c r="F1088" s="2"/>
      <c r="G1088" s="2"/>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row>
    <row r="1089" spans="1:79" x14ac:dyDescent="0.3">
      <c r="A1089" s="2"/>
      <c r="B1089" s="2"/>
      <c r="C1089" s="2"/>
      <c r="D1089" s="2"/>
      <c r="E1089" s="2"/>
      <c r="F1089" s="2"/>
      <c r="G1089" s="2"/>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row>
    <row r="1090" spans="1:79" x14ac:dyDescent="0.3">
      <c r="A1090" s="2"/>
      <c r="B1090" s="2"/>
      <c r="C1090" s="2"/>
      <c r="D1090" s="2"/>
      <c r="E1090" s="2"/>
      <c r="F1090" s="2"/>
      <c r="G1090" s="2"/>
      <c r="H1090" s="2"/>
      <c r="I1090" s="2"/>
      <c r="J1090" s="2"/>
      <c r="K1090" s="2"/>
      <c r="L1090" s="2"/>
      <c r="M1090" s="2"/>
      <c r="N1090" s="2"/>
      <c r="O1090" s="2"/>
      <c r="P1090" s="2"/>
      <c r="Q1090" s="2"/>
      <c r="R1090" s="2"/>
      <c r="S1090" s="2"/>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row>
    <row r="1091" spans="1:79" x14ac:dyDescent="0.3">
      <c r="A1091" s="2"/>
      <c r="B1091" s="2"/>
      <c r="C1091" s="2"/>
      <c r="D1091" s="2"/>
      <c r="E1091" s="2"/>
      <c r="F1091" s="2"/>
      <c r="G1091" s="2"/>
      <c r="H1091" s="2"/>
      <c r="I1091" s="2"/>
      <c r="J1091" s="2"/>
      <c r="K1091" s="2"/>
      <c r="L1091" s="2"/>
      <c r="M1091" s="2"/>
      <c r="N1091" s="2"/>
      <c r="O1091" s="2"/>
      <c r="P1091" s="2"/>
      <c r="Q1091" s="2"/>
      <c r="R1091" s="2"/>
      <c r="S1091" s="2"/>
      <c r="T1091" s="2"/>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row>
    <row r="1092" spans="1:79" x14ac:dyDescent="0.3">
      <c r="A1092" s="2"/>
      <c r="B1092" s="2"/>
      <c r="C1092" s="2"/>
      <c r="D1092" s="2"/>
      <c r="E1092" s="2"/>
      <c r="F1092" s="2"/>
      <c r="G1092" s="2"/>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row>
    <row r="1093" spans="1:79" x14ac:dyDescent="0.3">
      <c r="A1093" s="2"/>
      <c r="B1093" s="2"/>
      <c r="C1093" s="2"/>
      <c r="D1093" s="2"/>
      <c r="E1093" s="2"/>
      <c r="F1093" s="2"/>
      <c r="G1093" s="2"/>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row>
    <row r="1094" spans="1:79" x14ac:dyDescent="0.3">
      <c r="A1094" s="2"/>
      <c r="B1094" s="2"/>
      <c r="C1094" s="2"/>
      <c r="D1094" s="2"/>
      <c r="E1094" s="2"/>
      <c r="F1094" s="2"/>
      <c r="G1094" s="2"/>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row>
    <row r="1095" spans="1:79" x14ac:dyDescent="0.3">
      <c r="A1095" s="2"/>
      <c r="B1095" s="2"/>
      <c r="C1095" s="2"/>
      <c r="D1095" s="2"/>
      <c r="E1095" s="2"/>
      <c r="F1095" s="2"/>
      <c r="G1095" s="2"/>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row>
    <row r="1096" spans="1:79" x14ac:dyDescent="0.3">
      <c r="A1096" s="2"/>
      <c r="B1096" s="2"/>
      <c r="C1096" s="2"/>
      <c r="D1096" s="2"/>
      <c r="E1096" s="2"/>
      <c r="F1096" s="2"/>
      <c r="G1096" s="2"/>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row>
    <row r="1097" spans="1:79" x14ac:dyDescent="0.3">
      <c r="A1097" s="2"/>
      <c r="B1097" s="2"/>
      <c r="C1097" s="2"/>
      <c r="D1097" s="2"/>
      <c r="E1097" s="2"/>
      <c r="F1097" s="2"/>
      <c r="G1097" s="2"/>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row>
    <row r="1098" spans="1:79" x14ac:dyDescent="0.3">
      <c r="A1098" s="2"/>
      <c r="B1098" s="2"/>
      <c r="C1098" s="2"/>
      <c r="D1098" s="2"/>
      <c r="E1098" s="2"/>
      <c r="F1098" s="2"/>
      <c r="G1098" s="2"/>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row>
    <row r="1099" spans="1:79" x14ac:dyDescent="0.3">
      <c r="A1099" s="2"/>
      <c r="B1099" s="2"/>
      <c r="C1099" s="2"/>
      <c r="D1099" s="2"/>
      <c r="E1099" s="2"/>
      <c r="F1099" s="2"/>
      <c r="G1099" s="2"/>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row>
    <row r="1100" spans="1:79" x14ac:dyDescent="0.3">
      <c r="A1100" s="2"/>
      <c r="B1100" s="2"/>
      <c r="C1100" s="2"/>
      <c r="D1100" s="2"/>
      <c r="E1100" s="2"/>
      <c r="F1100" s="2"/>
      <c r="G1100" s="2"/>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row>
    <row r="1101" spans="1:79" x14ac:dyDescent="0.3">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row>
    <row r="1102" spans="1:79" x14ac:dyDescent="0.3">
      <c r="A1102" s="2"/>
      <c r="B1102" s="2"/>
      <c r="C1102" s="2"/>
      <c r="D1102" s="2"/>
      <c r="E1102" s="2"/>
      <c r="F1102" s="2"/>
      <c r="G1102" s="2"/>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row>
    <row r="1103" spans="1:79" x14ac:dyDescent="0.3">
      <c r="A1103" s="2"/>
      <c r="B1103" s="2"/>
      <c r="C1103" s="2"/>
      <c r="D1103" s="2"/>
      <c r="E1103" s="2"/>
      <c r="F1103" s="2"/>
      <c r="G1103" s="2"/>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row>
    <row r="1104" spans="1:79" x14ac:dyDescent="0.3">
      <c r="A1104" s="2"/>
      <c r="B1104" s="2"/>
      <c r="C1104" s="2"/>
      <c r="D1104" s="2"/>
      <c r="E1104" s="2"/>
      <c r="F1104" s="2"/>
      <c r="G1104" s="2"/>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row>
    <row r="1105" spans="1:79" x14ac:dyDescent="0.3">
      <c r="A1105" s="2"/>
      <c r="B1105" s="2"/>
      <c r="C1105" s="2"/>
      <c r="D1105" s="2"/>
      <c r="E1105" s="2"/>
      <c r="F1105" s="2"/>
      <c r="G1105" s="2"/>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row>
    <row r="1106" spans="1:79" x14ac:dyDescent="0.3">
      <c r="A1106" s="2"/>
      <c r="B1106" s="2"/>
      <c r="C1106" s="2"/>
      <c r="D1106" s="2"/>
      <c r="E1106" s="2"/>
      <c r="F1106" s="2"/>
      <c r="G1106" s="2"/>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row>
    <row r="1107" spans="1:79" x14ac:dyDescent="0.3">
      <c r="A1107" s="2"/>
      <c r="B1107" s="2"/>
      <c r="C1107" s="2"/>
      <c r="D1107" s="2"/>
      <c r="E1107" s="2"/>
      <c r="F1107" s="2"/>
      <c r="G1107" s="2"/>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row>
    <row r="1108" spans="1:79" x14ac:dyDescent="0.3">
      <c r="A1108" s="2"/>
      <c r="B1108" s="2"/>
      <c r="C1108" s="2"/>
      <c r="D1108" s="2"/>
      <c r="E1108" s="2"/>
      <c r="F1108" s="2"/>
      <c r="G1108" s="2"/>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row>
    <row r="1109" spans="1:79" x14ac:dyDescent="0.3">
      <c r="A1109" s="2"/>
      <c r="B1109" s="2"/>
      <c r="C1109" s="2"/>
      <c r="D1109" s="2"/>
      <c r="E1109" s="2"/>
      <c r="F1109" s="2"/>
      <c r="G1109" s="2"/>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row>
    <row r="1110" spans="1:79" x14ac:dyDescent="0.3">
      <c r="A1110" s="2"/>
      <c r="B1110" s="2"/>
      <c r="C1110" s="2"/>
      <c r="D1110" s="2"/>
      <c r="E1110" s="2"/>
      <c r="F1110" s="2"/>
      <c r="G1110" s="2"/>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row>
    <row r="1111" spans="1:79" x14ac:dyDescent="0.3">
      <c r="A1111" s="2"/>
      <c r="B1111" s="2"/>
      <c r="C1111" s="2"/>
      <c r="D1111" s="2"/>
      <c r="E1111" s="2"/>
      <c r="F1111" s="2"/>
      <c r="G1111" s="2"/>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row>
    <row r="1112" spans="1:79" x14ac:dyDescent="0.3">
      <c r="A1112" s="2"/>
      <c r="B1112" s="2"/>
      <c r="C1112" s="2"/>
      <c r="D1112" s="2"/>
      <c r="E1112" s="2"/>
      <c r="F1112" s="2"/>
      <c r="G1112" s="2"/>
      <c r="H1112" s="2"/>
      <c r="I1112" s="2"/>
      <c r="J1112" s="2"/>
      <c r="K1112" s="2"/>
      <c r="L1112" s="2"/>
      <c r="M1112" s="2"/>
      <c r="N1112" s="2"/>
      <c r="O1112" s="2"/>
      <c r="P1112" s="2"/>
      <c r="Q1112" s="2"/>
      <c r="R1112" s="2"/>
      <c r="S1112" s="2"/>
      <c r="T1112" s="2"/>
      <c r="U1112" s="2"/>
      <c r="V1112" s="2"/>
      <c r="W1112" s="2"/>
      <c r="X1112" s="2"/>
      <c r="Y1112" s="2"/>
      <c r="Z1112" s="2"/>
      <c r="AA1112" s="2"/>
      <c r="AB1112" s="2"/>
      <c r="AC1112" s="2"/>
      <c r="AD1112" s="2"/>
      <c r="AE1112" s="2"/>
      <c r="AF1112" s="2"/>
      <c r="AG1112" s="2"/>
      <c r="AH1112" s="2"/>
      <c r="AI1112" s="2"/>
      <c r="AJ1112" s="2"/>
      <c r="AK1112" s="2"/>
      <c r="AL1112" s="2"/>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row>
    <row r="1113" spans="1:79" x14ac:dyDescent="0.3">
      <c r="A1113" s="2"/>
      <c r="B1113" s="2"/>
      <c r="C1113" s="2"/>
      <c r="D1113" s="2"/>
      <c r="E1113" s="2"/>
      <c r="F1113" s="2"/>
      <c r="G1113" s="2"/>
      <c r="H1113" s="2"/>
      <c r="I1113" s="2"/>
      <c r="J1113" s="2"/>
      <c r="K1113" s="2"/>
      <c r="L1113" s="2"/>
      <c r="M1113" s="2"/>
      <c r="N1113" s="2"/>
      <c r="O1113" s="2"/>
      <c r="P1113" s="2"/>
      <c r="Q1113" s="2"/>
      <c r="R1113" s="2"/>
      <c r="S1113" s="2"/>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row>
    <row r="1114" spans="1:79" x14ac:dyDescent="0.3">
      <c r="A1114" s="2"/>
      <c r="B1114" s="2"/>
      <c r="C1114" s="2"/>
      <c r="D1114" s="2"/>
      <c r="E1114" s="2"/>
      <c r="F1114" s="2"/>
      <c r="G1114" s="2"/>
      <c r="H1114" s="2"/>
      <c r="I1114" s="2"/>
      <c r="J1114" s="2"/>
      <c r="K1114" s="2"/>
      <c r="L1114" s="2"/>
      <c r="M1114" s="2"/>
      <c r="N1114" s="2"/>
      <c r="O1114" s="2"/>
      <c r="P1114" s="2"/>
      <c r="Q1114" s="2"/>
      <c r="R1114" s="2"/>
      <c r="S1114" s="2"/>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row>
    <row r="1115" spans="1:79" x14ac:dyDescent="0.3">
      <c r="A1115" s="2"/>
      <c r="B1115" s="2"/>
      <c r="C1115" s="2"/>
      <c r="D1115" s="2"/>
      <c r="E1115" s="2"/>
      <c r="F1115" s="2"/>
      <c r="G1115" s="2"/>
      <c r="H1115" s="2"/>
      <c r="I1115" s="2"/>
      <c r="J1115" s="2"/>
      <c r="K1115" s="2"/>
      <c r="L1115" s="2"/>
      <c r="M1115" s="2"/>
      <c r="N1115" s="2"/>
      <c r="O1115" s="2"/>
      <c r="P1115" s="2"/>
      <c r="Q1115" s="2"/>
      <c r="R1115" s="2"/>
      <c r="S1115" s="2"/>
      <c r="T1115" s="2"/>
      <c r="U1115" s="2"/>
      <c r="V1115" s="2"/>
      <c r="W1115" s="2"/>
      <c r="X1115" s="2"/>
      <c r="Y1115" s="2"/>
      <c r="Z1115" s="2"/>
      <c r="AA1115" s="2"/>
      <c r="AB1115" s="2"/>
      <c r="AC1115" s="2"/>
      <c r="AD1115" s="2"/>
      <c r="AE1115" s="2"/>
      <c r="AF1115" s="2"/>
      <c r="AG1115" s="2"/>
      <c r="AH1115" s="2"/>
      <c r="AI1115" s="2"/>
      <c r="AJ1115" s="2"/>
      <c r="AK1115" s="2"/>
      <c r="AL1115" s="2"/>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row>
    <row r="1116" spans="1:79" x14ac:dyDescent="0.3">
      <c r="A1116" s="2"/>
      <c r="B1116" s="2"/>
      <c r="C1116" s="2"/>
      <c r="D1116" s="2"/>
      <c r="E1116" s="2"/>
      <c r="F1116" s="2"/>
      <c r="G1116" s="2"/>
      <c r="H1116" s="2"/>
      <c r="I1116" s="2"/>
      <c r="J1116" s="2"/>
      <c r="K1116" s="2"/>
      <c r="L1116" s="2"/>
      <c r="M1116" s="2"/>
      <c r="N1116" s="2"/>
      <c r="O1116" s="2"/>
      <c r="P1116" s="2"/>
      <c r="Q1116" s="2"/>
      <c r="R1116" s="2"/>
      <c r="S1116" s="2"/>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row>
    <row r="1117" spans="1:79" x14ac:dyDescent="0.3">
      <c r="A1117" s="2"/>
      <c r="B1117" s="2"/>
      <c r="C1117" s="2"/>
      <c r="D1117" s="2"/>
      <c r="E1117" s="2"/>
      <c r="F1117" s="2"/>
      <c r="G1117" s="2"/>
      <c r="H1117" s="2"/>
      <c r="I1117" s="2"/>
      <c r="J1117" s="2"/>
      <c r="K1117" s="2"/>
      <c r="L1117" s="2"/>
      <c r="M1117" s="2"/>
      <c r="N1117" s="2"/>
      <c r="O1117" s="2"/>
      <c r="P1117" s="2"/>
      <c r="Q1117" s="2"/>
      <c r="R1117" s="2"/>
      <c r="S1117" s="2"/>
      <c r="T1117" s="2"/>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row>
    <row r="1118" spans="1:79" x14ac:dyDescent="0.3">
      <c r="A1118" s="2"/>
      <c r="B1118" s="2"/>
      <c r="C1118" s="2"/>
      <c r="D1118" s="2"/>
      <c r="E1118" s="2"/>
      <c r="F1118" s="2"/>
      <c r="G1118" s="2"/>
      <c r="H1118" s="2"/>
      <c r="I1118" s="2"/>
      <c r="J1118" s="2"/>
      <c r="K1118" s="2"/>
      <c r="L1118" s="2"/>
      <c r="M1118" s="2"/>
      <c r="N1118" s="2"/>
      <c r="O1118" s="2"/>
      <c r="P1118" s="2"/>
      <c r="Q1118" s="2"/>
      <c r="R1118" s="2"/>
      <c r="S1118" s="2"/>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row>
    <row r="1119" spans="1:79" x14ac:dyDescent="0.3">
      <c r="A1119" s="2"/>
      <c r="B1119" s="2"/>
      <c r="C1119" s="2"/>
      <c r="D1119" s="2"/>
      <c r="E1119" s="2"/>
      <c r="F1119" s="2"/>
      <c r="G1119" s="2"/>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row>
    <row r="1120" spans="1:79" x14ac:dyDescent="0.3">
      <c r="A1120" s="2"/>
      <c r="B1120" s="2"/>
      <c r="C1120" s="2"/>
      <c r="D1120" s="2"/>
      <c r="E1120" s="2"/>
      <c r="F1120" s="2"/>
      <c r="G1120" s="2"/>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c r="BZ1120" s="2"/>
      <c r="CA1120" s="2"/>
    </row>
    <row r="1121" spans="1:79" x14ac:dyDescent="0.3">
      <c r="A1121" s="2"/>
      <c r="B1121" s="2"/>
      <c r="C1121" s="2"/>
      <c r="D1121" s="2"/>
      <c r="E1121" s="2"/>
      <c r="F1121" s="2"/>
      <c r="G1121" s="2"/>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row>
    <row r="1122" spans="1:79" x14ac:dyDescent="0.3">
      <c r="A1122" s="2"/>
      <c r="B1122" s="2"/>
      <c r="C1122" s="2"/>
      <c r="D1122" s="2"/>
      <c r="E1122" s="2"/>
      <c r="F1122" s="2"/>
      <c r="G1122" s="2"/>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row>
    <row r="1123" spans="1:79" x14ac:dyDescent="0.3">
      <c r="A1123" s="2"/>
      <c r="B1123" s="2"/>
      <c r="C1123" s="2"/>
      <c r="D1123" s="2"/>
      <c r="E1123" s="2"/>
      <c r="F1123" s="2"/>
      <c r="G1123" s="2"/>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row>
    <row r="1124" spans="1:79" x14ac:dyDescent="0.3">
      <c r="A1124" s="2"/>
      <c r="B1124" s="2"/>
      <c r="C1124" s="2"/>
      <c r="D1124" s="2"/>
      <c r="E1124" s="2"/>
      <c r="F1124" s="2"/>
      <c r="G1124" s="2"/>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row>
    <row r="1125" spans="1:79" x14ac:dyDescent="0.3">
      <c r="A1125" s="2"/>
      <c r="B1125" s="2"/>
      <c r="C1125" s="2"/>
      <c r="D1125" s="2"/>
      <c r="E1125" s="2"/>
      <c r="F1125" s="2"/>
      <c r="G1125" s="2"/>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row>
    <row r="1126" spans="1:79" x14ac:dyDescent="0.3">
      <c r="A1126" s="2"/>
      <c r="B1126" s="2"/>
      <c r="C1126" s="2"/>
      <c r="D1126" s="2"/>
      <c r="E1126" s="2"/>
      <c r="F1126" s="2"/>
      <c r="G1126" s="2"/>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row>
    <row r="1127" spans="1:79" x14ac:dyDescent="0.3">
      <c r="A1127" s="2"/>
      <c r="B1127" s="2"/>
      <c r="C1127" s="2"/>
      <c r="D1127" s="2"/>
      <c r="E1127" s="2"/>
      <c r="F1127" s="2"/>
      <c r="G1127" s="2"/>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row>
    <row r="1128" spans="1:79" x14ac:dyDescent="0.3">
      <c r="A1128" s="2"/>
      <c r="B1128" s="2"/>
      <c r="C1128" s="2"/>
      <c r="D1128" s="2"/>
      <c r="E1128" s="2"/>
      <c r="F1128" s="2"/>
      <c r="G1128" s="2"/>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row>
    <row r="1129" spans="1:79" x14ac:dyDescent="0.3">
      <c r="A1129" s="2"/>
      <c r="B1129" s="2"/>
      <c r="C1129" s="2"/>
      <c r="D1129" s="2"/>
      <c r="E1129" s="2"/>
      <c r="F1129" s="2"/>
      <c r="G1129" s="2"/>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row>
    <row r="1130" spans="1:79" x14ac:dyDescent="0.3">
      <c r="A1130" s="2"/>
      <c r="B1130" s="2"/>
      <c r="C1130" s="2"/>
      <c r="D1130" s="2"/>
      <c r="E1130" s="2"/>
      <c r="F1130" s="2"/>
      <c r="G1130" s="2"/>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row>
    <row r="1131" spans="1:79" x14ac:dyDescent="0.3">
      <c r="A1131" s="2"/>
      <c r="B1131" s="2"/>
      <c r="C1131" s="2"/>
      <c r="D1131" s="2"/>
      <c r="E1131" s="2"/>
      <c r="F1131" s="2"/>
      <c r="G1131" s="2"/>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row>
    <row r="1132" spans="1:79" x14ac:dyDescent="0.3">
      <c r="A1132" s="2"/>
      <c r="B1132" s="2"/>
      <c r="C1132" s="2"/>
      <c r="D1132" s="2"/>
      <c r="E1132" s="2"/>
      <c r="F1132" s="2"/>
      <c r="G1132" s="2"/>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row>
    <row r="1133" spans="1:79" x14ac:dyDescent="0.3">
      <c r="A1133" s="2"/>
      <c r="B1133" s="2"/>
      <c r="C1133" s="2"/>
      <c r="D1133" s="2"/>
      <c r="E1133" s="2"/>
      <c r="F1133" s="2"/>
      <c r="G1133" s="2"/>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row>
    <row r="1134" spans="1:79" x14ac:dyDescent="0.3">
      <c r="A1134" s="2"/>
      <c r="B1134" s="2"/>
      <c r="C1134" s="2"/>
      <c r="D1134" s="2"/>
      <c r="E1134" s="2"/>
      <c r="F1134" s="2"/>
      <c r="G1134" s="2"/>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row>
    <row r="1135" spans="1:79" x14ac:dyDescent="0.3">
      <c r="A1135" s="2"/>
      <c r="B1135" s="2"/>
      <c r="C1135" s="2"/>
      <c r="D1135" s="2"/>
      <c r="E1135" s="2"/>
      <c r="F1135" s="2"/>
      <c r="G1135" s="2"/>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row>
    <row r="1136" spans="1:79" x14ac:dyDescent="0.3">
      <c r="A1136" s="2"/>
      <c r="B1136" s="2"/>
      <c r="C1136" s="2"/>
      <c r="D1136" s="2"/>
      <c r="E1136" s="2"/>
      <c r="F1136" s="2"/>
      <c r="G1136" s="2"/>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row>
    <row r="1137" spans="1:79" x14ac:dyDescent="0.3">
      <c r="A1137" s="2"/>
      <c r="B1137" s="2"/>
      <c r="C1137" s="2"/>
      <c r="D1137" s="2"/>
      <c r="E1137" s="2"/>
      <c r="F1137" s="2"/>
      <c r="G1137" s="2"/>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row>
    <row r="1138" spans="1:79" x14ac:dyDescent="0.3">
      <c r="A1138" s="2"/>
      <c r="B1138" s="2"/>
      <c r="C1138" s="2"/>
      <c r="D1138" s="2"/>
      <c r="E1138" s="2"/>
      <c r="F1138" s="2"/>
      <c r="G1138" s="2"/>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row>
    <row r="1139" spans="1:79" x14ac:dyDescent="0.3">
      <c r="A1139" s="2"/>
      <c r="B1139" s="2"/>
      <c r="C1139" s="2"/>
      <c r="D1139" s="2"/>
      <c r="E1139" s="2"/>
      <c r="F1139" s="2"/>
      <c r="G1139" s="2"/>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row>
    <row r="1140" spans="1:79" x14ac:dyDescent="0.3">
      <c r="A1140" s="2"/>
      <c r="B1140" s="2"/>
      <c r="C1140" s="2"/>
      <c r="D1140" s="2"/>
      <c r="E1140" s="2"/>
      <c r="F1140" s="2"/>
      <c r="G1140" s="2"/>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row>
    <row r="1141" spans="1:79" x14ac:dyDescent="0.3">
      <c r="A1141" s="2"/>
      <c r="B1141" s="2"/>
      <c r="C1141" s="2"/>
      <c r="D1141" s="2"/>
      <c r="E1141" s="2"/>
      <c r="F1141" s="2"/>
      <c r="G1141" s="2"/>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row>
    <row r="1142" spans="1:79" x14ac:dyDescent="0.3">
      <c r="A1142" s="2"/>
      <c r="B1142" s="2"/>
      <c r="C1142" s="2"/>
      <c r="D1142" s="2"/>
      <c r="E1142" s="2"/>
      <c r="F1142" s="2"/>
      <c r="G1142" s="2"/>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row>
    <row r="1143" spans="1:79" x14ac:dyDescent="0.3">
      <c r="A1143" s="2"/>
      <c r="B1143" s="2"/>
      <c r="C1143" s="2"/>
      <c r="D1143" s="2"/>
      <c r="E1143" s="2"/>
      <c r="F1143" s="2"/>
      <c r="G1143" s="2"/>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row>
    <row r="1144" spans="1:79" x14ac:dyDescent="0.3">
      <c r="A1144" s="2"/>
      <c r="B1144" s="2"/>
      <c r="C1144" s="2"/>
      <c r="D1144" s="2"/>
      <c r="E1144" s="2"/>
      <c r="F1144" s="2"/>
      <c r="G1144" s="2"/>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row>
    <row r="1145" spans="1:79" x14ac:dyDescent="0.3">
      <c r="A1145" s="2"/>
      <c r="B1145" s="2"/>
      <c r="C1145" s="2"/>
      <c r="D1145" s="2"/>
      <c r="E1145" s="2"/>
      <c r="F1145" s="2"/>
      <c r="G1145" s="2"/>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row>
    <row r="1146" spans="1:79" x14ac:dyDescent="0.3">
      <c r="A1146" s="2"/>
      <c r="B1146" s="2"/>
      <c r="C1146" s="2"/>
      <c r="D1146" s="2"/>
      <c r="E1146" s="2"/>
      <c r="F1146" s="2"/>
      <c r="G1146" s="2"/>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row>
    <row r="1147" spans="1:79" x14ac:dyDescent="0.3">
      <c r="A1147" s="2"/>
      <c r="B1147" s="2"/>
      <c r="C1147" s="2"/>
      <c r="D1147" s="2"/>
      <c r="E1147" s="2"/>
      <c r="F1147" s="2"/>
      <c r="G1147" s="2"/>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row>
    <row r="1148" spans="1:79" x14ac:dyDescent="0.3">
      <c r="A1148" s="2"/>
      <c r="B1148" s="2"/>
      <c r="C1148" s="2"/>
      <c r="D1148" s="2"/>
      <c r="E1148" s="2"/>
      <c r="F1148" s="2"/>
      <c r="G1148" s="2"/>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row>
    <row r="1149" spans="1:79" x14ac:dyDescent="0.3">
      <c r="A1149" s="2"/>
      <c r="B1149" s="2"/>
      <c r="C1149" s="2"/>
      <c r="D1149" s="2"/>
      <c r="E1149" s="2"/>
      <c r="F1149" s="2"/>
      <c r="G1149" s="2"/>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row>
    <row r="1150" spans="1:79" x14ac:dyDescent="0.3">
      <c r="A1150" s="2"/>
      <c r="B1150" s="2"/>
      <c r="C1150" s="2"/>
      <c r="D1150" s="2"/>
      <c r="E1150" s="2"/>
      <c r="F1150" s="2"/>
      <c r="G1150" s="2"/>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row>
    <row r="1151" spans="1:79" x14ac:dyDescent="0.3">
      <c r="A1151" s="2"/>
      <c r="B1151" s="2"/>
      <c r="C1151" s="2"/>
      <c r="D1151" s="2"/>
      <c r="E1151" s="2"/>
      <c r="F1151" s="2"/>
      <c r="G1151" s="2"/>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row>
    <row r="1152" spans="1:79" x14ac:dyDescent="0.3">
      <c r="A1152" s="2"/>
      <c r="B1152" s="2"/>
      <c r="C1152" s="2"/>
      <c r="D1152" s="2"/>
      <c r="E1152" s="2"/>
      <c r="F1152" s="2"/>
      <c r="G1152" s="2"/>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row>
    <row r="1153" spans="1:79" x14ac:dyDescent="0.3">
      <c r="A1153" s="2"/>
      <c r="B1153" s="2"/>
      <c r="C1153" s="2"/>
      <c r="D1153" s="2"/>
      <c r="E1153" s="2"/>
      <c r="F1153" s="2"/>
      <c r="G1153" s="2"/>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row>
    <row r="1154" spans="1:79" x14ac:dyDescent="0.3">
      <c r="A1154" s="2"/>
      <c r="B1154" s="2"/>
      <c r="C1154" s="2"/>
      <c r="D1154" s="2"/>
      <c r="E1154" s="2"/>
      <c r="F1154" s="2"/>
      <c r="G1154" s="2"/>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row>
    <row r="1155" spans="1:79" x14ac:dyDescent="0.3">
      <c r="A1155" s="2"/>
      <c r="B1155" s="2"/>
      <c r="C1155" s="2"/>
      <c r="D1155" s="2"/>
      <c r="E1155" s="2"/>
      <c r="F1155" s="2"/>
      <c r="G1155" s="2"/>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row>
    <row r="1156" spans="1:79" x14ac:dyDescent="0.3">
      <c r="A1156" s="2"/>
      <c r="B1156" s="2"/>
      <c r="C1156" s="2"/>
      <c r="D1156" s="2"/>
      <c r="E1156" s="2"/>
      <c r="F1156" s="2"/>
      <c r="G1156" s="2"/>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row>
    <row r="1157" spans="1:79" x14ac:dyDescent="0.3">
      <c r="A1157" s="2"/>
      <c r="B1157" s="2"/>
      <c r="C1157" s="2"/>
      <c r="D1157" s="2"/>
      <c r="E1157" s="2"/>
      <c r="F1157" s="2"/>
      <c r="G1157" s="2"/>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row>
    <row r="1158" spans="1:79" x14ac:dyDescent="0.3">
      <c r="A1158" s="2"/>
      <c r="B1158" s="2"/>
      <c r="C1158" s="2"/>
      <c r="D1158" s="2"/>
      <c r="E1158" s="2"/>
      <c r="F1158" s="2"/>
      <c r="G1158" s="2"/>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row>
    <row r="1159" spans="1:79" x14ac:dyDescent="0.3">
      <c r="A1159" s="2"/>
      <c r="B1159" s="2"/>
      <c r="C1159" s="2"/>
      <c r="D1159" s="2"/>
      <c r="E1159" s="2"/>
      <c r="F1159" s="2"/>
      <c r="G1159" s="2"/>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c r="BZ1159" s="2"/>
      <c r="CA1159" s="2"/>
    </row>
    <row r="1160" spans="1:79" x14ac:dyDescent="0.3">
      <c r="A1160" s="2"/>
      <c r="B1160" s="2"/>
      <c r="C1160" s="2"/>
      <c r="D1160" s="2"/>
      <c r="E1160" s="2"/>
      <c r="F1160" s="2"/>
      <c r="G1160" s="2"/>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row>
    <row r="1161" spans="1:79" x14ac:dyDescent="0.3">
      <c r="A1161" s="2"/>
      <c r="B1161" s="2"/>
      <c r="C1161" s="2"/>
      <c r="D1161" s="2"/>
      <c r="E1161" s="2"/>
      <c r="F1161" s="2"/>
      <c r="G1161" s="2"/>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row>
    <row r="1162" spans="1:79" x14ac:dyDescent="0.3">
      <c r="A1162" s="2"/>
      <c r="B1162" s="2"/>
      <c r="C1162" s="2"/>
      <c r="D1162" s="2"/>
      <c r="E1162" s="2"/>
      <c r="F1162" s="2"/>
      <c r="G1162" s="2"/>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row>
    <row r="1163" spans="1:79" x14ac:dyDescent="0.3">
      <c r="A1163" s="2"/>
      <c r="B1163" s="2"/>
      <c r="C1163" s="2"/>
      <c r="D1163" s="2"/>
      <c r="E1163" s="2"/>
      <c r="F1163" s="2"/>
      <c r="G1163" s="2"/>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row>
    <row r="1164" spans="1:79" x14ac:dyDescent="0.3">
      <c r="A1164" s="2"/>
      <c r="B1164" s="2"/>
      <c r="C1164" s="2"/>
      <c r="D1164" s="2"/>
      <c r="E1164" s="2"/>
      <c r="F1164" s="2"/>
      <c r="G1164" s="2"/>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c r="BZ1164" s="2"/>
      <c r="CA1164" s="2"/>
    </row>
    <row r="1165" spans="1:79" x14ac:dyDescent="0.3">
      <c r="A1165" s="2"/>
      <c r="B1165" s="2"/>
      <c r="C1165" s="2"/>
      <c r="D1165" s="2"/>
      <c r="E1165" s="2"/>
      <c r="F1165" s="2"/>
      <c r="G1165" s="2"/>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row>
    <row r="1166" spans="1:79" x14ac:dyDescent="0.3">
      <c r="A1166" s="2"/>
      <c r="B1166" s="2"/>
      <c r="C1166" s="2"/>
      <c r="D1166" s="2"/>
      <c r="E1166" s="2"/>
      <c r="F1166" s="2"/>
      <c r="G1166" s="2"/>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row>
    <row r="1167" spans="1:79" x14ac:dyDescent="0.3">
      <c r="A1167" s="2"/>
      <c r="B1167" s="2"/>
      <c r="C1167" s="2"/>
      <c r="D1167" s="2"/>
      <c r="E1167" s="2"/>
      <c r="F1167" s="2"/>
      <c r="G1167" s="2"/>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row>
    <row r="1168" spans="1:79" x14ac:dyDescent="0.3">
      <c r="A1168" s="2"/>
      <c r="B1168" s="2"/>
      <c r="C1168" s="2"/>
      <c r="D1168" s="2"/>
      <c r="E1168" s="2"/>
      <c r="F1168" s="2"/>
      <c r="G1168" s="2"/>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row>
    <row r="1169" spans="1:79" x14ac:dyDescent="0.3">
      <c r="A1169" s="2"/>
      <c r="B1169" s="2"/>
      <c r="C1169" s="2"/>
      <c r="D1169" s="2"/>
      <c r="E1169" s="2"/>
      <c r="F1169" s="2"/>
      <c r="G1169" s="2"/>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row>
    <row r="1170" spans="1:79" x14ac:dyDescent="0.3">
      <c r="A1170" s="2"/>
      <c r="B1170" s="2"/>
      <c r="C1170" s="2"/>
      <c r="D1170" s="2"/>
      <c r="E1170" s="2"/>
      <c r="F1170" s="2"/>
      <c r="G1170" s="2"/>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row>
    <row r="1171" spans="1:79" x14ac:dyDescent="0.3">
      <c r="A1171" s="2"/>
      <c r="B1171" s="2"/>
      <c r="C1171" s="2"/>
      <c r="D1171" s="2"/>
      <c r="E1171" s="2"/>
      <c r="F1171" s="2"/>
      <c r="G1171" s="2"/>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row>
    <row r="1172" spans="1:79" x14ac:dyDescent="0.3">
      <c r="A1172" s="2"/>
      <c r="B1172" s="2"/>
      <c r="C1172" s="2"/>
      <c r="D1172" s="2"/>
      <c r="E1172" s="2"/>
      <c r="F1172" s="2"/>
      <c r="G1172" s="2"/>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row>
    <row r="1173" spans="1:79" x14ac:dyDescent="0.3">
      <c r="A1173" s="2"/>
      <c r="B1173" s="2"/>
      <c r="C1173" s="2"/>
      <c r="D1173" s="2"/>
      <c r="E1173" s="2"/>
      <c r="F1173" s="2"/>
      <c r="G1173" s="2"/>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row>
    <row r="1174" spans="1:79" x14ac:dyDescent="0.3">
      <c r="A1174" s="2"/>
      <c r="B1174" s="2"/>
      <c r="C1174" s="2"/>
      <c r="D1174" s="2"/>
      <c r="E1174" s="2"/>
      <c r="F1174" s="2"/>
      <c r="G1174" s="2"/>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row>
    <row r="1175" spans="1:79" x14ac:dyDescent="0.3">
      <c r="A1175" s="2"/>
      <c r="B1175" s="2"/>
      <c r="C1175" s="2"/>
      <c r="D1175" s="2"/>
      <c r="E1175" s="2"/>
      <c r="F1175" s="2"/>
      <c r="G1175" s="2"/>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row>
    <row r="1176" spans="1:79" x14ac:dyDescent="0.3">
      <c r="A1176" s="2"/>
      <c r="B1176" s="2"/>
      <c r="C1176" s="2"/>
      <c r="D1176" s="2"/>
      <c r="E1176" s="2"/>
      <c r="F1176" s="2"/>
      <c r="G1176" s="2"/>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row>
    <row r="1177" spans="1:79" x14ac:dyDescent="0.3">
      <c r="A1177" s="2"/>
      <c r="B1177" s="2"/>
      <c r="C1177" s="2"/>
      <c r="D1177" s="2"/>
      <c r="E1177" s="2"/>
      <c r="F1177" s="2"/>
      <c r="G1177" s="2"/>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row>
    <row r="1178" spans="1:79" x14ac:dyDescent="0.3">
      <c r="A1178" s="2"/>
      <c r="B1178" s="2"/>
      <c r="C1178" s="2"/>
      <c r="D1178" s="2"/>
      <c r="E1178" s="2"/>
      <c r="F1178" s="2"/>
      <c r="G1178" s="2"/>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row>
    <row r="1179" spans="1:79" x14ac:dyDescent="0.3">
      <c r="A1179" s="2"/>
      <c r="B1179" s="2"/>
      <c r="C1179" s="2"/>
      <c r="D1179" s="2"/>
      <c r="E1179" s="2"/>
      <c r="F1179" s="2"/>
      <c r="G1179" s="2"/>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row>
    <row r="1180" spans="1:79" x14ac:dyDescent="0.3">
      <c r="A1180" s="2"/>
      <c r="B1180" s="2"/>
      <c r="C1180" s="2"/>
      <c r="D1180" s="2"/>
      <c r="E1180" s="2"/>
      <c r="F1180" s="2"/>
      <c r="G1180" s="2"/>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row>
    <row r="1181" spans="1:79" x14ac:dyDescent="0.3">
      <c r="A1181" s="2"/>
      <c r="B1181" s="2"/>
      <c r="C1181" s="2"/>
      <c r="D1181" s="2"/>
      <c r="E1181" s="2"/>
      <c r="F1181" s="2"/>
      <c r="G1181" s="2"/>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row>
    <row r="1182" spans="1:79" x14ac:dyDescent="0.3">
      <c r="A1182" s="2"/>
      <c r="B1182" s="2"/>
      <c r="C1182" s="2"/>
      <c r="D1182" s="2"/>
      <c r="E1182" s="2"/>
      <c r="F1182" s="2"/>
      <c r="G1182" s="2"/>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row>
    <row r="1183" spans="1:79" x14ac:dyDescent="0.3">
      <c r="A1183" s="2"/>
      <c r="B1183" s="2"/>
      <c r="C1183" s="2"/>
      <c r="D1183" s="2"/>
      <c r="E1183" s="2"/>
      <c r="F1183" s="2"/>
      <c r="G1183" s="2"/>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row>
    <row r="1184" spans="1:79" x14ac:dyDescent="0.3">
      <c r="A1184" s="2"/>
      <c r="B1184" s="2"/>
      <c r="C1184" s="2"/>
      <c r="D1184" s="2"/>
      <c r="E1184" s="2"/>
      <c r="F1184" s="2"/>
      <c r="G1184" s="2"/>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row>
    <row r="1185" spans="1:79" x14ac:dyDescent="0.3">
      <c r="A1185" s="2"/>
      <c r="B1185" s="2"/>
      <c r="C1185" s="2"/>
      <c r="D1185" s="2"/>
      <c r="E1185" s="2"/>
      <c r="F1185" s="2"/>
      <c r="G1185" s="2"/>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row>
    <row r="1186" spans="1:79" x14ac:dyDescent="0.3">
      <c r="A1186" s="2"/>
      <c r="B1186" s="2"/>
      <c r="C1186" s="2"/>
      <c r="D1186" s="2"/>
      <c r="E1186" s="2"/>
      <c r="F1186" s="2"/>
      <c r="G1186" s="2"/>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row>
    <row r="1187" spans="1:79" x14ac:dyDescent="0.3">
      <c r="A1187" s="2"/>
      <c r="B1187" s="2"/>
      <c r="C1187" s="2"/>
      <c r="D1187" s="2"/>
      <c r="E1187" s="2"/>
      <c r="F1187" s="2"/>
      <c r="G1187" s="2"/>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row>
    <row r="1188" spans="1:79" x14ac:dyDescent="0.3">
      <c r="A1188" s="2"/>
      <c r="B1188" s="2"/>
      <c r="C1188" s="2"/>
      <c r="D1188" s="2"/>
      <c r="E1188" s="2"/>
      <c r="F1188" s="2"/>
      <c r="G1188" s="2"/>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row>
    <row r="1189" spans="1:79" x14ac:dyDescent="0.3">
      <c r="A1189" s="2"/>
      <c r="B1189" s="2"/>
      <c r="C1189" s="2"/>
      <c r="D1189" s="2"/>
      <c r="E1189" s="2"/>
      <c r="F1189" s="2"/>
      <c r="G1189" s="2"/>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row>
    <row r="1190" spans="1:79" x14ac:dyDescent="0.3">
      <c r="A1190" s="2"/>
      <c r="B1190" s="2"/>
      <c r="C1190" s="2"/>
      <c r="D1190" s="2"/>
      <c r="E1190" s="2"/>
      <c r="F1190" s="2"/>
      <c r="G1190" s="2"/>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row>
    <row r="1191" spans="1:79" x14ac:dyDescent="0.3">
      <c r="A1191" s="2"/>
      <c r="B1191" s="2"/>
      <c r="C1191" s="2"/>
      <c r="D1191" s="2"/>
      <c r="E1191" s="2"/>
      <c r="F1191" s="2"/>
      <c r="G1191" s="2"/>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row>
    <row r="1192" spans="1:79" x14ac:dyDescent="0.3">
      <c r="A1192" s="2"/>
      <c r="B1192" s="2"/>
      <c r="C1192" s="2"/>
      <c r="D1192" s="2"/>
      <c r="E1192" s="2"/>
      <c r="F1192" s="2"/>
      <c r="G1192" s="2"/>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row>
    <row r="1193" spans="1:79" x14ac:dyDescent="0.3">
      <c r="A1193" s="2"/>
      <c r="B1193" s="2"/>
      <c r="C1193" s="2"/>
      <c r="D1193" s="2"/>
      <c r="E1193" s="2"/>
      <c r="F1193" s="2"/>
      <c r="G1193" s="2"/>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row>
    <row r="1194" spans="1:79" x14ac:dyDescent="0.3">
      <c r="A1194" s="2"/>
      <c r="B1194" s="2"/>
      <c r="C1194" s="2"/>
      <c r="D1194" s="2"/>
      <c r="E1194" s="2"/>
      <c r="F1194" s="2"/>
      <c r="G1194" s="2"/>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row>
    <row r="1195" spans="1:79" x14ac:dyDescent="0.3">
      <c r="A1195" s="2"/>
      <c r="B1195" s="2"/>
      <c r="C1195" s="2"/>
      <c r="D1195" s="2"/>
      <c r="E1195" s="2"/>
      <c r="F1195" s="2"/>
      <c r="G1195" s="2"/>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row>
    <row r="1196" spans="1:79" x14ac:dyDescent="0.3">
      <c r="A1196" s="2"/>
      <c r="B1196" s="2"/>
      <c r="C1196" s="2"/>
      <c r="D1196" s="2"/>
      <c r="E1196" s="2"/>
      <c r="F1196" s="2"/>
      <c r="G1196" s="2"/>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row>
    <row r="1197" spans="1:79" x14ac:dyDescent="0.3">
      <c r="A1197" s="2"/>
      <c r="B1197" s="2"/>
      <c r="C1197" s="2"/>
      <c r="D1197" s="2"/>
      <c r="E1197" s="2"/>
      <c r="F1197" s="2"/>
      <c r="G1197" s="2"/>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row>
    <row r="1198" spans="1:79" x14ac:dyDescent="0.3">
      <c r="A1198" s="2"/>
      <c r="B1198" s="2"/>
      <c r="C1198" s="2"/>
      <c r="D1198" s="2"/>
      <c r="E1198" s="2"/>
      <c r="F1198" s="2"/>
      <c r="G1198" s="2"/>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row>
    <row r="1199" spans="1:79" x14ac:dyDescent="0.3">
      <c r="A1199" s="2"/>
      <c r="B1199" s="2"/>
      <c r="C1199" s="2"/>
      <c r="D1199" s="2"/>
      <c r="E1199" s="2"/>
      <c r="F1199" s="2"/>
      <c r="G1199" s="2"/>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row>
    <row r="1200" spans="1:79" x14ac:dyDescent="0.3">
      <c r="A1200" s="2"/>
      <c r="B1200" s="2"/>
      <c r="C1200" s="2"/>
      <c r="D1200" s="2"/>
      <c r="E1200" s="2"/>
      <c r="F1200" s="2"/>
      <c r="G1200" s="2"/>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row>
    <row r="1201" spans="1:79" x14ac:dyDescent="0.3">
      <c r="A1201" s="2"/>
      <c r="B1201" s="2"/>
      <c r="C1201" s="2"/>
      <c r="D1201" s="2"/>
      <c r="E1201" s="2"/>
      <c r="F1201" s="2"/>
      <c r="G1201" s="2"/>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row>
    <row r="1202" spans="1:79" x14ac:dyDescent="0.3">
      <c r="A1202" s="2"/>
      <c r="B1202" s="2"/>
      <c r="C1202" s="2"/>
      <c r="D1202" s="2"/>
      <c r="E1202" s="2"/>
      <c r="F1202" s="2"/>
      <c r="G1202" s="2"/>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row>
    <row r="1203" spans="1:79" x14ac:dyDescent="0.3">
      <c r="A1203" s="2"/>
      <c r="B1203" s="2"/>
      <c r="C1203" s="2"/>
      <c r="D1203" s="2"/>
      <c r="E1203" s="2"/>
      <c r="F1203" s="2"/>
      <c r="G1203" s="2"/>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row>
    <row r="1204" spans="1:79" x14ac:dyDescent="0.3">
      <c r="A1204" s="2"/>
      <c r="B1204" s="2"/>
      <c r="C1204" s="2"/>
      <c r="D1204" s="2"/>
      <c r="E1204" s="2"/>
      <c r="F1204" s="2"/>
      <c r="G1204" s="2"/>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row>
    <row r="1205" spans="1:79" x14ac:dyDescent="0.3">
      <c r="A1205" s="2"/>
      <c r="B1205" s="2"/>
      <c r="C1205" s="2"/>
      <c r="D1205" s="2"/>
      <c r="E1205" s="2"/>
      <c r="F1205" s="2"/>
      <c r="G1205" s="2"/>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row>
    <row r="1206" spans="1:79" x14ac:dyDescent="0.3">
      <c r="A1206" s="2"/>
      <c r="B1206" s="2"/>
      <c r="C1206" s="2"/>
      <c r="D1206" s="2"/>
      <c r="E1206" s="2"/>
      <c r="F1206" s="2"/>
      <c r="G1206" s="2"/>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row>
    <row r="1207" spans="1:79" x14ac:dyDescent="0.3">
      <c r="A1207" s="2"/>
      <c r="B1207" s="2"/>
      <c r="C1207" s="2"/>
      <c r="D1207" s="2"/>
      <c r="E1207" s="2"/>
      <c r="F1207" s="2"/>
      <c r="G1207" s="2"/>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row>
    <row r="1208" spans="1:79" x14ac:dyDescent="0.3">
      <c r="A1208" s="2"/>
      <c r="B1208" s="2"/>
      <c r="C1208" s="2"/>
      <c r="D1208" s="2"/>
      <c r="E1208" s="2"/>
      <c r="F1208" s="2"/>
      <c r="G1208" s="2"/>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row>
    <row r="1209" spans="1:79" x14ac:dyDescent="0.3">
      <c r="A1209" s="2"/>
      <c r="B1209" s="2"/>
      <c r="C1209" s="2"/>
      <c r="D1209" s="2"/>
      <c r="E1209" s="2"/>
      <c r="F1209" s="2"/>
      <c r="G1209" s="2"/>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row>
    <row r="1210" spans="1:79" x14ac:dyDescent="0.3">
      <c r="A1210" s="2"/>
      <c r="B1210" s="2"/>
      <c r="C1210" s="2"/>
      <c r="D1210" s="2"/>
      <c r="E1210" s="2"/>
      <c r="F1210" s="2"/>
      <c r="G1210" s="2"/>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row>
    <row r="1211" spans="1:79" x14ac:dyDescent="0.3">
      <c r="A1211" s="2"/>
      <c r="B1211" s="2"/>
      <c r="C1211" s="2"/>
      <c r="D1211" s="2"/>
      <c r="E1211" s="2"/>
      <c r="F1211" s="2"/>
      <c r="G1211" s="2"/>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row>
    <row r="1212" spans="1:79" x14ac:dyDescent="0.3">
      <c r="A1212" s="2"/>
      <c r="B1212" s="2"/>
      <c r="C1212" s="2"/>
      <c r="D1212" s="2"/>
      <c r="E1212" s="2"/>
      <c r="F1212" s="2"/>
      <c r="G1212" s="2"/>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row>
    <row r="1213" spans="1:79" x14ac:dyDescent="0.3">
      <c r="A1213" s="2"/>
      <c r="B1213" s="2"/>
      <c r="C1213" s="2"/>
      <c r="D1213" s="2"/>
      <c r="E1213" s="2"/>
      <c r="F1213" s="2"/>
      <c r="G1213" s="2"/>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c r="BZ1213" s="2"/>
      <c r="CA1213" s="2"/>
    </row>
    <row r="1214" spans="1:79" x14ac:dyDescent="0.3">
      <c r="A1214" s="2"/>
      <c r="B1214" s="2"/>
      <c r="C1214" s="2"/>
      <c r="D1214" s="2"/>
      <c r="E1214" s="2"/>
      <c r="F1214" s="2"/>
      <c r="G1214" s="2"/>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row>
    <row r="1215" spans="1:79" x14ac:dyDescent="0.3">
      <c r="A1215" s="2"/>
      <c r="B1215" s="2"/>
      <c r="C1215" s="2"/>
      <c r="D1215" s="2"/>
      <c r="E1215" s="2"/>
      <c r="F1215" s="2"/>
      <c r="G1215" s="2"/>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row>
    <row r="1216" spans="1:79" x14ac:dyDescent="0.3">
      <c r="A1216" s="2"/>
      <c r="B1216" s="2"/>
      <c r="C1216" s="2"/>
      <c r="D1216" s="2"/>
      <c r="E1216" s="2"/>
      <c r="F1216" s="2"/>
      <c r="G1216" s="2"/>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row>
    <row r="1217" spans="1:79" x14ac:dyDescent="0.3">
      <c r="A1217" s="2"/>
      <c r="B1217" s="2"/>
      <c r="C1217" s="2"/>
      <c r="D1217" s="2"/>
      <c r="E1217" s="2"/>
      <c r="F1217" s="2"/>
      <c r="G1217" s="2"/>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row>
    <row r="1218" spans="1:79" x14ac:dyDescent="0.3">
      <c r="A1218" s="2"/>
      <c r="B1218" s="2"/>
      <c r="C1218" s="2"/>
      <c r="D1218" s="2"/>
      <c r="E1218" s="2"/>
      <c r="F1218" s="2"/>
      <c r="G1218" s="2"/>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row>
    <row r="1219" spans="1:79" x14ac:dyDescent="0.3">
      <c r="A1219" s="2"/>
      <c r="B1219" s="2"/>
      <c r="C1219" s="2"/>
      <c r="D1219" s="2"/>
      <c r="E1219" s="2"/>
      <c r="F1219" s="2"/>
      <c r="G1219" s="2"/>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row>
    <row r="1220" spans="1:79" x14ac:dyDescent="0.3">
      <c r="A1220" s="2"/>
      <c r="B1220" s="2"/>
      <c r="C1220" s="2"/>
      <c r="D1220" s="2"/>
      <c r="E1220" s="2"/>
      <c r="F1220" s="2"/>
      <c r="G1220" s="2"/>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row>
    <row r="1221" spans="1:79" x14ac:dyDescent="0.3">
      <c r="A1221" s="2"/>
      <c r="B1221" s="2"/>
      <c r="C1221" s="2"/>
      <c r="D1221" s="2"/>
      <c r="E1221" s="2"/>
      <c r="F1221" s="2"/>
      <c r="G1221" s="2"/>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row>
    <row r="1222" spans="1:79" x14ac:dyDescent="0.3">
      <c r="A1222" s="2"/>
      <c r="B1222" s="2"/>
      <c r="C1222" s="2"/>
      <c r="D1222" s="2"/>
      <c r="E1222" s="2"/>
      <c r="F1222" s="2"/>
      <c r="G1222" s="2"/>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row>
    <row r="1223" spans="1:79" x14ac:dyDescent="0.3">
      <c r="A1223" s="2"/>
      <c r="B1223" s="2"/>
      <c r="C1223" s="2"/>
      <c r="D1223" s="2"/>
      <c r="E1223" s="2"/>
      <c r="F1223" s="2"/>
      <c r="G1223" s="2"/>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row>
    <row r="1224" spans="1:79" x14ac:dyDescent="0.3">
      <c r="A1224" s="2"/>
      <c r="B1224" s="2"/>
      <c r="C1224" s="2"/>
      <c r="D1224" s="2"/>
      <c r="E1224" s="2"/>
      <c r="F1224" s="2"/>
      <c r="G1224" s="2"/>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row>
    <row r="1225" spans="1:79" x14ac:dyDescent="0.3">
      <c r="A1225" s="2"/>
      <c r="B1225" s="2"/>
      <c r="C1225" s="2"/>
      <c r="D1225" s="2"/>
      <c r="E1225" s="2"/>
      <c r="F1225" s="2"/>
      <c r="G1225" s="2"/>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row>
    <row r="1226" spans="1:79" x14ac:dyDescent="0.3">
      <c r="A1226" s="2"/>
      <c r="B1226" s="2"/>
      <c r="C1226" s="2"/>
      <c r="D1226" s="2"/>
      <c r="E1226" s="2"/>
      <c r="F1226" s="2"/>
      <c r="G1226" s="2"/>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row>
    <row r="1227" spans="1:79" x14ac:dyDescent="0.3">
      <c r="A1227" s="2"/>
      <c r="B1227" s="2"/>
      <c r="C1227" s="2"/>
      <c r="D1227" s="2"/>
      <c r="E1227" s="2"/>
      <c r="F1227" s="2"/>
      <c r="G1227" s="2"/>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row>
    <row r="1228" spans="1:79" x14ac:dyDescent="0.3">
      <c r="A1228" s="2"/>
      <c r="B1228" s="2"/>
      <c r="C1228" s="2"/>
      <c r="D1228" s="2"/>
      <c r="E1228" s="2"/>
      <c r="F1228" s="2"/>
      <c r="G1228" s="2"/>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row>
    <row r="1229" spans="1:79" x14ac:dyDescent="0.3">
      <c r="A1229" s="2"/>
      <c r="B1229" s="2"/>
      <c r="C1229" s="2"/>
      <c r="D1229" s="2"/>
      <c r="E1229" s="2"/>
      <c r="F1229" s="2"/>
      <c r="G1229" s="2"/>
      <c r="H1229" s="2"/>
      <c r="I1229" s="2"/>
      <c r="J1229" s="2"/>
      <c r="K1229" s="2"/>
      <c r="L1229" s="2"/>
      <c r="M1229" s="2"/>
      <c r="N1229" s="2"/>
      <c r="O1229" s="2"/>
      <c r="P1229" s="2"/>
      <c r="Q1229" s="2"/>
      <c r="R1229" s="2"/>
      <c r="S1229" s="2"/>
      <c r="T1229" s="2"/>
      <c r="U1229" s="2"/>
      <c r="V1229" s="2"/>
      <c r="W1229" s="2"/>
      <c r="X1229" s="2"/>
      <c r="Y1229" s="2"/>
      <c r="Z1229" s="2"/>
      <c r="AA1229" s="2"/>
      <c r="AB1229" s="2"/>
      <c r="AC1229" s="2"/>
      <c r="AD1229" s="2"/>
      <c r="AE1229" s="2"/>
      <c r="AF1229" s="2"/>
      <c r="AG1229" s="2"/>
      <c r="AH1229" s="2"/>
      <c r="AI1229" s="2"/>
      <c r="AJ1229" s="2"/>
      <c r="AK1229" s="2"/>
      <c r="AL1229" s="2"/>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row>
    <row r="1230" spans="1:79" x14ac:dyDescent="0.3">
      <c r="A1230" s="2"/>
      <c r="B1230" s="2"/>
      <c r="C1230" s="2"/>
      <c r="D1230" s="2"/>
      <c r="E1230" s="2"/>
      <c r="F1230" s="2"/>
      <c r="G1230" s="2"/>
      <c r="H1230" s="2"/>
      <c r="I1230" s="2"/>
      <c r="J1230" s="2"/>
      <c r="K1230" s="2"/>
      <c r="L1230" s="2"/>
      <c r="M1230" s="2"/>
      <c r="N1230" s="2"/>
      <c r="O1230" s="2"/>
      <c r="P1230" s="2"/>
      <c r="Q1230" s="2"/>
      <c r="R1230" s="2"/>
      <c r="S1230" s="2"/>
      <c r="T1230" s="2"/>
      <c r="U1230" s="2"/>
      <c r="V1230" s="2"/>
      <c r="W1230" s="2"/>
      <c r="X1230" s="2"/>
      <c r="Y1230" s="2"/>
      <c r="Z1230" s="2"/>
      <c r="AA1230" s="2"/>
      <c r="AB1230" s="2"/>
      <c r="AC1230" s="2"/>
      <c r="AD1230" s="2"/>
      <c r="AE1230" s="2"/>
      <c r="AF1230" s="2"/>
      <c r="AG1230" s="2"/>
      <c r="AH1230" s="2"/>
      <c r="AI1230" s="2"/>
      <c r="AJ1230" s="2"/>
      <c r="AK1230" s="2"/>
      <c r="AL1230" s="2"/>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row>
    <row r="1231" spans="1:79" x14ac:dyDescent="0.3">
      <c r="A1231" s="2"/>
      <c r="B1231" s="2"/>
      <c r="C1231" s="2"/>
      <c r="D1231" s="2"/>
      <c r="E1231" s="2"/>
      <c r="F1231" s="2"/>
      <c r="G1231" s="2"/>
      <c r="H1231" s="2"/>
      <c r="I1231" s="2"/>
      <c r="J1231" s="2"/>
      <c r="K1231" s="2"/>
      <c r="L1231" s="2"/>
      <c r="M1231" s="2"/>
      <c r="N1231" s="2"/>
      <c r="O1231" s="2"/>
      <c r="P1231" s="2"/>
      <c r="Q1231" s="2"/>
      <c r="R1231" s="2"/>
      <c r="S1231" s="2"/>
      <c r="T1231" s="2"/>
      <c r="U1231" s="2"/>
      <c r="V1231" s="2"/>
      <c r="W1231" s="2"/>
      <c r="X1231" s="2"/>
      <c r="Y1231" s="2"/>
      <c r="Z1231" s="2"/>
      <c r="AA1231" s="2"/>
      <c r="AB1231" s="2"/>
      <c r="AC1231" s="2"/>
      <c r="AD1231" s="2"/>
      <c r="AE1231" s="2"/>
      <c r="AF1231" s="2"/>
      <c r="AG1231" s="2"/>
      <c r="AH1231" s="2"/>
      <c r="AI1231" s="2"/>
      <c r="AJ1231" s="2"/>
      <c r="AK1231" s="2"/>
      <c r="AL1231" s="2"/>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row>
    <row r="1232" spans="1:79" x14ac:dyDescent="0.3">
      <c r="A1232" s="2"/>
      <c r="B1232" s="2"/>
      <c r="C1232" s="2"/>
      <c r="D1232" s="2"/>
      <c r="E1232" s="2"/>
      <c r="F1232" s="2"/>
      <c r="G1232" s="2"/>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row>
    <row r="1233" spans="1:79" x14ac:dyDescent="0.3">
      <c r="A1233" s="2"/>
      <c r="B1233" s="2"/>
      <c r="C1233" s="2"/>
      <c r="D1233" s="2"/>
      <c r="E1233" s="2"/>
      <c r="F1233" s="2"/>
      <c r="G1233" s="2"/>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row>
    <row r="1234" spans="1:79" x14ac:dyDescent="0.3">
      <c r="A1234" s="2"/>
      <c r="B1234" s="2"/>
      <c r="C1234" s="2"/>
      <c r="D1234" s="2"/>
      <c r="E1234" s="2"/>
      <c r="F1234" s="2"/>
      <c r="G1234" s="2"/>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row>
    <row r="1235" spans="1:79" x14ac:dyDescent="0.3">
      <c r="A1235" s="2"/>
      <c r="B1235" s="2"/>
      <c r="C1235" s="2"/>
      <c r="D1235" s="2"/>
      <c r="E1235" s="2"/>
      <c r="F1235" s="2"/>
      <c r="G1235" s="2"/>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row>
    <row r="1236" spans="1:79" x14ac:dyDescent="0.3">
      <c r="A1236" s="2"/>
      <c r="B1236" s="2"/>
      <c r="C1236" s="2"/>
      <c r="D1236" s="2"/>
      <c r="E1236" s="2"/>
      <c r="F1236" s="2"/>
      <c r="G1236" s="2"/>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row>
    <row r="1237" spans="1:79" x14ac:dyDescent="0.3">
      <c r="A1237" s="2"/>
      <c r="B1237" s="2"/>
      <c r="C1237" s="2"/>
      <c r="D1237" s="2"/>
      <c r="E1237" s="2"/>
      <c r="F1237" s="2"/>
      <c r="G1237" s="2"/>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row>
    <row r="1238" spans="1:79" x14ac:dyDescent="0.3">
      <c r="A1238" s="2"/>
      <c r="B1238" s="2"/>
      <c r="C1238" s="2"/>
      <c r="D1238" s="2"/>
      <c r="E1238" s="2"/>
      <c r="F1238" s="2"/>
      <c r="G1238" s="2"/>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row>
    <row r="1239" spans="1:79" x14ac:dyDescent="0.3">
      <c r="A1239" s="2"/>
      <c r="B1239" s="2"/>
      <c r="C1239" s="2"/>
      <c r="D1239" s="2"/>
      <c r="E1239" s="2"/>
      <c r="F1239" s="2"/>
      <c r="G1239" s="2"/>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row>
    <row r="1240" spans="1:79" x14ac:dyDescent="0.3">
      <c r="A1240" s="2"/>
      <c r="B1240" s="2"/>
      <c r="C1240" s="2"/>
      <c r="D1240" s="2"/>
      <c r="E1240" s="2"/>
      <c r="F1240" s="2"/>
      <c r="G1240" s="2"/>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row>
    <row r="1241" spans="1:79" x14ac:dyDescent="0.3">
      <c r="A1241" s="2"/>
      <c r="B1241" s="2"/>
      <c r="C1241" s="2"/>
      <c r="D1241" s="2"/>
      <c r="E1241" s="2"/>
      <c r="F1241" s="2"/>
      <c r="G1241" s="2"/>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row>
    <row r="1242" spans="1:79" x14ac:dyDescent="0.3">
      <c r="A1242" s="2"/>
      <c r="B1242" s="2"/>
      <c r="C1242" s="2"/>
      <c r="D1242" s="2"/>
      <c r="E1242" s="2"/>
      <c r="F1242" s="2"/>
      <c r="G1242" s="2"/>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row>
    <row r="1243" spans="1:79" x14ac:dyDescent="0.3">
      <c r="A1243" s="2"/>
      <c r="B1243" s="2"/>
      <c r="C1243" s="2"/>
      <c r="D1243" s="2"/>
      <c r="E1243" s="2"/>
      <c r="F1243" s="2"/>
      <c r="G1243" s="2"/>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row>
    <row r="1244" spans="1:79" x14ac:dyDescent="0.3">
      <c r="A1244" s="2"/>
      <c r="B1244" s="2"/>
      <c r="C1244" s="2"/>
      <c r="D1244" s="2"/>
      <c r="E1244" s="2"/>
      <c r="F1244" s="2"/>
      <c r="G1244" s="2"/>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row>
    <row r="1245" spans="1:79" x14ac:dyDescent="0.3">
      <c r="A1245" s="2"/>
      <c r="B1245" s="2"/>
      <c r="C1245" s="2"/>
      <c r="D1245" s="2"/>
      <c r="E1245" s="2"/>
      <c r="F1245" s="2"/>
      <c r="G1245" s="2"/>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row>
    <row r="1246" spans="1:79" x14ac:dyDescent="0.3">
      <c r="A1246" s="2"/>
      <c r="B1246" s="2"/>
      <c r="C1246" s="2"/>
      <c r="D1246" s="2"/>
      <c r="E1246" s="2"/>
      <c r="F1246" s="2"/>
      <c r="G1246" s="2"/>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row>
    <row r="1247" spans="1:79" x14ac:dyDescent="0.3">
      <c r="A1247" s="2"/>
      <c r="B1247" s="2"/>
      <c r="C1247" s="2"/>
      <c r="D1247" s="2"/>
      <c r="E1247" s="2"/>
      <c r="F1247" s="2"/>
      <c r="G1247" s="2"/>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row>
    <row r="1248" spans="1:79" x14ac:dyDescent="0.3">
      <c r="A1248" s="2"/>
      <c r="B1248" s="2"/>
      <c r="C1248" s="2"/>
      <c r="D1248" s="2"/>
      <c r="E1248" s="2"/>
      <c r="F1248" s="2"/>
      <c r="G1248" s="2"/>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row>
    <row r="1249" spans="1:79" x14ac:dyDescent="0.3">
      <c r="A1249" s="2"/>
      <c r="B1249" s="2"/>
      <c r="C1249" s="2"/>
      <c r="D1249" s="2"/>
      <c r="E1249" s="2"/>
      <c r="F1249" s="2"/>
      <c r="G1249" s="2"/>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row>
    <row r="1250" spans="1:79" x14ac:dyDescent="0.3">
      <c r="A1250" s="2"/>
      <c r="B1250" s="2"/>
      <c r="C1250" s="2"/>
      <c r="D1250" s="2"/>
      <c r="E1250" s="2"/>
      <c r="F1250" s="2"/>
      <c r="G1250" s="2"/>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row>
    <row r="1251" spans="1:79" x14ac:dyDescent="0.3">
      <c r="A1251" s="2"/>
      <c r="B1251" s="2"/>
      <c r="C1251" s="2"/>
      <c r="D1251" s="2"/>
      <c r="E1251" s="2"/>
      <c r="F1251" s="2"/>
      <c r="G1251" s="2"/>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row>
    <row r="1252" spans="1:79" x14ac:dyDescent="0.3">
      <c r="A1252" s="2"/>
      <c r="B1252" s="2"/>
      <c r="C1252" s="2"/>
      <c r="D1252" s="2"/>
      <c r="E1252" s="2"/>
      <c r="F1252" s="2"/>
      <c r="G1252" s="2"/>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row>
    <row r="1253" spans="1:79" x14ac:dyDescent="0.3">
      <c r="A1253" s="2"/>
      <c r="B1253" s="2"/>
      <c r="C1253" s="2"/>
      <c r="D1253" s="2"/>
      <c r="E1253" s="2"/>
      <c r="F1253" s="2"/>
      <c r="G1253" s="2"/>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row>
    <row r="1254" spans="1:79" x14ac:dyDescent="0.3">
      <c r="A1254" s="2"/>
      <c r="B1254" s="2"/>
      <c r="C1254" s="2"/>
      <c r="D1254" s="2"/>
      <c r="E1254" s="2"/>
      <c r="F1254" s="2"/>
      <c r="G1254" s="2"/>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row>
    <row r="1255" spans="1:79" x14ac:dyDescent="0.3">
      <c r="A1255" s="2"/>
      <c r="B1255" s="2"/>
      <c r="C1255" s="2"/>
      <c r="D1255" s="2"/>
      <c r="E1255" s="2"/>
      <c r="F1255" s="2"/>
      <c r="G1255" s="2"/>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row>
    <row r="1256" spans="1:79" x14ac:dyDescent="0.3">
      <c r="A1256" s="2"/>
      <c r="B1256" s="2"/>
      <c r="C1256" s="2"/>
      <c r="D1256" s="2"/>
      <c r="E1256" s="2"/>
      <c r="F1256" s="2"/>
      <c r="G1256" s="2"/>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row>
    <row r="1257" spans="1:79" x14ac:dyDescent="0.3">
      <c r="A1257" s="2"/>
      <c r="B1257" s="2"/>
      <c r="C1257" s="2"/>
      <c r="D1257" s="2"/>
      <c r="E1257" s="2"/>
      <c r="F1257" s="2"/>
      <c r="G1257" s="2"/>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row>
    <row r="1258" spans="1:79" x14ac:dyDescent="0.3">
      <c r="A1258" s="2"/>
      <c r="B1258" s="2"/>
      <c r="C1258" s="2"/>
      <c r="D1258" s="2"/>
      <c r="E1258" s="2"/>
      <c r="F1258" s="2"/>
      <c r="G1258" s="2"/>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row>
    <row r="1259" spans="1:79" x14ac:dyDescent="0.3">
      <c r="A1259" s="2"/>
      <c r="B1259" s="2"/>
      <c r="C1259" s="2"/>
      <c r="D1259" s="2"/>
      <c r="E1259" s="2"/>
      <c r="F1259" s="2"/>
      <c r="G1259" s="2"/>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row>
    <row r="1260" spans="1:79" x14ac:dyDescent="0.3">
      <c r="A1260" s="2"/>
      <c r="B1260" s="2"/>
      <c r="C1260" s="2"/>
      <c r="D1260" s="2"/>
      <c r="E1260" s="2"/>
      <c r="F1260" s="2"/>
      <c r="G1260" s="2"/>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row>
    <row r="1261" spans="1:79" x14ac:dyDescent="0.3">
      <c r="A1261" s="2"/>
      <c r="B1261" s="2"/>
      <c r="C1261" s="2"/>
      <c r="D1261" s="2"/>
      <c r="E1261" s="2"/>
      <c r="F1261" s="2"/>
      <c r="G1261" s="2"/>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row>
    <row r="1262" spans="1:79" x14ac:dyDescent="0.3">
      <c r="A1262" s="2"/>
      <c r="B1262" s="2"/>
      <c r="C1262" s="2"/>
      <c r="D1262" s="2"/>
      <c r="E1262" s="2"/>
      <c r="F1262" s="2"/>
      <c r="G1262" s="2"/>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row>
    <row r="1263" spans="1:79" x14ac:dyDescent="0.3">
      <c r="A1263" s="2"/>
      <c r="B1263" s="2"/>
      <c r="C1263" s="2"/>
      <c r="D1263" s="2"/>
      <c r="E1263" s="2"/>
      <c r="F1263" s="2"/>
      <c r="G1263" s="2"/>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row>
    <row r="1264" spans="1:79" x14ac:dyDescent="0.3">
      <c r="A1264" s="2"/>
      <c r="B1264" s="2"/>
      <c r="C1264" s="2"/>
      <c r="D1264" s="2"/>
      <c r="E1264" s="2"/>
      <c r="F1264" s="2"/>
      <c r="G1264" s="2"/>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row>
    <row r="1265" spans="1:79" x14ac:dyDescent="0.3">
      <c r="A1265" s="2"/>
      <c r="B1265" s="2"/>
      <c r="C1265" s="2"/>
      <c r="D1265" s="2"/>
      <c r="E1265" s="2"/>
      <c r="F1265" s="2"/>
      <c r="G1265" s="2"/>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row>
    <row r="1266" spans="1:79" x14ac:dyDescent="0.3">
      <c r="A1266" s="2"/>
      <c r="B1266" s="2"/>
      <c r="C1266" s="2"/>
      <c r="D1266" s="2"/>
      <c r="E1266" s="2"/>
      <c r="F1266" s="2"/>
      <c r="G1266" s="2"/>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row>
    <row r="1267" spans="1:79" x14ac:dyDescent="0.3">
      <c r="A1267" s="2"/>
      <c r="B1267" s="2"/>
      <c r="C1267" s="2"/>
      <c r="D1267" s="2"/>
      <c r="E1267" s="2"/>
      <c r="F1267" s="2"/>
      <c r="G1267" s="2"/>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row>
    <row r="1268" spans="1:79" x14ac:dyDescent="0.3">
      <c r="A1268" s="2"/>
      <c r="B1268" s="2"/>
      <c r="C1268" s="2"/>
      <c r="D1268" s="2"/>
      <c r="E1268" s="2"/>
      <c r="F1268" s="2"/>
      <c r="G1268" s="2"/>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row>
    <row r="1269" spans="1:79" x14ac:dyDescent="0.3">
      <c r="A1269" s="2"/>
      <c r="B1269" s="2"/>
      <c r="C1269" s="2"/>
      <c r="D1269" s="2"/>
      <c r="E1269" s="2"/>
      <c r="F1269" s="2"/>
      <c r="G1269" s="2"/>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row>
    <row r="1270" spans="1:79" x14ac:dyDescent="0.3">
      <c r="A1270" s="2"/>
      <c r="B1270" s="2"/>
      <c r="C1270" s="2"/>
      <c r="D1270" s="2"/>
      <c r="E1270" s="2"/>
      <c r="F1270" s="2"/>
      <c r="G1270" s="2"/>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row>
    <row r="1271" spans="1:79" x14ac:dyDescent="0.3">
      <c r="A1271" s="2"/>
      <c r="B1271" s="2"/>
      <c r="C1271" s="2"/>
      <c r="D1271" s="2"/>
      <c r="E1271" s="2"/>
      <c r="F1271" s="2"/>
      <c r="G1271" s="2"/>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row>
    <row r="1272" spans="1:79" x14ac:dyDescent="0.3">
      <c r="A1272" s="2"/>
      <c r="B1272" s="2"/>
      <c r="C1272" s="2"/>
      <c r="D1272" s="2"/>
      <c r="E1272" s="2"/>
      <c r="F1272" s="2"/>
      <c r="G1272" s="2"/>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row>
    <row r="1273" spans="1:79" x14ac:dyDescent="0.3">
      <c r="A1273" s="2"/>
      <c r="B1273" s="2"/>
      <c r="C1273" s="2"/>
      <c r="D1273" s="2"/>
      <c r="E1273" s="2"/>
      <c r="F1273" s="2"/>
      <c r="G1273" s="2"/>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row>
    <row r="1274" spans="1:79" x14ac:dyDescent="0.3">
      <c r="A1274" s="2"/>
      <c r="B1274" s="2"/>
      <c r="C1274" s="2"/>
      <c r="D1274" s="2"/>
      <c r="E1274" s="2"/>
      <c r="F1274" s="2"/>
      <c r="G1274" s="2"/>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row>
    <row r="1275" spans="1:79" x14ac:dyDescent="0.3">
      <c r="A1275" s="2"/>
      <c r="B1275" s="2"/>
      <c r="C1275" s="2"/>
      <c r="D1275" s="2"/>
      <c r="E1275" s="2"/>
      <c r="F1275" s="2"/>
      <c r="G1275" s="2"/>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row>
    <row r="1276" spans="1:79" x14ac:dyDescent="0.3">
      <c r="A1276" s="2"/>
      <c r="B1276" s="2"/>
      <c r="C1276" s="2"/>
      <c r="D1276" s="2"/>
      <c r="E1276" s="2"/>
      <c r="F1276" s="2"/>
      <c r="G1276" s="2"/>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row>
    <row r="1277" spans="1:79" x14ac:dyDescent="0.3">
      <c r="A1277" s="2"/>
      <c r="B1277" s="2"/>
      <c r="C1277" s="2"/>
      <c r="D1277" s="2"/>
      <c r="E1277" s="2"/>
      <c r="F1277" s="2"/>
      <c r="G1277" s="2"/>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row>
    <row r="1278" spans="1:79" x14ac:dyDescent="0.3">
      <c r="A1278" s="2"/>
      <c r="B1278" s="2"/>
      <c r="C1278" s="2"/>
      <c r="D1278" s="2"/>
      <c r="E1278" s="2"/>
      <c r="F1278" s="2"/>
      <c r="G1278" s="2"/>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row>
    <row r="1279" spans="1:79" x14ac:dyDescent="0.3">
      <c r="A1279" s="2"/>
      <c r="B1279" s="2"/>
      <c r="C1279" s="2"/>
      <c r="D1279" s="2"/>
      <c r="E1279" s="2"/>
      <c r="F1279" s="2"/>
      <c r="G1279" s="2"/>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row>
    <row r="1280" spans="1:79" x14ac:dyDescent="0.3">
      <c r="A1280" s="2"/>
      <c r="B1280" s="2"/>
      <c r="C1280" s="2"/>
      <c r="D1280" s="2"/>
      <c r="E1280" s="2"/>
      <c r="F1280" s="2"/>
      <c r="G1280" s="2"/>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row>
    <row r="1281" spans="1:79" x14ac:dyDescent="0.3">
      <c r="A1281" s="2"/>
      <c r="B1281" s="2"/>
      <c r="C1281" s="2"/>
      <c r="D1281" s="2"/>
      <c r="E1281" s="2"/>
      <c r="F1281" s="2"/>
      <c r="G1281" s="2"/>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row>
    <row r="1282" spans="1:79" x14ac:dyDescent="0.3">
      <c r="A1282" s="2"/>
      <c r="B1282" s="2"/>
      <c r="C1282" s="2"/>
      <c r="D1282" s="2"/>
      <c r="E1282" s="2"/>
      <c r="F1282" s="2"/>
      <c r="G1282" s="2"/>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row>
    <row r="1283" spans="1:79" x14ac:dyDescent="0.3">
      <c r="A1283" s="2"/>
      <c r="B1283" s="2"/>
      <c r="C1283" s="2"/>
      <c r="D1283" s="2"/>
      <c r="E1283" s="2"/>
      <c r="F1283" s="2"/>
      <c r="G1283" s="2"/>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row>
    <row r="1284" spans="1:79" x14ac:dyDescent="0.3">
      <c r="A1284" s="2"/>
      <c r="B1284" s="2"/>
      <c r="C1284" s="2"/>
      <c r="D1284" s="2"/>
      <c r="E1284" s="2"/>
      <c r="F1284" s="2"/>
      <c r="G1284" s="2"/>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row>
    <row r="1285" spans="1:79" x14ac:dyDescent="0.3">
      <c r="A1285" s="2"/>
      <c r="B1285" s="2"/>
      <c r="C1285" s="2"/>
      <c r="D1285" s="2"/>
      <c r="E1285" s="2"/>
      <c r="F1285" s="2"/>
      <c r="G1285" s="2"/>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row>
    <row r="1286" spans="1:79" x14ac:dyDescent="0.3">
      <c r="A1286" s="2"/>
      <c r="B1286" s="2"/>
      <c r="C1286" s="2"/>
      <c r="D1286" s="2"/>
      <c r="E1286" s="2"/>
      <c r="F1286" s="2"/>
      <c r="G1286" s="2"/>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row>
    <row r="1287" spans="1:79" x14ac:dyDescent="0.3">
      <c r="A1287" s="2"/>
      <c r="B1287" s="2"/>
      <c r="C1287" s="2"/>
      <c r="D1287" s="2"/>
      <c r="E1287" s="2"/>
      <c r="F1287" s="2"/>
      <c r="G1287" s="2"/>
      <c r="H1287" s="2"/>
      <c r="I1287" s="2"/>
      <c r="J1287" s="2"/>
      <c r="K1287" s="2"/>
      <c r="L1287" s="2"/>
      <c r="M1287" s="2"/>
      <c r="N1287" s="2"/>
      <c r="O1287" s="2"/>
      <c r="P1287" s="2"/>
      <c r="Q1287" s="2"/>
      <c r="R1287" s="2"/>
      <c r="S1287" s="2"/>
      <c r="T1287" s="2"/>
      <c r="U1287" s="2"/>
      <c r="V1287" s="2"/>
      <c r="W1287" s="2"/>
      <c r="X1287" s="2"/>
      <c r="Y1287" s="2"/>
      <c r="Z1287" s="2"/>
      <c r="AA1287" s="2"/>
      <c r="AB1287" s="2"/>
      <c r="AC1287" s="2"/>
      <c r="AD1287" s="2"/>
      <c r="AE1287" s="2"/>
      <c r="AF1287" s="2"/>
      <c r="AG1287" s="2"/>
      <c r="AH1287" s="2"/>
      <c r="AI1287" s="2"/>
      <c r="AJ1287" s="2"/>
      <c r="AK1287" s="2"/>
      <c r="AL1287" s="2"/>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row>
    <row r="1288" spans="1:79" x14ac:dyDescent="0.3">
      <c r="A1288" s="2"/>
      <c r="B1288" s="2"/>
      <c r="C1288" s="2"/>
      <c r="D1288" s="2"/>
      <c r="E1288" s="2"/>
      <c r="F1288" s="2"/>
      <c r="G1288" s="2"/>
      <c r="H1288" s="2"/>
      <c r="I1288" s="2"/>
      <c r="J1288" s="2"/>
      <c r="K1288" s="2"/>
      <c r="L1288" s="2"/>
      <c r="M1288" s="2"/>
      <c r="N1288" s="2"/>
      <c r="O1288" s="2"/>
      <c r="P1288" s="2"/>
      <c r="Q1288" s="2"/>
      <c r="R1288" s="2"/>
      <c r="S1288" s="2"/>
      <c r="T1288" s="2"/>
      <c r="U1288" s="2"/>
      <c r="V1288" s="2"/>
      <c r="W1288" s="2"/>
      <c r="X1288" s="2"/>
      <c r="Y1288" s="2"/>
      <c r="Z1288" s="2"/>
      <c r="AA1288" s="2"/>
      <c r="AB1288" s="2"/>
      <c r="AC1288" s="2"/>
      <c r="AD1288" s="2"/>
      <c r="AE1288" s="2"/>
      <c r="AF1288" s="2"/>
      <c r="AG1288" s="2"/>
      <c r="AH1288" s="2"/>
      <c r="AI1288" s="2"/>
      <c r="AJ1288" s="2"/>
      <c r="AK1288" s="2"/>
      <c r="AL1288" s="2"/>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row>
    <row r="1289" spans="1:79" x14ac:dyDescent="0.3">
      <c r="A1289" s="2"/>
      <c r="B1289" s="2"/>
      <c r="C1289" s="2"/>
      <c r="D1289" s="2"/>
      <c r="E1289" s="2"/>
      <c r="F1289" s="2"/>
      <c r="G1289" s="2"/>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row>
    <row r="1290" spans="1:79" x14ac:dyDescent="0.3">
      <c r="A1290" s="2"/>
      <c r="B1290" s="2"/>
      <c r="C1290" s="2"/>
      <c r="D1290" s="2"/>
      <c r="E1290" s="2"/>
      <c r="F1290" s="2"/>
      <c r="G1290" s="2"/>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row>
    <row r="1291" spans="1:79" x14ac:dyDescent="0.3">
      <c r="A1291" s="2"/>
      <c r="B1291" s="2"/>
      <c r="C1291" s="2"/>
      <c r="D1291" s="2"/>
      <c r="E1291" s="2"/>
      <c r="F1291" s="2"/>
      <c r="G1291" s="2"/>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row>
    <row r="1292" spans="1:79" x14ac:dyDescent="0.3">
      <c r="A1292" s="2"/>
      <c r="B1292" s="2"/>
      <c r="C1292" s="2"/>
      <c r="D1292" s="2"/>
      <c r="E1292" s="2"/>
      <c r="F1292" s="2"/>
      <c r="G1292" s="2"/>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row>
    <row r="1293" spans="1:79" x14ac:dyDescent="0.3">
      <c r="A1293" s="2"/>
      <c r="B1293" s="2"/>
      <c r="C1293" s="2"/>
      <c r="D1293" s="2"/>
      <c r="E1293" s="2"/>
      <c r="F1293" s="2"/>
      <c r="G1293" s="2"/>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row>
    <row r="1294" spans="1:79" x14ac:dyDescent="0.3">
      <c r="A1294" s="2"/>
      <c r="B1294" s="2"/>
      <c r="C1294" s="2"/>
      <c r="D1294" s="2"/>
      <c r="E1294" s="2"/>
      <c r="F1294" s="2"/>
      <c r="G1294" s="2"/>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row>
    <row r="1295" spans="1:79" x14ac:dyDescent="0.3">
      <c r="A1295" s="2"/>
      <c r="B1295" s="2"/>
      <c r="C1295" s="2"/>
      <c r="D1295" s="2"/>
      <c r="E1295" s="2"/>
      <c r="F1295" s="2"/>
      <c r="G1295" s="2"/>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row>
    <row r="1296" spans="1:79" x14ac:dyDescent="0.3">
      <c r="A1296" s="2"/>
      <c r="B1296" s="2"/>
      <c r="C1296" s="2"/>
      <c r="D1296" s="2"/>
      <c r="E1296" s="2"/>
      <c r="F1296" s="2"/>
      <c r="G1296" s="2"/>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c r="BZ1296" s="2"/>
      <c r="CA1296" s="2"/>
    </row>
    <row r="1297" spans="1:79" x14ac:dyDescent="0.3">
      <c r="A1297" s="2"/>
      <c r="B1297" s="2"/>
      <c r="C1297" s="2"/>
      <c r="D1297" s="2"/>
      <c r="E1297" s="2"/>
      <c r="F1297" s="2"/>
      <c r="G1297" s="2"/>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row>
    <row r="1298" spans="1:79" x14ac:dyDescent="0.3">
      <c r="A1298" s="2"/>
      <c r="B1298" s="2"/>
      <c r="C1298" s="2"/>
      <c r="D1298" s="2"/>
      <c r="E1298" s="2"/>
      <c r="F1298" s="2"/>
      <c r="G1298" s="2"/>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row>
    <row r="1299" spans="1:79" x14ac:dyDescent="0.3">
      <c r="A1299" s="2"/>
      <c r="B1299" s="2"/>
      <c r="C1299" s="2"/>
      <c r="D1299" s="2"/>
      <c r="E1299" s="2"/>
      <c r="F1299" s="2"/>
      <c r="G1299" s="2"/>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row>
    <row r="1300" spans="1:79" x14ac:dyDescent="0.3">
      <c r="A1300" s="2"/>
      <c r="B1300" s="2"/>
      <c r="C1300" s="2"/>
      <c r="D1300" s="2"/>
      <c r="E1300" s="2"/>
      <c r="F1300" s="2"/>
      <c r="G1300" s="2"/>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row>
    <row r="1301" spans="1:79" x14ac:dyDescent="0.3">
      <c r="A1301" s="2"/>
      <c r="B1301" s="2"/>
      <c r="C1301" s="2"/>
      <c r="D1301" s="2"/>
      <c r="E1301" s="2"/>
      <c r="F1301" s="2"/>
      <c r="G1301" s="2"/>
      <c r="H1301" s="2"/>
      <c r="I1301" s="2"/>
      <c r="J1301" s="2"/>
      <c r="K1301" s="2"/>
      <c r="L1301" s="2"/>
      <c r="M1301" s="2"/>
      <c r="N1301" s="2"/>
      <c r="O1301" s="2"/>
      <c r="P1301" s="2"/>
      <c r="Q1301" s="2"/>
      <c r="R1301" s="2"/>
      <c r="S1301" s="2"/>
      <c r="T1301" s="2"/>
      <c r="U1301" s="2"/>
      <c r="V1301" s="2"/>
      <c r="W1301" s="2"/>
      <c r="X1301" s="2"/>
      <c r="Y1301" s="2"/>
      <c r="Z1301" s="2"/>
      <c r="AA1301" s="2"/>
      <c r="AB1301" s="2"/>
      <c r="AC1301" s="2"/>
      <c r="AD1301" s="2"/>
      <c r="AE1301" s="2"/>
      <c r="AF1301" s="2"/>
      <c r="AG1301" s="2"/>
      <c r="AH1301" s="2"/>
      <c r="AI1301" s="2"/>
      <c r="AJ1301" s="2"/>
      <c r="AK1301" s="2"/>
      <c r="AL1301" s="2"/>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row>
    <row r="1302" spans="1:79" x14ac:dyDescent="0.3">
      <c r="A1302" s="2"/>
      <c r="B1302" s="2"/>
      <c r="C1302" s="2"/>
      <c r="D1302" s="2"/>
      <c r="E1302" s="2"/>
      <c r="F1302" s="2"/>
      <c r="G1302" s="2"/>
      <c r="H1302" s="2"/>
      <c r="I1302" s="2"/>
      <c r="J1302" s="2"/>
      <c r="K1302" s="2"/>
      <c r="L1302" s="2"/>
      <c r="M1302" s="2"/>
      <c r="N1302" s="2"/>
      <c r="O1302" s="2"/>
      <c r="P1302" s="2"/>
      <c r="Q1302" s="2"/>
      <c r="R1302" s="2"/>
      <c r="S1302" s="2"/>
      <c r="T1302" s="2"/>
      <c r="U1302" s="2"/>
      <c r="V1302" s="2"/>
      <c r="W1302" s="2"/>
      <c r="X1302" s="2"/>
      <c r="Y1302" s="2"/>
      <c r="Z1302" s="2"/>
      <c r="AA1302" s="2"/>
      <c r="AB1302" s="2"/>
      <c r="AC1302" s="2"/>
      <c r="AD1302" s="2"/>
      <c r="AE1302" s="2"/>
      <c r="AF1302" s="2"/>
      <c r="AG1302" s="2"/>
      <c r="AH1302" s="2"/>
      <c r="AI1302" s="2"/>
      <c r="AJ1302" s="2"/>
      <c r="AK1302" s="2"/>
      <c r="AL1302" s="2"/>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row>
    <row r="1303" spans="1:79" x14ac:dyDescent="0.3">
      <c r="A1303" s="2"/>
      <c r="B1303" s="2"/>
      <c r="C1303" s="2"/>
      <c r="D1303" s="2"/>
      <c r="E1303" s="2"/>
      <c r="F1303" s="2"/>
      <c r="G1303" s="2"/>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row>
    <row r="1304" spans="1:79" x14ac:dyDescent="0.3">
      <c r="A1304" s="2"/>
      <c r="B1304" s="2"/>
      <c r="C1304" s="2"/>
      <c r="D1304" s="2"/>
      <c r="E1304" s="2"/>
      <c r="F1304" s="2"/>
      <c r="G1304" s="2"/>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row>
    <row r="1305" spans="1:79" x14ac:dyDescent="0.3">
      <c r="A1305" s="2"/>
      <c r="B1305" s="2"/>
      <c r="C1305" s="2"/>
      <c r="D1305" s="2"/>
      <c r="E1305" s="2"/>
      <c r="F1305" s="2"/>
      <c r="G1305" s="2"/>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row>
    <row r="1306" spans="1:79" x14ac:dyDescent="0.3">
      <c r="A1306" s="2"/>
      <c r="B1306" s="2"/>
      <c r="C1306" s="2"/>
      <c r="D1306" s="2"/>
      <c r="E1306" s="2"/>
      <c r="F1306" s="2"/>
      <c r="G1306" s="2"/>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row>
    <row r="1307" spans="1:79" x14ac:dyDescent="0.3">
      <c r="A1307" s="2"/>
      <c r="B1307" s="2"/>
      <c r="C1307" s="2"/>
      <c r="D1307" s="2"/>
      <c r="E1307" s="2"/>
      <c r="F1307" s="2"/>
      <c r="G1307" s="2"/>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row>
    <row r="1308" spans="1:79" x14ac:dyDescent="0.3">
      <c r="A1308" s="2"/>
      <c r="B1308" s="2"/>
      <c r="C1308" s="2"/>
      <c r="D1308" s="2"/>
      <c r="E1308" s="2"/>
      <c r="F1308" s="2"/>
      <c r="G1308" s="2"/>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row>
    <row r="1309" spans="1:79" x14ac:dyDescent="0.3">
      <c r="A1309" s="2"/>
      <c r="B1309" s="2"/>
      <c r="C1309" s="2"/>
      <c r="D1309" s="2"/>
      <c r="E1309" s="2"/>
      <c r="F1309" s="2"/>
      <c r="G1309" s="2"/>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row>
    <row r="1310" spans="1:79" x14ac:dyDescent="0.3">
      <c r="A1310" s="2"/>
      <c r="B1310" s="2"/>
      <c r="C1310" s="2"/>
      <c r="D1310" s="2"/>
      <c r="E1310" s="2"/>
      <c r="F1310" s="2"/>
      <c r="G1310" s="2"/>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row>
    <row r="1311" spans="1:79" x14ac:dyDescent="0.3">
      <c r="A1311" s="2"/>
      <c r="B1311" s="2"/>
      <c r="C1311" s="2"/>
      <c r="D1311" s="2"/>
      <c r="E1311" s="2"/>
      <c r="F1311" s="2"/>
      <c r="G1311" s="2"/>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row>
    <row r="1312" spans="1:79" x14ac:dyDescent="0.3">
      <c r="A1312" s="2"/>
      <c r="B1312" s="2"/>
      <c r="C1312" s="2"/>
      <c r="D1312" s="2"/>
      <c r="E1312" s="2"/>
      <c r="F1312" s="2"/>
      <c r="G1312" s="2"/>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row>
    <row r="1313" spans="1:79" x14ac:dyDescent="0.3">
      <c r="A1313" s="2"/>
      <c r="B1313" s="2"/>
      <c r="C1313" s="2"/>
      <c r="D1313" s="2"/>
      <c r="E1313" s="2"/>
      <c r="F1313" s="2"/>
      <c r="G1313" s="2"/>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row>
    <row r="1314" spans="1:79" x14ac:dyDescent="0.3">
      <c r="A1314" s="2"/>
      <c r="B1314" s="2"/>
      <c r="C1314" s="2"/>
      <c r="D1314" s="2"/>
      <c r="E1314" s="2"/>
      <c r="F1314" s="2"/>
      <c r="G1314" s="2"/>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row>
    <row r="1315" spans="1:79" x14ac:dyDescent="0.3">
      <c r="A1315" s="2"/>
      <c r="B1315" s="2"/>
      <c r="C1315" s="2"/>
      <c r="D1315" s="2"/>
      <c r="E1315" s="2"/>
      <c r="F1315" s="2"/>
      <c r="G1315" s="2"/>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row>
    <row r="1316" spans="1:79" x14ac:dyDescent="0.3">
      <c r="A1316" s="2"/>
      <c r="B1316" s="2"/>
      <c r="C1316" s="2"/>
      <c r="D1316" s="2"/>
      <c r="E1316" s="2"/>
      <c r="F1316" s="2"/>
      <c r="G1316" s="2"/>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row>
    <row r="1317" spans="1:79" x14ac:dyDescent="0.3">
      <c r="A1317" s="2"/>
      <c r="B1317" s="2"/>
      <c r="C1317" s="2"/>
      <c r="D1317" s="2"/>
      <c r="E1317" s="2"/>
      <c r="F1317" s="2"/>
      <c r="G1317" s="2"/>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row>
    <row r="1318" spans="1:79" x14ac:dyDescent="0.3">
      <c r="A1318" s="2"/>
      <c r="B1318" s="2"/>
      <c r="C1318" s="2"/>
      <c r="D1318" s="2"/>
      <c r="E1318" s="2"/>
      <c r="F1318" s="2"/>
      <c r="G1318" s="2"/>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row>
    <row r="1319" spans="1:79" x14ac:dyDescent="0.3">
      <c r="A1319" s="2"/>
      <c r="B1319" s="2"/>
      <c r="C1319" s="2"/>
      <c r="D1319" s="2"/>
      <c r="E1319" s="2"/>
      <c r="F1319" s="2"/>
      <c r="G1319" s="2"/>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row>
    <row r="1320" spans="1:79" x14ac:dyDescent="0.3">
      <c r="A1320" s="2"/>
      <c r="B1320" s="2"/>
      <c r="C1320" s="2"/>
      <c r="D1320" s="2"/>
      <c r="E1320" s="2"/>
      <c r="F1320" s="2"/>
      <c r="G1320" s="2"/>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row>
    <row r="1321" spans="1:79" x14ac:dyDescent="0.3">
      <c r="A1321" s="2"/>
      <c r="B1321" s="2"/>
      <c r="C1321" s="2"/>
      <c r="D1321" s="2"/>
      <c r="E1321" s="2"/>
      <c r="F1321" s="2"/>
      <c r="G1321" s="2"/>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row>
    <row r="1322" spans="1:79" x14ac:dyDescent="0.3">
      <c r="A1322" s="2"/>
      <c r="B1322" s="2"/>
      <c r="C1322" s="2"/>
      <c r="D1322" s="2"/>
      <c r="E1322" s="2"/>
      <c r="F1322" s="2"/>
      <c r="G1322" s="2"/>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row>
    <row r="1323" spans="1:79" x14ac:dyDescent="0.3">
      <c r="A1323" s="2"/>
      <c r="B1323" s="2"/>
      <c r="C1323" s="2"/>
      <c r="D1323" s="2"/>
      <c r="E1323" s="2"/>
      <c r="F1323" s="2"/>
      <c r="G1323" s="2"/>
      <c r="H1323" s="2"/>
      <c r="I1323" s="2"/>
      <c r="J1323" s="2"/>
      <c r="K1323" s="2"/>
      <c r="L1323" s="2"/>
      <c r="M1323" s="2"/>
      <c r="N1323" s="2"/>
      <c r="O1323" s="2"/>
      <c r="P1323" s="2"/>
      <c r="Q1323" s="2"/>
      <c r="R1323" s="2"/>
      <c r="S1323" s="2"/>
      <c r="T1323" s="2"/>
      <c r="U1323" s="2"/>
      <c r="V1323" s="2"/>
      <c r="W1323" s="2"/>
      <c r="X1323" s="2"/>
      <c r="Y1323" s="2"/>
      <c r="Z1323" s="2"/>
      <c r="AA1323" s="2"/>
      <c r="AB1323" s="2"/>
      <c r="AC1323" s="2"/>
      <c r="AD1323" s="2"/>
      <c r="AE1323" s="2"/>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row>
    <row r="1324" spans="1:79" x14ac:dyDescent="0.3">
      <c r="A1324" s="2"/>
      <c r="B1324" s="2"/>
      <c r="C1324" s="2"/>
      <c r="D1324" s="2"/>
      <c r="E1324" s="2"/>
      <c r="F1324" s="2"/>
      <c r="G1324" s="2"/>
      <c r="H1324" s="2"/>
      <c r="I1324" s="2"/>
      <c r="J1324" s="2"/>
      <c r="K1324" s="2"/>
      <c r="L1324" s="2"/>
      <c r="M1324" s="2"/>
      <c r="N1324" s="2"/>
      <c r="O1324" s="2"/>
      <c r="P1324" s="2"/>
      <c r="Q1324" s="2"/>
      <c r="R1324" s="2"/>
      <c r="S1324" s="2"/>
      <c r="T1324" s="2"/>
      <c r="U1324" s="2"/>
      <c r="V1324" s="2"/>
      <c r="W1324" s="2"/>
      <c r="X1324" s="2"/>
      <c r="Y1324" s="2"/>
      <c r="Z1324" s="2"/>
      <c r="AA1324" s="2"/>
      <c r="AB1324" s="2"/>
      <c r="AC1324" s="2"/>
      <c r="AD1324" s="2"/>
      <c r="AE1324" s="2"/>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row>
    <row r="1325" spans="1:79" x14ac:dyDescent="0.3">
      <c r="A1325" s="2"/>
      <c r="B1325" s="2"/>
      <c r="C1325" s="2"/>
      <c r="D1325" s="2"/>
      <c r="E1325" s="2"/>
      <c r="F1325" s="2"/>
      <c r="G1325" s="2"/>
      <c r="H1325" s="2"/>
      <c r="I1325" s="2"/>
      <c r="J1325" s="2"/>
      <c r="K1325" s="2"/>
      <c r="L1325" s="2"/>
      <c r="M1325" s="2"/>
      <c r="N1325" s="2"/>
      <c r="O1325" s="2"/>
      <c r="P1325" s="2"/>
      <c r="Q1325" s="2"/>
      <c r="R1325" s="2"/>
      <c r="S1325" s="2"/>
      <c r="T1325" s="2"/>
      <c r="U1325" s="2"/>
      <c r="V1325" s="2"/>
      <c r="W1325" s="2"/>
      <c r="X1325" s="2"/>
      <c r="Y1325" s="2"/>
      <c r="Z1325" s="2"/>
      <c r="AA1325" s="2"/>
      <c r="AB1325" s="2"/>
      <c r="AC1325" s="2"/>
      <c r="AD1325" s="2"/>
      <c r="AE1325" s="2"/>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row>
    <row r="1326" spans="1:79" x14ac:dyDescent="0.3">
      <c r="A1326" s="2"/>
      <c r="B1326" s="2"/>
      <c r="C1326" s="2"/>
      <c r="D1326" s="2"/>
      <c r="E1326" s="2"/>
      <c r="F1326" s="2"/>
      <c r="G1326" s="2"/>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row>
    <row r="1327" spans="1:79" x14ac:dyDescent="0.3">
      <c r="A1327" s="2"/>
      <c r="B1327" s="2"/>
      <c r="C1327" s="2"/>
      <c r="D1327" s="2"/>
      <c r="E1327" s="2"/>
      <c r="F1327" s="2"/>
      <c r="G1327" s="2"/>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row>
    <row r="1328" spans="1:79" x14ac:dyDescent="0.3">
      <c r="A1328" s="2"/>
      <c r="B1328" s="2"/>
      <c r="C1328" s="2"/>
      <c r="D1328" s="2"/>
      <c r="E1328" s="2"/>
      <c r="F1328" s="2"/>
      <c r="G1328" s="2"/>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row>
    <row r="1329" spans="1:79" x14ac:dyDescent="0.3">
      <c r="A1329" s="2"/>
      <c r="B1329" s="2"/>
      <c r="C1329" s="2"/>
      <c r="D1329" s="2"/>
      <c r="E1329" s="2"/>
      <c r="F1329" s="2"/>
      <c r="G1329" s="2"/>
      <c r="H1329" s="2"/>
      <c r="I1329" s="2"/>
      <c r="J1329" s="2"/>
      <c r="K1329" s="2"/>
      <c r="L1329" s="2"/>
      <c r="M1329" s="2"/>
      <c r="N1329" s="2"/>
      <c r="O1329" s="2"/>
      <c r="P1329" s="2"/>
      <c r="Q1329" s="2"/>
      <c r="R1329" s="2"/>
      <c r="S1329" s="2"/>
      <c r="T1329" s="2"/>
      <c r="U1329" s="2"/>
      <c r="V1329" s="2"/>
      <c r="W1329" s="2"/>
      <c r="X1329" s="2"/>
      <c r="Y1329" s="2"/>
      <c r="Z1329" s="2"/>
      <c r="AA1329" s="2"/>
      <c r="AB1329" s="2"/>
      <c r="AC1329" s="2"/>
      <c r="AD1329" s="2"/>
      <c r="AE1329" s="2"/>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row>
    <row r="1330" spans="1:79" x14ac:dyDescent="0.3">
      <c r="A1330" s="2"/>
      <c r="B1330" s="2"/>
      <c r="C1330" s="2"/>
      <c r="D1330" s="2"/>
      <c r="E1330" s="2"/>
      <c r="F1330" s="2"/>
      <c r="G1330" s="2"/>
      <c r="H1330" s="2"/>
      <c r="I1330" s="2"/>
      <c r="J1330" s="2"/>
      <c r="K1330" s="2"/>
      <c r="L1330" s="2"/>
      <c r="M1330" s="2"/>
      <c r="N1330" s="2"/>
      <c r="O1330" s="2"/>
      <c r="P1330" s="2"/>
      <c r="Q1330" s="2"/>
      <c r="R1330" s="2"/>
      <c r="S1330" s="2"/>
      <c r="T1330" s="2"/>
      <c r="U1330" s="2"/>
      <c r="V1330" s="2"/>
      <c r="W1330" s="2"/>
      <c r="X1330" s="2"/>
      <c r="Y1330" s="2"/>
      <c r="Z1330" s="2"/>
      <c r="AA1330" s="2"/>
      <c r="AB1330" s="2"/>
      <c r="AC1330" s="2"/>
      <c r="AD1330" s="2"/>
      <c r="AE1330" s="2"/>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row>
    <row r="1331" spans="1:79" x14ac:dyDescent="0.3">
      <c r="A1331" s="2"/>
      <c r="B1331" s="2"/>
      <c r="C1331" s="2"/>
      <c r="D1331" s="2"/>
      <c r="E1331" s="2"/>
      <c r="F1331" s="2"/>
      <c r="G1331" s="2"/>
      <c r="H1331" s="2"/>
      <c r="I1331" s="2"/>
      <c r="J1331" s="2"/>
      <c r="K1331" s="2"/>
      <c r="L1331" s="2"/>
      <c r="M1331" s="2"/>
      <c r="N1331" s="2"/>
      <c r="O1331" s="2"/>
      <c r="P1331" s="2"/>
      <c r="Q1331" s="2"/>
      <c r="R1331" s="2"/>
      <c r="S1331" s="2"/>
      <c r="T1331" s="2"/>
      <c r="U1331" s="2"/>
      <c r="V1331" s="2"/>
      <c r="W1331" s="2"/>
      <c r="X1331" s="2"/>
      <c r="Y1331" s="2"/>
      <c r="Z1331" s="2"/>
      <c r="AA1331" s="2"/>
      <c r="AB1331" s="2"/>
      <c r="AC1331" s="2"/>
      <c r="AD1331" s="2"/>
      <c r="AE1331" s="2"/>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row>
    <row r="1332" spans="1:79" x14ac:dyDescent="0.3">
      <c r="A1332" s="2"/>
      <c r="B1332" s="2"/>
      <c r="C1332" s="2"/>
      <c r="D1332" s="2"/>
      <c r="E1332" s="2"/>
      <c r="F1332" s="2"/>
      <c r="G1332" s="2"/>
      <c r="H1332" s="2"/>
      <c r="I1332" s="2"/>
      <c r="J1332" s="2"/>
      <c r="K1332" s="2"/>
      <c r="L1332" s="2"/>
      <c r="M1332" s="2"/>
      <c r="N1332" s="2"/>
      <c r="O1332" s="2"/>
      <c r="P1332" s="2"/>
      <c r="Q1332" s="2"/>
      <c r="R1332" s="2"/>
      <c r="S1332" s="2"/>
      <c r="T1332" s="2"/>
      <c r="U1332" s="2"/>
      <c r="V1332" s="2"/>
      <c r="W1332" s="2"/>
      <c r="X1332" s="2"/>
      <c r="Y1332" s="2"/>
      <c r="Z1332" s="2"/>
      <c r="AA1332" s="2"/>
      <c r="AB1332" s="2"/>
      <c r="AC1332" s="2"/>
      <c r="AD1332" s="2"/>
      <c r="AE1332" s="2"/>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row>
    <row r="1333" spans="1:79" x14ac:dyDescent="0.3">
      <c r="A1333" s="2"/>
      <c r="B1333" s="2"/>
      <c r="C1333" s="2"/>
      <c r="D1333" s="2"/>
      <c r="E1333" s="2"/>
      <c r="F1333" s="2"/>
      <c r="G1333" s="2"/>
      <c r="H1333" s="2"/>
      <c r="I1333" s="2"/>
      <c r="J1333" s="2"/>
      <c r="K1333" s="2"/>
      <c r="L1333" s="2"/>
      <c r="M1333" s="2"/>
      <c r="N1333" s="2"/>
      <c r="O1333" s="2"/>
      <c r="P1333" s="2"/>
      <c r="Q1333" s="2"/>
      <c r="R1333" s="2"/>
      <c r="S1333" s="2"/>
      <c r="T1333" s="2"/>
      <c r="U1333" s="2"/>
      <c r="V1333" s="2"/>
      <c r="W1333" s="2"/>
      <c r="X1333" s="2"/>
      <c r="Y1333" s="2"/>
      <c r="Z1333" s="2"/>
      <c r="AA1333" s="2"/>
      <c r="AB1333" s="2"/>
      <c r="AC1333" s="2"/>
      <c r="AD1333" s="2"/>
      <c r="AE1333" s="2"/>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row>
    <row r="1334" spans="1:79" x14ac:dyDescent="0.3">
      <c r="A1334" s="2"/>
      <c r="B1334" s="2"/>
      <c r="C1334" s="2"/>
      <c r="D1334" s="2"/>
      <c r="E1334" s="2"/>
      <c r="F1334" s="2"/>
      <c r="G1334" s="2"/>
      <c r="H1334" s="2"/>
      <c r="I1334" s="2"/>
      <c r="J1334" s="2"/>
      <c r="K1334" s="2"/>
      <c r="L1334" s="2"/>
      <c r="M1334" s="2"/>
      <c r="N1334" s="2"/>
      <c r="O1334" s="2"/>
      <c r="P1334" s="2"/>
      <c r="Q1334" s="2"/>
      <c r="R1334" s="2"/>
      <c r="S1334" s="2"/>
      <c r="T1334" s="2"/>
      <c r="U1334" s="2"/>
      <c r="V1334" s="2"/>
      <c r="W1334" s="2"/>
      <c r="X1334" s="2"/>
      <c r="Y1334" s="2"/>
      <c r="Z1334" s="2"/>
      <c r="AA1334" s="2"/>
      <c r="AB1334" s="2"/>
      <c r="AC1334" s="2"/>
      <c r="AD1334" s="2"/>
      <c r="AE1334" s="2"/>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row>
    <row r="1335" spans="1:79" x14ac:dyDescent="0.3">
      <c r="A1335" s="2"/>
      <c r="B1335" s="2"/>
      <c r="C1335" s="2"/>
      <c r="D1335" s="2"/>
      <c r="E1335" s="2"/>
      <c r="F1335" s="2"/>
      <c r="G1335" s="2"/>
      <c r="H1335" s="2"/>
      <c r="I1335" s="2"/>
      <c r="J1335" s="2"/>
      <c r="K1335" s="2"/>
      <c r="L1335" s="2"/>
      <c r="M1335" s="2"/>
      <c r="N1335" s="2"/>
      <c r="O1335" s="2"/>
      <c r="P1335" s="2"/>
      <c r="Q1335" s="2"/>
      <c r="R1335" s="2"/>
      <c r="S1335" s="2"/>
      <c r="T1335" s="2"/>
      <c r="U1335" s="2"/>
      <c r="V1335" s="2"/>
      <c r="W1335" s="2"/>
      <c r="X1335" s="2"/>
      <c r="Y1335" s="2"/>
      <c r="Z1335" s="2"/>
      <c r="AA1335" s="2"/>
      <c r="AB1335" s="2"/>
      <c r="AC1335" s="2"/>
      <c r="AD1335" s="2"/>
      <c r="AE1335" s="2"/>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row>
    <row r="1336" spans="1:79" x14ac:dyDescent="0.3">
      <c r="A1336" s="2"/>
      <c r="B1336" s="2"/>
      <c r="C1336" s="2"/>
      <c r="D1336" s="2"/>
      <c r="E1336" s="2"/>
      <c r="F1336" s="2"/>
      <c r="G1336" s="2"/>
      <c r="H1336" s="2"/>
      <c r="I1336" s="2"/>
      <c r="J1336" s="2"/>
      <c r="K1336" s="2"/>
      <c r="L1336" s="2"/>
      <c r="M1336" s="2"/>
      <c r="N1336" s="2"/>
      <c r="O1336" s="2"/>
      <c r="P1336" s="2"/>
      <c r="Q1336" s="2"/>
      <c r="R1336" s="2"/>
      <c r="S1336" s="2"/>
      <c r="T1336" s="2"/>
      <c r="U1336" s="2"/>
      <c r="V1336" s="2"/>
      <c r="W1336" s="2"/>
      <c r="X1336" s="2"/>
      <c r="Y1336" s="2"/>
      <c r="Z1336" s="2"/>
      <c r="AA1336" s="2"/>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row>
    <row r="1337" spans="1:79" x14ac:dyDescent="0.3">
      <c r="A1337" s="2"/>
      <c r="B1337" s="2"/>
      <c r="C1337" s="2"/>
      <c r="D1337" s="2"/>
      <c r="E1337" s="2"/>
      <c r="F1337" s="2"/>
      <c r="G1337" s="2"/>
      <c r="H1337" s="2"/>
      <c r="I1337" s="2"/>
      <c r="J1337" s="2"/>
      <c r="K1337" s="2"/>
      <c r="L1337" s="2"/>
      <c r="M1337" s="2"/>
      <c r="N1337" s="2"/>
      <c r="O1337" s="2"/>
      <c r="P1337" s="2"/>
      <c r="Q1337" s="2"/>
      <c r="R1337" s="2"/>
      <c r="S1337" s="2"/>
      <c r="T1337" s="2"/>
      <c r="U1337" s="2"/>
      <c r="V1337" s="2"/>
      <c r="W1337" s="2"/>
      <c r="X1337" s="2"/>
      <c r="Y1337" s="2"/>
      <c r="Z1337" s="2"/>
      <c r="AA1337" s="2"/>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row>
    <row r="1338" spans="1:79" x14ac:dyDescent="0.3">
      <c r="A1338" s="2"/>
      <c r="B1338" s="2"/>
      <c r="C1338" s="2"/>
      <c r="D1338" s="2"/>
      <c r="E1338" s="2"/>
      <c r="F1338" s="2"/>
      <c r="G1338" s="2"/>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row>
    <row r="1339" spans="1:79" x14ac:dyDescent="0.3">
      <c r="A1339" s="2"/>
      <c r="B1339" s="2"/>
      <c r="C1339" s="2"/>
      <c r="D1339" s="2"/>
      <c r="E1339" s="2"/>
      <c r="F1339" s="2"/>
      <c r="G1339" s="2"/>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row>
    <row r="1340" spans="1:79" x14ac:dyDescent="0.3">
      <c r="A1340" s="2"/>
      <c r="B1340" s="2"/>
      <c r="C1340" s="2"/>
      <c r="D1340" s="2"/>
      <c r="E1340" s="2"/>
      <c r="F1340" s="2"/>
      <c r="G1340" s="2"/>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row>
    <row r="1341" spans="1:79" x14ac:dyDescent="0.3">
      <c r="A1341" s="2"/>
      <c r="B1341" s="2"/>
      <c r="C1341" s="2"/>
      <c r="D1341" s="2"/>
      <c r="E1341" s="2"/>
      <c r="F1341" s="2"/>
      <c r="G1341" s="2"/>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row>
    <row r="1342" spans="1:79" x14ac:dyDescent="0.3">
      <c r="A1342" s="2"/>
      <c r="B1342" s="2"/>
      <c r="C1342" s="2"/>
      <c r="D1342" s="2"/>
      <c r="E1342" s="2"/>
      <c r="F1342" s="2"/>
      <c r="G1342" s="2"/>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row>
    <row r="1343" spans="1:79" x14ac:dyDescent="0.3">
      <c r="A1343" s="2"/>
      <c r="B1343" s="2"/>
      <c r="C1343" s="2"/>
      <c r="D1343" s="2"/>
      <c r="E1343" s="2"/>
      <c r="F1343" s="2"/>
      <c r="G1343" s="2"/>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row>
    <row r="1344" spans="1:79" x14ac:dyDescent="0.3">
      <c r="A1344" s="2"/>
      <c r="B1344" s="2"/>
      <c r="C1344" s="2"/>
      <c r="D1344" s="2"/>
      <c r="E1344" s="2"/>
      <c r="F1344" s="2"/>
      <c r="G1344" s="2"/>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row>
    <row r="1345" spans="1:79" x14ac:dyDescent="0.3">
      <c r="A1345" s="2"/>
      <c r="B1345" s="2"/>
      <c r="C1345" s="2"/>
      <c r="D1345" s="2"/>
      <c r="E1345" s="2"/>
      <c r="F1345" s="2"/>
      <c r="G1345" s="2"/>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row>
    <row r="1346" spans="1:79" x14ac:dyDescent="0.3">
      <c r="A1346" s="2"/>
      <c r="B1346" s="2"/>
      <c r="C1346" s="2"/>
      <c r="D1346" s="2"/>
      <c r="E1346" s="2"/>
      <c r="F1346" s="2"/>
      <c r="G1346" s="2"/>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row>
    <row r="1347" spans="1:79" x14ac:dyDescent="0.3">
      <c r="A1347" s="2"/>
      <c r="B1347" s="2"/>
      <c r="C1347" s="2"/>
      <c r="D1347" s="2"/>
      <c r="E1347" s="2"/>
      <c r="F1347" s="2"/>
      <c r="G1347" s="2"/>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row>
    <row r="1348" spans="1:79" x14ac:dyDescent="0.3">
      <c r="A1348" s="2"/>
      <c r="B1348" s="2"/>
      <c r="C1348" s="2"/>
      <c r="D1348" s="2"/>
      <c r="E1348" s="2"/>
      <c r="F1348" s="2"/>
      <c r="G1348" s="2"/>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row>
    <row r="1349" spans="1:79" x14ac:dyDescent="0.3">
      <c r="A1349" s="2"/>
      <c r="B1349" s="2"/>
      <c r="C1349" s="2"/>
      <c r="D1349" s="2"/>
      <c r="E1349" s="2"/>
      <c r="F1349" s="2"/>
      <c r="G1349" s="2"/>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c r="BZ1349" s="2"/>
      <c r="CA1349" s="2"/>
    </row>
    <row r="1350" spans="1:79" x14ac:dyDescent="0.3">
      <c r="A1350" s="2"/>
      <c r="B1350" s="2"/>
      <c r="C1350" s="2"/>
      <c r="D1350" s="2"/>
      <c r="E1350" s="2"/>
      <c r="F1350" s="2"/>
      <c r="G1350" s="2"/>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c r="BZ1350" s="2"/>
      <c r="CA1350" s="2"/>
    </row>
    <row r="1351" spans="1:79" x14ac:dyDescent="0.3">
      <c r="A1351" s="2"/>
      <c r="B1351" s="2"/>
      <c r="C1351" s="2"/>
      <c r="D1351" s="2"/>
      <c r="E1351" s="2"/>
      <c r="F1351" s="2"/>
      <c r="G1351" s="2"/>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row>
    <row r="1352" spans="1:79" x14ac:dyDescent="0.3">
      <c r="A1352" s="2"/>
      <c r="B1352" s="2"/>
      <c r="C1352" s="2"/>
      <c r="D1352" s="2"/>
      <c r="E1352" s="2"/>
      <c r="F1352" s="2"/>
      <c r="G1352" s="2"/>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row>
    <row r="1353" spans="1:79" x14ac:dyDescent="0.3">
      <c r="A1353" s="2"/>
      <c r="B1353" s="2"/>
      <c r="C1353" s="2"/>
      <c r="D1353" s="2"/>
      <c r="E1353" s="2"/>
      <c r="F1353" s="2"/>
      <c r="G1353" s="2"/>
      <c r="H1353" s="2"/>
      <c r="I1353" s="2"/>
      <c r="J1353" s="2"/>
      <c r="K1353" s="2"/>
      <c r="L1353" s="2"/>
      <c r="M1353" s="2"/>
      <c r="N1353" s="2"/>
      <c r="O1353" s="2"/>
      <c r="P1353" s="2"/>
      <c r="Q1353" s="2"/>
      <c r="R1353" s="2"/>
      <c r="S1353" s="2"/>
      <c r="T1353" s="2"/>
      <c r="U1353" s="2"/>
      <c r="V1353" s="2"/>
      <c r="W1353" s="2"/>
      <c r="X1353" s="2"/>
      <c r="Y1353" s="2"/>
      <c r="Z1353" s="2"/>
      <c r="AA1353" s="2"/>
      <c r="AB1353" s="2"/>
      <c r="AC1353" s="2"/>
      <c r="AD1353" s="2"/>
      <c r="AE1353" s="2"/>
      <c r="AF1353" s="2"/>
      <c r="AG1353" s="2"/>
      <c r="AH1353" s="2"/>
      <c r="AI1353" s="2"/>
      <c r="AJ1353" s="2"/>
      <c r="AK1353" s="2"/>
      <c r="AL1353" s="2"/>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row>
    <row r="1354" spans="1:79" x14ac:dyDescent="0.3">
      <c r="A1354" s="2"/>
      <c r="B1354" s="2"/>
      <c r="C1354" s="2"/>
      <c r="D1354" s="2"/>
      <c r="E1354" s="2"/>
      <c r="F1354" s="2"/>
      <c r="G1354" s="2"/>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row>
    <row r="1355" spans="1:79" x14ac:dyDescent="0.3">
      <c r="A1355" s="2"/>
      <c r="B1355" s="2"/>
      <c r="C1355" s="2"/>
      <c r="D1355" s="2"/>
      <c r="E1355" s="2"/>
      <c r="F1355" s="2"/>
      <c r="G1355" s="2"/>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row>
    <row r="1356" spans="1:79" x14ac:dyDescent="0.3">
      <c r="A1356" s="2"/>
      <c r="B1356" s="2"/>
      <c r="C1356" s="2"/>
      <c r="D1356" s="2"/>
      <c r="E1356" s="2"/>
      <c r="F1356" s="2"/>
      <c r="G1356" s="2"/>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row>
    <row r="1357" spans="1:79" x14ac:dyDescent="0.3">
      <c r="A1357" s="2"/>
      <c r="B1357" s="2"/>
      <c r="C1357" s="2"/>
      <c r="D1357" s="2"/>
      <c r="E1357" s="2"/>
      <c r="F1357" s="2"/>
      <c r="G1357" s="2"/>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row>
    <row r="1358" spans="1:79" x14ac:dyDescent="0.3">
      <c r="A1358" s="2"/>
      <c r="B1358" s="2"/>
      <c r="C1358" s="2"/>
      <c r="D1358" s="2"/>
      <c r="E1358" s="2"/>
      <c r="F1358" s="2"/>
      <c r="G1358" s="2"/>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row>
    <row r="1359" spans="1:79" x14ac:dyDescent="0.3">
      <c r="A1359" s="2"/>
      <c r="B1359" s="2"/>
      <c r="C1359" s="2"/>
      <c r="D1359" s="2"/>
      <c r="E1359" s="2"/>
      <c r="F1359" s="2"/>
      <c r="G1359" s="2"/>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row>
    <row r="1360" spans="1:79" x14ac:dyDescent="0.3">
      <c r="A1360" s="2"/>
      <c r="B1360" s="2"/>
      <c r="C1360" s="2"/>
      <c r="D1360" s="2"/>
      <c r="E1360" s="2"/>
      <c r="F1360" s="2"/>
      <c r="G1360" s="2"/>
      <c r="H1360" s="2"/>
      <c r="I1360" s="2"/>
      <c r="J1360" s="2"/>
      <c r="K1360" s="2"/>
      <c r="L1360" s="2"/>
      <c r="M1360" s="2"/>
      <c r="N1360" s="2"/>
      <c r="O1360" s="2"/>
      <c r="P1360" s="2"/>
      <c r="Q1360" s="2"/>
      <c r="R1360" s="2"/>
      <c r="S1360" s="2"/>
      <c r="T1360" s="2"/>
      <c r="U1360" s="2"/>
      <c r="V1360" s="2"/>
      <c r="W1360" s="2"/>
      <c r="X1360" s="2"/>
      <c r="Y1360" s="2"/>
      <c r="Z1360" s="2"/>
      <c r="AA1360" s="2"/>
      <c r="AB1360" s="2"/>
      <c r="AC1360" s="2"/>
      <c r="AD1360" s="2"/>
      <c r="AE1360" s="2"/>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row>
    <row r="1361" spans="1:79" x14ac:dyDescent="0.3">
      <c r="A1361" s="2"/>
      <c r="B1361" s="2"/>
      <c r="C1361" s="2"/>
      <c r="D1361" s="2"/>
      <c r="E1361" s="2"/>
      <c r="F1361" s="2"/>
      <c r="G1361" s="2"/>
      <c r="H1361" s="2"/>
      <c r="I1361" s="2"/>
      <c r="J1361" s="2"/>
      <c r="K1361" s="2"/>
      <c r="L1361" s="2"/>
      <c r="M1361" s="2"/>
      <c r="N1361" s="2"/>
      <c r="O1361" s="2"/>
      <c r="P1361" s="2"/>
      <c r="Q1361" s="2"/>
      <c r="R1361" s="2"/>
      <c r="S1361" s="2"/>
      <c r="T1361" s="2"/>
      <c r="U1361" s="2"/>
      <c r="V1361" s="2"/>
      <c r="W1361" s="2"/>
      <c r="X1361" s="2"/>
      <c r="Y1361" s="2"/>
      <c r="Z1361" s="2"/>
      <c r="AA1361" s="2"/>
      <c r="AB1361" s="2"/>
      <c r="AC1361" s="2"/>
      <c r="AD1361" s="2"/>
      <c r="AE1361" s="2"/>
      <c r="AF1361" s="2"/>
      <c r="AG1361" s="2"/>
      <c r="AH1361" s="2"/>
      <c r="AI1361" s="2"/>
      <c r="AJ1361" s="2"/>
      <c r="AK1361" s="2"/>
      <c r="AL1361" s="2"/>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row>
    <row r="1362" spans="1:79" x14ac:dyDescent="0.3">
      <c r="A1362" s="2"/>
      <c r="B1362" s="2"/>
      <c r="C1362" s="2"/>
      <c r="D1362" s="2"/>
      <c r="E1362" s="2"/>
      <c r="F1362" s="2"/>
      <c r="G1362" s="2"/>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row>
    <row r="1363" spans="1:79" x14ac:dyDescent="0.3">
      <c r="A1363" s="2"/>
      <c r="B1363" s="2"/>
      <c r="C1363" s="2"/>
      <c r="D1363" s="2"/>
      <c r="E1363" s="2"/>
      <c r="F1363" s="2"/>
      <c r="G1363" s="2"/>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row>
    <row r="1364" spans="1:79" x14ac:dyDescent="0.3">
      <c r="A1364" s="2"/>
      <c r="B1364" s="2"/>
      <c r="C1364" s="2"/>
      <c r="D1364" s="2"/>
      <c r="E1364" s="2"/>
      <c r="F1364" s="2"/>
      <c r="G1364" s="2"/>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row>
    <row r="1365" spans="1:79" x14ac:dyDescent="0.3">
      <c r="A1365" s="2"/>
      <c r="B1365" s="2"/>
      <c r="C1365" s="2"/>
      <c r="D1365" s="2"/>
      <c r="E1365" s="2"/>
      <c r="F1365" s="2"/>
      <c r="G1365" s="2"/>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row>
    <row r="1366" spans="1:79" x14ac:dyDescent="0.3">
      <c r="A1366" s="2"/>
      <c r="B1366" s="2"/>
      <c r="C1366" s="2"/>
      <c r="D1366" s="2"/>
      <c r="E1366" s="2"/>
      <c r="F1366" s="2"/>
      <c r="G1366" s="2"/>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row>
    <row r="1367" spans="1:79" x14ac:dyDescent="0.3">
      <c r="A1367" s="2"/>
      <c r="B1367" s="2"/>
      <c r="C1367" s="2"/>
      <c r="D1367" s="2"/>
      <c r="E1367" s="2"/>
      <c r="F1367" s="2"/>
      <c r="G1367" s="2"/>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row>
    <row r="1368" spans="1:79" x14ac:dyDescent="0.3">
      <c r="A1368" s="2"/>
      <c r="B1368" s="2"/>
      <c r="C1368" s="2"/>
      <c r="D1368" s="2"/>
      <c r="E1368" s="2"/>
      <c r="F1368" s="2"/>
      <c r="G1368" s="2"/>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row>
    <row r="1369" spans="1:79" x14ac:dyDescent="0.3">
      <c r="A1369" s="2"/>
      <c r="B1369" s="2"/>
      <c r="C1369" s="2"/>
      <c r="D1369" s="2"/>
      <c r="E1369" s="2"/>
      <c r="F1369" s="2"/>
      <c r="G1369" s="2"/>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row>
    <row r="1370" spans="1:79" x14ac:dyDescent="0.3">
      <c r="A1370" s="2"/>
      <c r="B1370" s="2"/>
      <c r="C1370" s="2"/>
      <c r="D1370" s="2"/>
      <c r="E1370" s="2"/>
      <c r="F1370" s="2"/>
      <c r="G1370" s="2"/>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row>
    <row r="1371" spans="1:79" x14ac:dyDescent="0.3">
      <c r="A1371" s="2"/>
      <c r="B1371" s="2"/>
      <c r="C1371" s="2"/>
      <c r="D1371" s="2"/>
      <c r="E1371" s="2"/>
      <c r="F1371" s="2"/>
      <c r="G1371" s="2"/>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row>
    <row r="1372" spans="1:79" x14ac:dyDescent="0.3">
      <c r="A1372" s="2"/>
      <c r="B1372" s="2"/>
      <c r="C1372" s="2"/>
      <c r="D1372" s="2"/>
      <c r="E1372" s="2"/>
      <c r="F1372" s="2"/>
      <c r="G1372" s="2"/>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row>
    <row r="1373" spans="1:79" x14ac:dyDescent="0.3">
      <c r="A1373" s="2"/>
      <c r="B1373" s="2"/>
      <c r="C1373" s="2"/>
      <c r="D1373" s="2"/>
      <c r="E1373" s="2"/>
      <c r="F1373" s="2"/>
      <c r="G1373" s="2"/>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row>
    <row r="1374" spans="1:79" x14ac:dyDescent="0.3">
      <c r="A1374" s="2"/>
      <c r="B1374" s="2"/>
      <c r="C1374" s="2"/>
      <c r="D1374" s="2"/>
      <c r="E1374" s="2"/>
      <c r="F1374" s="2"/>
      <c r="G1374" s="2"/>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row>
    <row r="1375" spans="1:79" x14ac:dyDescent="0.3">
      <c r="A1375" s="2"/>
      <c r="B1375" s="2"/>
      <c r="C1375" s="2"/>
      <c r="D1375" s="2"/>
      <c r="E1375" s="2"/>
      <c r="F1375" s="2"/>
      <c r="G1375" s="2"/>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row>
    <row r="1376" spans="1:79" x14ac:dyDescent="0.3">
      <c r="A1376" s="2"/>
      <c r="B1376" s="2"/>
      <c r="C1376" s="2"/>
      <c r="D1376" s="2"/>
      <c r="E1376" s="2"/>
      <c r="F1376" s="2"/>
      <c r="G1376" s="2"/>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row>
    <row r="1377" spans="1:79" x14ac:dyDescent="0.3">
      <c r="A1377" s="2"/>
      <c r="B1377" s="2"/>
      <c r="C1377" s="2"/>
      <c r="D1377" s="2"/>
      <c r="E1377" s="2"/>
      <c r="F1377" s="2"/>
      <c r="G1377" s="2"/>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row>
    <row r="1378" spans="1:79" x14ac:dyDescent="0.3">
      <c r="A1378" s="2"/>
      <c r="B1378" s="2"/>
      <c r="C1378" s="2"/>
      <c r="D1378" s="2"/>
      <c r="E1378" s="2"/>
      <c r="F1378" s="2"/>
      <c r="G1378" s="2"/>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row>
    <row r="1379" spans="1:79" x14ac:dyDescent="0.3">
      <c r="A1379" s="2"/>
      <c r="B1379" s="2"/>
      <c r="C1379" s="2"/>
      <c r="D1379" s="2"/>
      <c r="E1379" s="2"/>
      <c r="F1379" s="2"/>
      <c r="G1379" s="2"/>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row>
    <row r="1380" spans="1:79" x14ac:dyDescent="0.3">
      <c r="A1380" s="2"/>
      <c r="B1380" s="2"/>
      <c r="C1380" s="2"/>
      <c r="D1380" s="2"/>
      <c r="E1380" s="2"/>
      <c r="F1380" s="2"/>
      <c r="G1380" s="2"/>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row>
    <row r="1381" spans="1:79" x14ac:dyDescent="0.3">
      <c r="A1381" s="2"/>
      <c r="B1381" s="2"/>
      <c r="C1381" s="2"/>
      <c r="D1381" s="2"/>
      <c r="E1381" s="2"/>
      <c r="F1381" s="2"/>
      <c r="G1381" s="2"/>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row>
    <row r="1382" spans="1:79" x14ac:dyDescent="0.3">
      <c r="A1382" s="2"/>
      <c r="B1382" s="2"/>
      <c r="C1382" s="2"/>
      <c r="D1382" s="2"/>
      <c r="E1382" s="2"/>
      <c r="F1382" s="2"/>
      <c r="G1382" s="2"/>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row>
    <row r="1383" spans="1:79" x14ac:dyDescent="0.3">
      <c r="A1383" s="2"/>
      <c r="B1383" s="2"/>
      <c r="C1383" s="2"/>
      <c r="D1383" s="2"/>
      <c r="E1383" s="2"/>
      <c r="F1383" s="2"/>
      <c r="G1383" s="2"/>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row>
    <row r="1384" spans="1:79" x14ac:dyDescent="0.3">
      <c r="A1384" s="2"/>
      <c r="B1384" s="2"/>
      <c r="C1384" s="2"/>
      <c r="D1384" s="2"/>
      <c r="E1384" s="2"/>
      <c r="F1384" s="2"/>
      <c r="G1384" s="2"/>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row>
    <row r="1385" spans="1:79" x14ac:dyDescent="0.3">
      <c r="A1385" s="2"/>
      <c r="B1385" s="2"/>
      <c r="C1385" s="2"/>
      <c r="D1385" s="2"/>
      <c r="E1385" s="2"/>
      <c r="F1385" s="2"/>
      <c r="G1385" s="2"/>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row>
    <row r="1386" spans="1:79" x14ac:dyDescent="0.3">
      <c r="A1386" s="2"/>
      <c r="B1386" s="2"/>
      <c r="C1386" s="2"/>
      <c r="D1386" s="2"/>
      <c r="E1386" s="2"/>
      <c r="F1386" s="2"/>
      <c r="G1386" s="2"/>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row>
    <row r="1387" spans="1:79" x14ac:dyDescent="0.3">
      <c r="A1387" s="2"/>
      <c r="B1387" s="2"/>
      <c r="C1387" s="2"/>
      <c r="D1387" s="2"/>
      <c r="E1387" s="2"/>
      <c r="F1387" s="2"/>
      <c r="G1387" s="2"/>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row>
    <row r="1388" spans="1:79" x14ac:dyDescent="0.3">
      <c r="A1388" s="2"/>
      <c r="B1388" s="2"/>
      <c r="C1388" s="2"/>
      <c r="D1388" s="2"/>
      <c r="E1388" s="2"/>
      <c r="F1388" s="2"/>
      <c r="G1388" s="2"/>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row>
    <row r="1389" spans="1:79" x14ac:dyDescent="0.3">
      <c r="A1389" s="2"/>
      <c r="B1389" s="2"/>
      <c r="C1389" s="2"/>
      <c r="D1389" s="2"/>
      <c r="E1389" s="2"/>
      <c r="F1389" s="2"/>
      <c r="G1389" s="2"/>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row>
    <row r="1390" spans="1:79" x14ac:dyDescent="0.3">
      <c r="A1390" s="2"/>
      <c r="B1390" s="2"/>
      <c r="C1390" s="2"/>
      <c r="D1390" s="2"/>
      <c r="E1390" s="2"/>
      <c r="F1390" s="2"/>
      <c r="G1390" s="2"/>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row>
    <row r="1391" spans="1:79" x14ac:dyDescent="0.3">
      <c r="A1391" s="2"/>
      <c r="B1391" s="2"/>
      <c r="C1391" s="2"/>
      <c r="D1391" s="2"/>
      <c r="E1391" s="2"/>
      <c r="F1391" s="2"/>
      <c r="G1391" s="2"/>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row>
    <row r="1392" spans="1:79" x14ac:dyDescent="0.3">
      <c r="A1392" s="2"/>
      <c r="B1392" s="2"/>
      <c r="C1392" s="2"/>
      <c r="D1392" s="2"/>
      <c r="E1392" s="2"/>
      <c r="F1392" s="2"/>
      <c r="G1392" s="2"/>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row>
    <row r="1393" spans="1:79" x14ac:dyDescent="0.3">
      <c r="A1393" s="2"/>
      <c r="B1393" s="2"/>
      <c r="C1393" s="2"/>
      <c r="D1393" s="2"/>
      <c r="E1393" s="2"/>
      <c r="F1393" s="2"/>
      <c r="G1393" s="2"/>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row>
    <row r="1394" spans="1:79" x14ac:dyDescent="0.3">
      <c r="A1394" s="2"/>
      <c r="B1394" s="2"/>
      <c r="C1394" s="2"/>
      <c r="D1394" s="2"/>
      <c r="E1394" s="2"/>
      <c r="F1394" s="2"/>
      <c r="G1394" s="2"/>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row>
    <row r="1395" spans="1:79" x14ac:dyDescent="0.3">
      <c r="A1395" s="2"/>
      <c r="B1395" s="2"/>
      <c r="C1395" s="2"/>
      <c r="D1395" s="2"/>
      <c r="E1395" s="2"/>
      <c r="F1395" s="2"/>
      <c r="G1395" s="2"/>
      <c r="H1395" s="2"/>
      <c r="I1395" s="2"/>
      <c r="J1395" s="2"/>
      <c r="K1395" s="2"/>
      <c r="L1395" s="2"/>
      <c r="M1395" s="2"/>
      <c r="N1395" s="2"/>
      <c r="O1395" s="2"/>
      <c r="P1395" s="2"/>
      <c r="Q1395" s="2"/>
      <c r="R1395" s="2"/>
      <c r="S1395" s="2"/>
      <c r="T1395" s="2"/>
      <c r="U1395" s="2"/>
      <c r="V1395" s="2"/>
      <c r="W1395" s="2"/>
      <c r="X1395" s="2"/>
      <c r="Y1395" s="2"/>
      <c r="Z1395" s="2"/>
      <c r="AA1395" s="2"/>
      <c r="AB1395" s="2"/>
      <c r="AC1395" s="2"/>
      <c r="AD1395" s="2"/>
      <c r="AE1395" s="2"/>
      <c r="AF1395" s="2"/>
      <c r="AG1395" s="2"/>
      <c r="AH1395" s="2"/>
      <c r="AI1395" s="2"/>
      <c r="AJ1395" s="2"/>
      <c r="AK1395" s="2"/>
      <c r="AL1395" s="2"/>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row>
    <row r="1396" spans="1:79" x14ac:dyDescent="0.3">
      <c r="A1396" s="2"/>
      <c r="B1396" s="2"/>
      <c r="C1396" s="2"/>
      <c r="D1396" s="2"/>
      <c r="E1396" s="2"/>
      <c r="F1396" s="2"/>
      <c r="G1396" s="2"/>
      <c r="H1396" s="2"/>
      <c r="I1396" s="2"/>
      <c r="J1396" s="2"/>
      <c r="K1396" s="2"/>
      <c r="L1396" s="2"/>
      <c r="M1396" s="2"/>
      <c r="N1396" s="2"/>
      <c r="O1396" s="2"/>
      <c r="P1396" s="2"/>
      <c r="Q1396" s="2"/>
      <c r="R1396" s="2"/>
      <c r="S1396" s="2"/>
      <c r="T1396" s="2"/>
      <c r="U1396" s="2"/>
      <c r="V1396" s="2"/>
      <c r="W1396" s="2"/>
      <c r="X1396" s="2"/>
      <c r="Y1396" s="2"/>
      <c r="Z1396" s="2"/>
      <c r="AA1396" s="2"/>
      <c r="AB1396" s="2"/>
      <c r="AC1396" s="2"/>
      <c r="AD1396" s="2"/>
      <c r="AE1396" s="2"/>
      <c r="AF1396" s="2"/>
      <c r="AG1396" s="2"/>
      <c r="AH1396" s="2"/>
      <c r="AI1396" s="2"/>
      <c r="AJ1396" s="2"/>
      <c r="AK1396" s="2"/>
      <c r="AL1396" s="2"/>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row>
    <row r="1397" spans="1:79" x14ac:dyDescent="0.3">
      <c r="A1397" s="2"/>
      <c r="B1397" s="2"/>
      <c r="C1397" s="2"/>
      <c r="D1397" s="2"/>
      <c r="E1397" s="2"/>
      <c r="F1397" s="2"/>
      <c r="G1397" s="2"/>
      <c r="H1397" s="2"/>
      <c r="I1397" s="2"/>
      <c r="J1397" s="2"/>
      <c r="K1397" s="2"/>
      <c r="L1397" s="2"/>
      <c r="M1397" s="2"/>
      <c r="N1397" s="2"/>
      <c r="O1397" s="2"/>
      <c r="P1397" s="2"/>
      <c r="Q1397" s="2"/>
      <c r="R1397" s="2"/>
      <c r="S1397" s="2"/>
      <c r="T1397" s="2"/>
      <c r="U1397" s="2"/>
      <c r="V1397" s="2"/>
      <c r="W1397" s="2"/>
      <c r="X1397" s="2"/>
      <c r="Y1397" s="2"/>
      <c r="Z1397" s="2"/>
      <c r="AA1397" s="2"/>
      <c r="AB1397" s="2"/>
      <c r="AC1397" s="2"/>
      <c r="AD1397" s="2"/>
      <c r="AE1397" s="2"/>
      <c r="AF1397" s="2"/>
      <c r="AG1397" s="2"/>
      <c r="AH1397" s="2"/>
      <c r="AI1397" s="2"/>
      <c r="AJ1397" s="2"/>
      <c r="AK1397" s="2"/>
      <c r="AL1397" s="2"/>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c r="BZ1397" s="2"/>
      <c r="CA1397" s="2"/>
    </row>
    <row r="1398" spans="1:79" x14ac:dyDescent="0.3">
      <c r="A1398" s="2"/>
      <c r="B1398" s="2"/>
      <c r="C1398" s="2"/>
      <c r="D1398" s="2"/>
      <c r="E1398" s="2"/>
      <c r="F1398" s="2"/>
      <c r="G1398" s="2"/>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row>
    <row r="1399" spans="1:79" x14ac:dyDescent="0.3">
      <c r="A1399" s="2"/>
      <c r="B1399" s="2"/>
      <c r="C1399" s="2"/>
      <c r="D1399" s="2"/>
      <c r="E1399" s="2"/>
      <c r="F1399" s="2"/>
      <c r="G1399" s="2"/>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c r="BZ1399" s="2"/>
      <c r="CA1399" s="2"/>
    </row>
    <row r="1400" spans="1:79" x14ac:dyDescent="0.3">
      <c r="A1400" s="2"/>
      <c r="B1400" s="2"/>
      <c r="C1400" s="2"/>
      <c r="D1400" s="2"/>
      <c r="E1400" s="2"/>
      <c r="F1400" s="2"/>
      <c r="G1400" s="2"/>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row>
    <row r="1401" spans="1:79" x14ac:dyDescent="0.3">
      <c r="A1401" s="2"/>
      <c r="B1401" s="2"/>
      <c r="C1401" s="2"/>
      <c r="D1401" s="2"/>
      <c r="E1401" s="2"/>
      <c r="F1401" s="2"/>
      <c r="G1401" s="2"/>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c r="BZ1401" s="2"/>
      <c r="CA1401" s="2"/>
    </row>
    <row r="1402" spans="1:79" x14ac:dyDescent="0.3">
      <c r="A1402" s="2"/>
      <c r="B1402" s="2"/>
      <c r="C1402" s="2"/>
      <c r="D1402" s="2"/>
      <c r="E1402" s="2"/>
      <c r="F1402" s="2"/>
      <c r="G1402" s="2"/>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c r="BZ1402" s="2"/>
      <c r="CA1402" s="2"/>
    </row>
    <row r="1403" spans="1:79" x14ac:dyDescent="0.3">
      <c r="A1403" s="2"/>
      <c r="B1403" s="2"/>
      <c r="C1403" s="2"/>
      <c r="D1403" s="2"/>
      <c r="E1403" s="2"/>
      <c r="F1403" s="2"/>
      <c r="G1403" s="2"/>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row>
    <row r="1404" spans="1:79" x14ac:dyDescent="0.3">
      <c r="A1404" s="2"/>
      <c r="B1404" s="2"/>
      <c r="C1404" s="2"/>
      <c r="D1404" s="2"/>
      <c r="E1404" s="2"/>
      <c r="F1404" s="2"/>
      <c r="G1404" s="2"/>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row>
    <row r="1405" spans="1:79" x14ac:dyDescent="0.3">
      <c r="A1405" s="2"/>
      <c r="B1405" s="2"/>
      <c r="C1405" s="2"/>
      <c r="D1405" s="2"/>
      <c r="E1405" s="2"/>
      <c r="F1405" s="2"/>
      <c r="G1405" s="2"/>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row>
    <row r="1406" spans="1:79" x14ac:dyDescent="0.3">
      <c r="A1406" s="2"/>
      <c r="B1406" s="2"/>
      <c r="C1406" s="2"/>
      <c r="D1406" s="2"/>
      <c r="E1406" s="2"/>
      <c r="F1406" s="2"/>
      <c r="G1406" s="2"/>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row>
    <row r="1407" spans="1:79" x14ac:dyDescent="0.3">
      <c r="A1407" s="2"/>
      <c r="B1407" s="2"/>
      <c r="C1407" s="2"/>
      <c r="D1407" s="2"/>
      <c r="E1407" s="2"/>
      <c r="F1407" s="2"/>
      <c r="G1407" s="2"/>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row>
    <row r="1408" spans="1:79" x14ac:dyDescent="0.3">
      <c r="A1408" s="2"/>
      <c r="B1408" s="2"/>
      <c r="C1408" s="2"/>
      <c r="D1408" s="2"/>
      <c r="E1408" s="2"/>
      <c r="F1408" s="2"/>
      <c r="G1408" s="2"/>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row>
    <row r="1409" spans="1:79" x14ac:dyDescent="0.3">
      <c r="A1409" s="2"/>
      <c r="B1409" s="2"/>
      <c r="C1409" s="2"/>
      <c r="D1409" s="2"/>
      <c r="E1409" s="2"/>
      <c r="F1409" s="2"/>
      <c r="G1409" s="2"/>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row>
    <row r="1410" spans="1:79" x14ac:dyDescent="0.3">
      <c r="A1410" s="2"/>
      <c r="B1410" s="2"/>
      <c r="C1410" s="2"/>
      <c r="D1410" s="2"/>
      <c r="E1410" s="2"/>
      <c r="F1410" s="2"/>
      <c r="G1410" s="2"/>
      <c r="H1410" s="2"/>
      <c r="I1410" s="2"/>
      <c r="J1410" s="2"/>
      <c r="K1410" s="2"/>
      <c r="L1410" s="2"/>
      <c r="M1410" s="2"/>
      <c r="N1410" s="2"/>
      <c r="O1410" s="2"/>
      <c r="P1410" s="2"/>
      <c r="Q1410" s="2"/>
      <c r="R1410" s="2"/>
      <c r="S1410" s="2"/>
      <c r="T1410" s="2"/>
      <c r="U1410" s="2"/>
      <c r="V1410" s="2"/>
      <c r="W1410" s="2"/>
      <c r="X1410" s="2"/>
      <c r="Y1410" s="2"/>
      <c r="Z1410" s="2"/>
      <c r="AA1410" s="2"/>
      <c r="AB1410" s="2"/>
      <c r="AC1410" s="2"/>
      <c r="AD1410" s="2"/>
      <c r="AE1410" s="2"/>
      <c r="AF1410" s="2"/>
      <c r="AG1410" s="2"/>
      <c r="AH1410" s="2"/>
      <c r="AI1410" s="2"/>
      <c r="AJ1410" s="2"/>
      <c r="AK1410" s="2"/>
      <c r="AL1410" s="2"/>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row>
    <row r="1411" spans="1:79" x14ac:dyDescent="0.3">
      <c r="A1411" s="2"/>
      <c r="B1411" s="2"/>
      <c r="C1411" s="2"/>
      <c r="D1411" s="2"/>
      <c r="E1411" s="2"/>
      <c r="F1411" s="2"/>
      <c r="G1411" s="2"/>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row>
    <row r="1412" spans="1:79" x14ac:dyDescent="0.3">
      <c r="A1412" s="2"/>
      <c r="B1412" s="2"/>
      <c r="C1412" s="2"/>
      <c r="D1412" s="2"/>
      <c r="E1412" s="2"/>
      <c r="F1412" s="2"/>
      <c r="G1412" s="2"/>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row>
    <row r="1413" spans="1:79" x14ac:dyDescent="0.3">
      <c r="A1413" s="2"/>
      <c r="B1413" s="2"/>
      <c r="C1413" s="2"/>
      <c r="D1413" s="2"/>
      <c r="E1413" s="2"/>
      <c r="F1413" s="2"/>
      <c r="G1413" s="2"/>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row>
    <row r="1414" spans="1:79" x14ac:dyDescent="0.3">
      <c r="A1414" s="2"/>
      <c r="B1414" s="2"/>
      <c r="C1414" s="2"/>
      <c r="D1414" s="2"/>
      <c r="E1414" s="2"/>
      <c r="F1414" s="2"/>
      <c r="G1414" s="2"/>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row>
    <row r="1415" spans="1:79" x14ac:dyDescent="0.3">
      <c r="A1415" s="2"/>
      <c r="B1415" s="2"/>
      <c r="C1415" s="2"/>
      <c r="D1415" s="2"/>
      <c r="E1415" s="2"/>
      <c r="F1415" s="2"/>
      <c r="G1415" s="2"/>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row>
    <row r="1416" spans="1:79" x14ac:dyDescent="0.3">
      <c r="A1416" s="2"/>
      <c r="B1416" s="2"/>
      <c r="C1416" s="2"/>
      <c r="D1416" s="2"/>
      <c r="E1416" s="2"/>
      <c r="F1416" s="2"/>
      <c r="G1416" s="2"/>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row>
    <row r="1417" spans="1:79" x14ac:dyDescent="0.3">
      <c r="A1417" s="2"/>
      <c r="B1417" s="2"/>
      <c r="C1417" s="2"/>
      <c r="D1417" s="2"/>
      <c r="E1417" s="2"/>
      <c r="F1417" s="2"/>
      <c r="G1417" s="2"/>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row>
    <row r="1418" spans="1:79" x14ac:dyDescent="0.3">
      <c r="A1418" s="2"/>
      <c r="B1418" s="2"/>
      <c r="C1418" s="2"/>
      <c r="D1418" s="2"/>
      <c r="E1418" s="2"/>
      <c r="F1418" s="2"/>
      <c r="G1418" s="2"/>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row>
    <row r="1419" spans="1:79" x14ac:dyDescent="0.3">
      <c r="A1419" s="2"/>
      <c r="B1419" s="2"/>
      <c r="C1419" s="2"/>
      <c r="D1419" s="2"/>
      <c r="E1419" s="2"/>
      <c r="F1419" s="2"/>
      <c r="G1419" s="2"/>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row>
    <row r="1420" spans="1:79" x14ac:dyDescent="0.3">
      <c r="A1420" s="2"/>
      <c r="B1420" s="2"/>
      <c r="C1420" s="2"/>
      <c r="D1420" s="2"/>
      <c r="E1420" s="2"/>
      <c r="F1420" s="2"/>
      <c r="G1420" s="2"/>
      <c r="H1420" s="2"/>
      <c r="I1420" s="2"/>
      <c r="J1420" s="2"/>
      <c r="K1420" s="2"/>
      <c r="L1420" s="2"/>
      <c r="M1420" s="2"/>
      <c r="N1420" s="2"/>
      <c r="O1420" s="2"/>
      <c r="P1420" s="2"/>
      <c r="Q1420" s="2"/>
      <c r="R1420" s="2"/>
      <c r="S1420" s="2"/>
      <c r="T1420" s="2"/>
      <c r="U1420" s="2"/>
      <c r="V1420" s="2"/>
      <c r="W1420" s="2"/>
      <c r="X1420" s="2"/>
      <c r="Y1420" s="2"/>
      <c r="Z1420" s="2"/>
      <c r="AA1420" s="2"/>
      <c r="AB1420" s="2"/>
      <c r="AC1420" s="2"/>
      <c r="AD1420" s="2"/>
      <c r="AE1420" s="2"/>
      <c r="AF1420" s="2"/>
      <c r="AG1420" s="2"/>
      <c r="AH1420" s="2"/>
      <c r="AI1420" s="2"/>
      <c r="AJ1420" s="2"/>
      <c r="AK1420" s="2"/>
      <c r="AL1420" s="2"/>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row>
    <row r="1421" spans="1:79" x14ac:dyDescent="0.3">
      <c r="A1421" s="2"/>
      <c r="B1421" s="2"/>
      <c r="C1421" s="2"/>
      <c r="D1421" s="2"/>
      <c r="E1421" s="2"/>
      <c r="F1421" s="2"/>
      <c r="G1421" s="2"/>
      <c r="H1421" s="2"/>
      <c r="I1421" s="2"/>
      <c r="J1421" s="2"/>
      <c r="K1421" s="2"/>
      <c r="L1421" s="2"/>
      <c r="M1421" s="2"/>
      <c r="N1421" s="2"/>
      <c r="O1421" s="2"/>
      <c r="P1421" s="2"/>
      <c r="Q1421" s="2"/>
      <c r="R1421" s="2"/>
      <c r="S1421" s="2"/>
      <c r="T1421" s="2"/>
      <c r="U1421" s="2"/>
      <c r="V1421" s="2"/>
      <c r="W1421" s="2"/>
      <c r="X1421" s="2"/>
      <c r="Y1421" s="2"/>
      <c r="Z1421" s="2"/>
      <c r="AA1421" s="2"/>
      <c r="AB1421" s="2"/>
      <c r="AC1421" s="2"/>
      <c r="AD1421" s="2"/>
      <c r="AE1421" s="2"/>
      <c r="AF1421" s="2"/>
      <c r="AG1421" s="2"/>
      <c r="AH1421" s="2"/>
      <c r="AI1421" s="2"/>
      <c r="AJ1421" s="2"/>
      <c r="AK1421" s="2"/>
      <c r="AL1421" s="2"/>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c r="BZ1421" s="2"/>
      <c r="CA1421" s="2"/>
    </row>
    <row r="1422" spans="1:79" x14ac:dyDescent="0.3">
      <c r="A1422" s="2"/>
      <c r="B1422" s="2"/>
      <c r="C1422" s="2"/>
      <c r="D1422" s="2"/>
      <c r="E1422" s="2"/>
      <c r="F1422" s="2"/>
      <c r="G1422" s="2"/>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row>
    <row r="1423" spans="1:79" x14ac:dyDescent="0.3">
      <c r="A1423" s="2"/>
      <c r="B1423" s="2"/>
      <c r="C1423" s="2"/>
      <c r="D1423" s="2"/>
      <c r="E1423" s="2"/>
      <c r="F1423" s="2"/>
      <c r="G1423" s="2"/>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row>
    <row r="1424" spans="1:79" x14ac:dyDescent="0.3">
      <c r="A1424" s="2"/>
      <c r="B1424" s="2"/>
      <c r="C1424" s="2"/>
      <c r="D1424" s="2"/>
      <c r="E1424" s="2"/>
      <c r="F1424" s="2"/>
      <c r="G1424" s="2"/>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row>
    <row r="1425" spans="1:79" x14ac:dyDescent="0.3">
      <c r="A1425" s="2"/>
      <c r="B1425" s="2"/>
      <c r="C1425" s="2"/>
      <c r="D1425" s="2"/>
      <c r="E1425" s="2"/>
      <c r="F1425" s="2"/>
      <c r="G1425" s="2"/>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row>
    <row r="1426" spans="1:79" x14ac:dyDescent="0.3">
      <c r="A1426" s="2"/>
      <c r="B1426" s="2"/>
      <c r="C1426" s="2"/>
      <c r="D1426" s="2"/>
      <c r="E1426" s="2"/>
      <c r="F1426" s="2"/>
      <c r="G1426" s="2"/>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row>
    <row r="1427" spans="1:79" x14ac:dyDescent="0.3">
      <c r="A1427" s="2"/>
      <c r="B1427" s="2"/>
      <c r="C1427" s="2"/>
      <c r="D1427" s="2"/>
      <c r="E1427" s="2"/>
      <c r="F1427" s="2"/>
      <c r="G1427" s="2"/>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row>
    <row r="1428" spans="1:79" x14ac:dyDescent="0.3">
      <c r="A1428" s="2"/>
      <c r="B1428" s="2"/>
      <c r="C1428" s="2"/>
      <c r="D1428" s="2"/>
      <c r="E1428" s="2"/>
      <c r="F1428" s="2"/>
      <c r="G1428" s="2"/>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row>
    <row r="1429" spans="1:79" x14ac:dyDescent="0.3">
      <c r="A1429" s="2"/>
      <c r="B1429" s="2"/>
      <c r="C1429" s="2"/>
      <c r="D1429" s="2"/>
      <c r="E1429" s="2"/>
      <c r="F1429" s="2"/>
      <c r="G1429" s="2"/>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row>
    <row r="1430" spans="1:79" x14ac:dyDescent="0.3">
      <c r="A1430" s="2"/>
      <c r="B1430" s="2"/>
      <c r="C1430" s="2"/>
      <c r="D1430" s="2"/>
      <c r="E1430" s="2"/>
      <c r="F1430" s="2"/>
      <c r="G1430" s="2"/>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row>
    <row r="1431" spans="1:79" x14ac:dyDescent="0.3">
      <c r="A1431" s="2"/>
      <c r="B1431" s="2"/>
      <c r="C1431" s="2"/>
      <c r="D1431" s="2"/>
      <c r="E1431" s="2"/>
      <c r="F1431" s="2"/>
      <c r="G1431" s="2"/>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row>
    <row r="1432" spans="1:79" x14ac:dyDescent="0.3">
      <c r="A1432" s="2"/>
      <c r="B1432" s="2"/>
      <c r="C1432" s="2"/>
      <c r="D1432" s="2"/>
      <c r="E1432" s="2"/>
      <c r="F1432" s="2"/>
      <c r="G1432" s="2"/>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row>
    <row r="1433" spans="1:79" x14ac:dyDescent="0.3">
      <c r="A1433" s="2"/>
      <c r="B1433" s="2"/>
      <c r="C1433" s="2"/>
      <c r="D1433" s="2"/>
      <c r="E1433" s="2"/>
      <c r="F1433" s="2"/>
      <c r="G1433" s="2"/>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row>
    <row r="1434" spans="1:79" x14ac:dyDescent="0.3">
      <c r="A1434" s="2"/>
      <c r="B1434" s="2"/>
      <c r="C1434" s="2"/>
      <c r="D1434" s="2"/>
      <c r="E1434" s="2"/>
      <c r="F1434" s="2"/>
      <c r="G1434" s="2"/>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row>
    <row r="1435" spans="1:79" x14ac:dyDescent="0.3">
      <c r="A1435" s="2"/>
      <c r="B1435" s="2"/>
      <c r="C1435" s="2"/>
      <c r="D1435" s="2"/>
      <c r="E1435" s="2"/>
      <c r="F1435" s="2"/>
      <c r="G1435" s="2"/>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row>
    <row r="1436" spans="1:79" x14ac:dyDescent="0.3">
      <c r="A1436" s="2"/>
      <c r="B1436" s="2"/>
      <c r="C1436" s="2"/>
      <c r="D1436" s="2"/>
      <c r="E1436" s="2"/>
      <c r="F1436" s="2"/>
      <c r="G1436" s="2"/>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row>
    <row r="1437" spans="1:79" x14ac:dyDescent="0.3">
      <c r="A1437" s="2"/>
      <c r="B1437" s="2"/>
      <c r="C1437" s="2"/>
      <c r="D1437" s="2"/>
      <c r="E1437" s="2"/>
      <c r="F1437" s="2"/>
      <c r="G1437" s="2"/>
      <c r="H1437" s="2"/>
      <c r="I1437" s="2"/>
      <c r="J1437" s="2"/>
      <c r="K1437" s="2"/>
      <c r="L1437" s="2"/>
      <c r="M1437" s="2"/>
      <c r="N1437" s="2"/>
      <c r="O1437" s="2"/>
      <c r="P1437" s="2"/>
      <c r="Q1437" s="2"/>
      <c r="R1437" s="2"/>
      <c r="S1437" s="2"/>
      <c r="T1437" s="2"/>
      <c r="U1437" s="2"/>
      <c r="V1437" s="2"/>
      <c r="W1437" s="2"/>
      <c r="X1437" s="2"/>
      <c r="Y1437" s="2"/>
      <c r="Z1437" s="2"/>
      <c r="AA1437" s="2"/>
      <c r="AB1437" s="2"/>
      <c r="AC1437" s="2"/>
      <c r="AD1437" s="2"/>
      <c r="AE1437" s="2"/>
      <c r="AF1437" s="2"/>
      <c r="AG1437" s="2"/>
      <c r="AH1437" s="2"/>
      <c r="AI1437" s="2"/>
      <c r="AJ1437" s="2"/>
      <c r="AK1437" s="2"/>
      <c r="AL1437" s="2"/>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row>
    <row r="1438" spans="1:79" x14ac:dyDescent="0.3">
      <c r="A1438" s="2"/>
      <c r="B1438" s="2"/>
      <c r="C1438" s="2"/>
      <c r="D1438" s="2"/>
      <c r="E1438" s="2"/>
      <c r="F1438" s="2"/>
      <c r="G1438" s="2"/>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row>
    <row r="1439" spans="1:79" x14ac:dyDescent="0.3">
      <c r="A1439" s="2"/>
      <c r="B1439" s="2"/>
      <c r="C1439" s="2"/>
      <c r="D1439" s="2"/>
      <c r="E1439" s="2"/>
      <c r="F1439" s="2"/>
      <c r="G1439" s="2"/>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row>
    <row r="1440" spans="1:79" x14ac:dyDescent="0.3">
      <c r="A1440" s="2"/>
      <c r="B1440" s="2"/>
      <c r="C1440" s="2"/>
      <c r="D1440" s="2"/>
      <c r="E1440" s="2"/>
      <c r="F1440" s="2"/>
      <c r="G1440" s="2"/>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row>
    <row r="1441" spans="1:79" x14ac:dyDescent="0.3">
      <c r="A1441" s="2"/>
      <c r="B1441" s="2"/>
      <c r="C1441" s="2"/>
      <c r="D1441" s="2"/>
      <c r="E1441" s="2"/>
      <c r="F1441" s="2"/>
      <c r="G1441" s="2"/>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row>
    <row r="1442" spans="1:79" x14ac:dyDescent="0.3">
      <c r="A1442" s="2"/>
      <c r="B1442" s="2"/>
      <c r="C1442" s="2"/>
      <c r="D1442" s="2"/>
      <c r="E1442" s="2"/>
      <c r="F1442" s="2"/>
      <c r="G1442" s="2"/>
      <c r="H1442" s="2"/>
      <c r="I1442" s="2"/>
      <c r="J1442" s="2"/>
      <c r="K1442" s="2"/>
      <c r="L1442" s="2"/>
      <c r="M1442" s="2"/>
      <c r="N1442" s="2"/>
      <c r="O1442" s="2"/>
      <c r="P1442" s="2"/>
      <c r="Q1442" s="2"/>
      <c r="R1442" s="2"/>
      <c r="S1442" s="2"/>
      <c r="T1442" s="2"/>
      <c r="U1442" s="2"/>
      <c r="V1442" s="2"/>
      <c r="W1442" s="2"/>
      <c r="X1442" s="2"/>
      <c r="Y1442" s="2"/>
      <c r="Z1442" s="2"/>
      <c r="AA1442" s="2"/>
      <c r="AB1442" s="2"/>
      <c r="AC1442" s="2"/>
      <c r="AD1442" s="2"/>
      <c r="AE1442" s="2"/>
      <c r="AF1442" s="2"/>
      <c r="AG1442" s="2"/>
      <c r="AH1442" s="2"/>
      <c r="AI1442" s="2"/>
      <c r="AJ1442" s="2"/>
      <c r="AK1442" s="2"/>
      <c r="AL1442" s="2"/>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row>
    <row r="1443" spans="1:79" x14ac:dyDescent="0.3">
      <c r="A1443" s="2"/>
      <c r="B1443" s="2"/>
      <c r="C1443" s="2"/>
      <c r="D1443" s="2"/>
      <c r="E1443" s="2"/>
      <c r="F1443" s="2"/>
      <c r="G1443" s="2"/>
      <c r="H1443" s="2"/>
      <c r="I1443" s="2"/>
      <c r="J1443" s="2"/>
      <c r="K1443" s="2"/>
      <c r="L1443" s="2"/>
      <c r="M1443" s="2"/>
      <c r="N1443" s="2"/>
      <c r="O1443" s="2"/>
      <c r="P1443" s="2"/>
      <c r="Q1443" s="2"/>
      <c r="R1443" s="2"/>
      <c r="S1443" s="2"/>
      <c r="T1443" s="2"/>
      <c r="U1443" s="2"/>
      <c r="V1443" s="2"/>
      <c r="W1443" s="2"/>
      <c r="X1443" s="2"/>
      <c r="Y1443" s="2"/>
      <c r="Z1443" s="2"/>
      <c r="AA1443" s="2"/>
      <c r="AB1443" s="2"/>
      <c r="AC1443" s="2"/>
      <c r="AD1443" s="2"/>
      <c r="AE1443" s="2"/>
      <c r="AF1443" s="2"/>
      <c r="AG1443" s="2"/>
      <c r="AH1443" s="2"/>
      <c r="AI1443" s="2"/>
      <c r="AJ1443" s="2"/>
      <c r="AK1443" s="2"/>
      <c r="AL1443" s="2"/>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row>
    <row r="1444" spans="1:79" x14ac:dyDescent="0.3">
      <c r="A1444" s="2"/>
      <c r="B1444" s="2"/>
      <c r="C1444" s="2"/>
      <c r="D1444" s="2"/>
      <c r="E1444" s="2"/>
      <c r="F1444" s="2"/>
      <c r="G1444" s="2"/>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row>
    <row r="1445" spans="1:79" x14ac:dyDescent="0.3">
      <c r="A1445" s="2"/>
      <c r="B1445" s="2"/>
      <c r="C1445" s="2"/>
      <c r="D1445" s="2"/>
      <c r="E1445" s="2"/>
      <c r="F1445" s="2"/>
      <c r="G1445" s="2"/>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row>
    <row r="1446" spans="1:79" x14ac:dyDescent="0.3">
      <c r="A1446" s="2"/>
      <c r="B1446" s="2"/>
      <c r="C1446" s="2"/>
      <c r="D1446" s="2"/>
      <c r="E1446" s="2"/>
      <c r="F1446" s="2"/>
      <c r="G1446" s="2"/>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row>
    <row r="1447" spans="1:79" x14ac:dyDescent="0.3">
      <c r="A1447" s="2"/>
      <c r="B1447" s="2"/>
      <c r="C1447" s="2"/>
      <c r="D1447" s="2"/>
      <c r="E1447" s="2"/>
      <c r="F1447" s="2"/>
      <c r="G1447" s="2"/>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row>
    <row r="1448" spans="1:79" x14ac:dyDescent="0.3">
      <c r="A1448" s="2"/>
      <c r="B1448" s="2"/>
      <c r="C1448" s="2"/>
      <c r="D1448" s="2"/>
      <c r="E1448" s="2"/>
      <c r="F1448" s="2"/>
      <c r="G1448" s="2"/>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row>
    <row r="1449" spans="1:79" x14ac:dyDescent="0.3">
      <c r="A1449" s="2"/>
      <c r="B1449" s="2"/>
      <c r="C1449" s="2"/>
      <c r="D1449" s="2"/>
      <c r="E1449" s="2"/>
      <c r="F1449" s="2"/>
      <c r="G1449" s="2"/>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row>
    <row r="1450" spans="1:79" x14ac:dyDescent="0.3">
      <c r="A1450" s="2"/>
      <c r="B1450" s="2"/>
      <c r="C1450" s="2"/>
      <c r="D1450" s="2"/>
      <c r="E1450" s="2"/>
      <c r="F1450" s="2"/>
      <c r="G1450" s="2"/>
      <c r="H1450" s="2"/>
      <c r="I1450" s="2"/>
      <c r="J1450" s="2"/>
      <c r="K1450" s="2"/>
      <c r="L1450" s="2"/>
      <c r="M1450" s="2"/>
      <c r="N1450" s="2"/>
      <c r="O1450" s="2"/>
      <c r="P1450" s="2"/>
      <c r="Q1450" s="2"/>
      <c r="R1450" s="2"/>
      <c r="S1450" s="2"/>
      <c r="T1450" s="2"/>
      <c r="U1450" s="2"/>
      <c r="V1450" s="2"/>
      <c r="W1450" s="2"/>
      <c r="X1450" s="2"/>
      <c r="Y1450" s="2"/>
      <c r="Z1450" s="2"/>
      <c r="AA1450" s="2"/>
      <c r="AB1450" s="2"/>
      <c r="AC1450" s="2"/>
      <c r="AD1450" s="2"/>
      <c r="AE1450" s="2"/>
      <c r="AF1450" s="2"/>
      <c r="AG1450" s="2"/>
      <c r="AH1450" s="2"/>
      <c r="AI1450" s="2"/>
      <c r="AJ1450" s="2"/>
      <c r="AK1450" s="2"/>
      <c r="AL1450" s="2"/>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row>
    <row r="1451" spans="1:79" x14ac:dyDescent="0.3">
      <c r="A1451" s="2"/>
      <c r="B1451" s="2"/>
      <c r="C1451" s="2"/>
      <c r="D1451" s="2"/>
      <c r="E1451" s="2"/>
      <c r="F1451" s="2"/>
      <c r="G1451" s="2"/>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row>
    <row r="1452" spans="1:79" x14ac:dyDescent="0.3">
      <c r="A1452" s="2"/>
      <c r="B1452" s="2"/>
      <c r="C1452" s="2"/>
      <c r="D1452" s="2"/>
      <c r="E1452" s="2"/>
      <c r="F1452" s="2"/>
      <c r="G1452" s="2"/>
      <c r="H1452" s="2"/>
      <c r="I1452" s="2"/>
      <c r="J1452" s="2"/>
      <c r="K1452" s="2"/>
      <c r="L1452" s="2"/>
      <c r="M1452" s="2"/>
      <c r="N1452" s="2"/>
      <c r="O1452" s="2"/>
      <c r="P1452" s="2"/>
      <c r="Q1452" s="2"/>
      <c r="R1452" s="2"/>
      <c r="S1452" s="2"/>
      <c r="T1452" s="2"/>
      <c r="U1452" s="2"/>
      <c r="V1452" s="2"/>
      <c r="W1452" s="2"/>
      <c r="X1452" s="2"/>
      <c r="Y1452" s="2"/>
      <c r="Z1452" s="2"/>
      <c r="AA1452" s="2"/>
      <c r="AB1452" s="2"/>
      <c r="AC1452" s="2"/>
      <c r="AD1452" s="2"/>
      <c r="AE1452" s="2"/>
      <c r="AF1452" s="2"/>
      <c r="AG1452" s="2"/>
      <c r="AH1452" s="2"/>
      <c r="AI1452" s="2"/>
      <c r="AJ1452" s="2"/>
      <c r="AK1452" s="2"/>
      <c r="AL1452" s="2"/>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row>
    <row r="1453" spans="1:79" x14ac:dyDescent="0.3">
      <c r="A1453" s="2"/>
      <c r="B1453" s="2"/>
      <c r="C1453" s="2"/>
      <c r="D1453" s="2"/>
      <c r="E1453" s="2"/>
      <c r="F1453" s="2"/>
      <c r="G1453" s="2"/>
      <c r="H1453" s="2"/>
      <c r="I1453" s="2"/>
      <c r="J1453" s="2"/>
      <c r="K1453" s="2"/>
      <c r="L1453" s="2"/>
      <c r="M1453" s="2"/>
      <c r="N1453" s="2"/>
      <c r="O1453" s="2"/>
      <c r="P1453" s="2"/>
      <c r="Q1453" s="2"/>
      <c r="R1453" s="2"/>
      <c r="S1453" s="2"/>
      <c r="T1453" s="2"/>
      <c r="U1453" s="2"/>
      <c r="V1453" s="2"/>
      <c r="W1453" s="2"/>
      <c r="X1453" s="2"/>
      <c r="Y1453" s="2"/>
      <c r="Z1453" s="2"/>
      <c r="AA1453" s="2"/>
      <c r="AB1453" s="2"/>
      <c r="AC1453" s="2"/>
      <c r="AD1453" s="2"/>
      <c r="AE1453" s="2"/>
      <c r="AF1453" s="2"/>
      <c r="AG1453" s="2"/>
      <c r="AH1453" s="2"/>
      <c r="AI1453" s="2"/>
      <c r="AJ1453" s="2"/>
      <c r="AK1453" s="2"/>
      <c r="AL1453" s="2"/>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row>
    <row r="1454" spans="1:79" x14ac:dyDescent="0.3">
      <c r="A1454" s="2"/>
      <c r="B1454" s="2"/>
      <c r="C1454" s="2"/>
      <c r="D1454" s="2"/>
      <c r="E1454" s="2"/>
      <c r="F1454" s="2"/>
      <c r="G1454" s="2"/>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row>
    <row r="1455" spans="1:79" x14ac:dyDescent="0.3">
      <c r="A1455" s="2"/>
      <c r="B1455" s="2"/>
      <c r="C1455" s="2"/>
      <c r="D1455" s="2"/>
      <c r="E1455" s="2"/>
      <c r="F1455" s="2"/>
      <c r="G1455" s="2"/>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row>
    <row r="1456" spans="1:79" x14ac:dyDescent="0.3">
      <c r="A1456" s="2"/>
      <c r="B1456" s="2"/>
      <c r="C1456" s="2"/>
      <c r="D1456" s="2"/>
      <c r="E1456" s="2"/>
      <c r="F1456" s="2"/>
      <c r="G1456" s="2"/>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row>
    <row r="1457" spans="1:79" x14ac:dyDescent="0.3">
      <c r="A1457" s="2"/>
      <c r="B1457" s="2"/>
      <c r="C1457" s="2"/>
      <c r="D1457" s="2"/>
      <c r="E1457" s="2"/>
      <c r="F1457" s="2"/>
      <c r="G1457" s="2"/>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row>
    <row r="1458" spans="1:79" x14ac:dyDescent="0.3">
      <c r="A1458" s="2"/>
      <c r="B1458" s="2"/>
      <c r="C1458" s="2"/>
      <c r="D1458" s="2"/>
      <c r="E1458" s="2"/>
      <c r="F1458" s="2"/>
      <c r="G1458" s="2"/>
      <c r="H1458" s="2"/>
      <c r="I1458" s="2"/>
      <c r="J1458" s="2"/>
      <c r="K1458" s="2"/>
      <c r="L1458" s="2"/>
      <c r="M1458" s="2"/>
      <c r="N1458" s="2"/>
      <c r="O1458" s="2"/>
      <c r="P1458" s="2"/>
      <c r="Q1458" s="2"/>
      <c r="R1458" s="2"/>
      <c r="S1458" s="2"/>
      <c r="T1458" s="2"/>
      <c r="U1458" s="2"/>
      <c r="V1458" s="2"/>
      <c r="W1458" s="2"/>
      <c r="X1458" s="2"/>
      <c r="Y1458" s="2"/>
      <c r="Z1458" s="2"/>
      <c r="AA1458" s="2"/>
      <c r="AB1458" s="2"/>
      <c r="AC1458" s="2"/>
      <c r="AD1458" s="2"/>
      <c r="AE1458" s="2"/>
      <c r="AF1458" s="2"/>
      <c r="AG1458" s="2"/>
      <c r="AH1458" s="2"/>
      <c r="AI1458" s="2"/>
      <c r="AJ1458" s="2"/>
      <c r="AK1458" s="2"/>
      <c r="AL1458" s="2"/>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row>
    <row r="1459" spans="1:79" x14ac:dyDescent="0.3">
      <c r="A1459" s="2"/>
      <c r="B1459" s="2"/>
      <c r="C1459" s="2"/>
      <c r="D1459" s="2"/>
      <c r="E1459" s="2"/>
      <c r="F1459" s="2"/>
      <c r="G1459" s="2"/>
      <c r="H1459" s="2"/>
      <c r="I1459" s="2"/>
      <c r="J1459" s="2"/>
      <c r="K1459" s="2"/>
      <c r="L1459" s="2"/>
      <c r="M1459" s="2"/>
      <c r="N1459" s="2"/>
      <c r="O1459" s="2"/>
      <c r="P1459" s="2"/>
      <c r="Q1459" s="2"/>
      <c r="R1459" s="2"/>
      <c r="S1459" s="2"/>
      <c r="T1459" s="2"/>
      <c r="U1459" s="2"/>
      <c r="V1459" s="2"/>
      <c r="W1459" s="2"/>
      <c r="X1459" s="2"/>
      <c r="Y1459" s="2"/>
      <c r="Z1459" s="2"/>
      <c r="AA1459" s="2"/>
      <c r="AB1459" s="2"/>
      <c r="AC1459" s="2"/>
      <c r="AD1459" s="2"/>
      <c r="AE1459" s="2"/>
      <c r="AF1459" s="2"/>
      <c r="AG1459" s="2"/>
      <c r="AH1459" s="2"/>
      <c r="AI1459" s="2"/>
      <c r="AJ1459" s="2"/>
      <c r="AK1459" s="2"/>
      <c r="AL1459" s="2"/>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row>
    <row r="1460" spans="1:79" x14ac:dyDescent="0.3">
      <c r="A1460" s="2"/>
      <c r="B1460" s="2"/>
      <c r="C1460" s="2"/>
      <c r="D1460" s="2"/>
      <c r="E1460" s="2"/>
      <c r="F1460" s="2"/>
      <c r="G1460" s="2"/>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row>
    <row r="1461" spans="1:79" x14ac:dyDescent="0.3">
      <c r="A1461" s="2"/>
      <c r="B1461" s="2"/>
      <c r="C1461" s="2"/>
      <c r="D1461" s="2"/>
      <c r="E1461" s="2"/>
      <c r="F1461" s="2"/>
      <c r="G1461" s="2"/>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row>
    <row r="1462" spans="1:79" x14ac:dyDescent="0.3">
      <c r="A1462" s="2"/>
      <c r="B1462" s="2"/>
      <c r="C1462" s="2"/>
      <c r="D1462" s="2"/>
      <c r="E1462" s="2"/>
      <c r="F1462" s="2"/>
      <c r="G1462" s="2"/>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row>
    <row r="1463" spans="1:79" x14ac:dyDescent="0.3">
      <c r="A1463" s="2"/>
      <c r="B1463" s="2"/>
      <c r="C1463" s="2"/>
      <c r="D1463" s="2"/>
      <c r="E1463" s="2"/>
      <c r="F1463" s="2"/>
      <c r="G1463" s="2"/>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row>
    <row r="1464" spans="1:79" x14ac:dyDescent="0.3">
      <c r="A1464" s="2"/>
      <c r="B1464" s="2"/>
      <c r="C1464" s="2"/>
      <c r="D1464" s="2"/>
      <c r="E1464" s="2"/>
      <c r="F1464" s="2"/>
      <c r="G1464" s="2"/>
      <c r="H1464" s="2"/>
      <c r="I1464" s="2"/>
      <c r="J1464" s="2"/>
      <c r="K1464" s="2"/>
      <c r="L1464" s="2"/>
      <c r="M1464" s="2"/>
      <c r="N1464" s="2"/>
      <c r="O1464" s="2"/>
      <c r="P1464" s="2"/>
      <c r="Q1464" s="2"/>
      <c r="R1464" s="2"/>
      <c r="S1464" s="2"/>
      <c r="T1464" s="2"/>
      <c r="U1464" s="2"/>
      <c r="V1464" s="2"/>
      <c r="W1464" s="2"/>
      <c r="X1464" s="2"/>
      <c r="Y1464" s="2"/>
      <c r="Z1464" s="2"/>
      <c r="AA1464" s="2"/>
      <c r="AB1464" s="2"/>
      <c r="AC1464" s="2"/>
      <c r="AD1464" s="2"/>
      <c r="AE1464" s="2"/>
      <c r="AF1464" s="2"/>
      <c r="AG1464" s="2"/>
      <c r="AH1464" s="2"/>
      <c r="AI1464" s="2"/>
      <c r="AJ1464" s="2"/>
      <c r="AK1464" s="2"/>
      <c r="AL1464" s="2"/>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row>
    <row r="1465" spans="1:79" x14ac:dyDescent="0.3">
      <c r="A1465" s="2"/>
      <c r="B1465" s="2"/>
      <c r="C1465" s="2"/>
      <c r="D1465" s="2"/>
      <c r="E1465" s="2"/>
      <c r="F1465" s="2"/>
      <c r="G1465" s="2"/>
      <c r="H1465" s="2"/>
      <c r="I1465" s="2"/>
      <c r="J1465" s="2"/>
      <c r="K1465" s="2"/>
      <c r="L1465" s="2"/>
      <c r="M1465" s="2"/>
      <c r="N1465" s="2"/>
      <c r="O1465" s="2"/>
      <c r="P1465" s="2"/>
      <c r="Q1465" s="2"/>
      <c r="R1465" s="2"/>
      <c r="S1465" s="2"/>
      <c r="T1465" s="2"/>
      <c r="U1465" s="2"/>
      <c r="V1465" s="2"/>
      <c r="W1465" s="2"/>
      <c r="X1465" s="2"/>
      <c r="Y1465" s="2"/>
      <c r="Z1465" s="2"/>
      <c r="AA1465" s="2"/>
      <c r="AB1465" s="2"/>
      <c r="AC1465" s="2"/>
      <c r="AD1465" s="2"/>
      <c r="AE1465" s="2"/>
      <c r="AF1465" s="2"/>
      <c r="AG1465" s="2"/>
      <c r="AH1465" s="2"/>
      <c r="AI1465" s="2"/>
      <c r="AJ1465" s="2"/>
      <c r="AK1465" s="2"/>
      <c r="AL1465" s="2"/>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row>
    <row r="1466" spans="1:79" x14ac:dyDescent="0.3">
      <c r="A1466" s="2"/>
      <c r="B1466" s="2"/>
      <c r="C1466" s="2"/>
      <c r="D1466" s="2"/>
      <c r="E1466" s="2"/>
      <c r="F1466" s="2"/>
      <c r="G1466" s="2"/>
      <c r="H1466" s="2"/>
      <c r="I1466" s="2"/>
      <c r="J1466" s="2"/>
      <c r="K1466" s="2"/>
      <c r="L1466" s="2"/>
      <c r="M1466" s="2"/>
      <c r="N1466" s="2"/>
      <c r="O1466" s="2"/>
      <c r="P1466" s="2"/>
      <c r="Q1466" s="2"/>
      <c r="R1466" s="2"/>
      <c r="S1466" s="2"/>
      <c r="T1466" s="2"/>
      <c r="U1466" s="2"/>
      <c r="V1466" s="2"/>
      <c r="W1466" s="2"/>
      <c r="X1466" s="2"/>
      <c r="Y1466" s="2"/>
      <c r="Z1466" s="2"/>
      <c r="AA1466" s="2"/>
      <c r="AB1466" s="2"/>
      <c r="AC1466" s="2"/>
      <c r="AD1466" s="2"/>
      <c r="AE1466" s="2"/>
      <c r="AF1466" s="2"/>
      <c r="AG1466" s="2"/>
      <c r="AH1466" s="2"/>
      <c r="AI1466" s="2"/>
      <c r="AJ1466" s="2"/>
      <c r="AK1466" s="2"/>
      <c r="AL1466" s="2"/>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row>
    <row r="1467" spans="1:79" x14ac:dyDescent="0.3">
      <c r="A1467" s="2"/>
      <c r="B1467" s="2"/>
      <c r="C1467" s="2"/>
      <c r="D1467" s="2"/>
      <c r="E1467" s="2"/>
      <c r="F1467" s="2"/>
      <c r="G1467" s="2"/>
      <c r="H1467" s="2"/>
      <c r="I1467" s="2"/>
      <c r="J1467" s="2"/>
      <c r="K1467" s="2"/>
      <c r="L1467" s="2"/>
      <c r="M1467" s="2"/>
      <c r="N1467" s="2"/>
      <c r="O1467" s="2"/>
      <c r="P1467" s="2"/>
      <c r="Q1467" s="2"/>
      <c r="R1467" s="2"/>
      <c r="S1467" s="2"/>
      <c r="T1467" s="2"/>
      <c r="U1467" s="2"/>
      <c r="V1467" s="2"/>
      <c r="W1467" s="2"/>
      <c r="X1467" s="2"/>
      <c r="Y1467" s="2"/>
      <c r="Z1467" s="2"/>
      <c r="AA1467" s="2"/>
      <c r="AB1467" s="2"/>
      <c r="AC1467" s="2"/>
      <c r="AD1467" s="2"/>
      <c r="AE1467" s="2"/>
      <c r="AF1467" s="2"/>
      <c r="AG1467" s="2"/>
      <c r="AH1467" s="2"/>
      <c r="AI1467" s="2"/>
      <c r="AJ1467" s="2"/>
      <c r="AK1467" s="2"/>
      <c r="AL1467" s="2"/>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row>
    <row r="1468" spans="1:79" x14ac:dyDescent="0.3">
      <c r="A1468" s="2"/>
      <c r="B1468" s="2"/>
      <c r="C1468" s="2"/>
      <c r="D1468" s="2"/>
      <c r="E1468" s="2"/>
      <c r="F1468" s="2"/>
      <c r="G1468" s="2"/>
      <c r="H1468" s="2"/>
      <c r="I1468" s="2"/>
      <c r="J1468" s="2"/>
      <c r="K1468" s="2"/>
      <c r="L1468" s="2"/>
      <c r="M1468" s="2"/>
      <c r="N1468" s="2"/>
      <c r="O1468" s="2"/>
      <c r="P1468" s="2"/>
      <c r="Q1468" s="2"/>
      <c r="R1468" s="2"/>
      <c r="S1468" s="2"/>
      <c r="T1468" s="2"/>
      <c r="U1468" s="2"/>
      <c r="V1468" s="2"/>
      <c r="W1468" s="2"/>
      <c r="X1468" s="2"/>
      <c r="Y1468" s="2"/>
      <c r="Z1468" s="2"/>
      <c r="AA1468" s="2"/>
      <c r="AB1468" s="2"/>
      <c r="AC1468" s="2"/>
      <c r="AD1468" s="2"/>
      <c r="AE1468" s="2"/>
      <c r="AF1468" s="2"/>
      <c r="AG1468" s="2"/>
      <c r="AH1468" s="2"/>
      <c r="AI1468" s="2"/>
      <c r="AJ1468" s="2"/>
      <c r="AK1468" s="2"/>
      <c r="AL1468" s="2"/>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row>
    <row r="1469" spans="1:79" x14ac:dyDescent="0.3">
      <c r="A1469" s="2"/>
      <c r="B1469" s="2"/>
      <c r="C1469" s="2"/>
      <c r="D1469" s="2"/>
      <c r="E1469" s="2"/>
      <c r="F1469" s="2"/>
      <c r="G1469" s="2"/>
      <c r="H1469" s="2"/>
      <c r="I1469" s="2"/>
      <c r="J1469" s="2"/>
      <c r="K1469" s="2"/>
      <c r="L1469" s="2"/>
      <c r="M1469" s="2"/>
      <c r="N1469" s="2"/>
      <c r="O1469" s="2"/>
      <c r="P1469" s="2"/>
      <c r="Q1469" s="2"/>
      <c r="R1469" s="2"/>
      <c r="S1469" s="2"/>
      <c r="T1469" s="2"/>
      <c r="U1469" s="2"/>
      <c r="V1469" s="2"/>
      <c r="W1469" s="2"/>
      <c r="X1469" s="2"/>
      <c r="Y1469" s="2"/>
      <c r="Z1469" s="2"/>
      <c r="AA1469" s="2"/>
      <c r="AB1469" s="2"/>
      <c r="AC1469" s="2"/>
      <c r="AD1469" s="2"/>
      <c r="AE1469" s="2"/>
      <c r="AF1469" s="2"/>
      <c r="AG1469" s="2"/>
      <c r="AH1469" s="2"/>
      <c r="AI1469" s="2"/>
      <c r="AJ1469" s="2"/>
      <c r="AK1469" s="2"/>
      <c r="AL1469" s="2"/>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row>
    <row r="1470" spans="1:79" x14ac:dyDescent="0.3">
      <c r="A1470" s="2"/>
      <c r="B1470" s="2"/>
      <c r="C1470" s="2"/>
      <c r="D1470" s="2"/>
      <c r="E1470" s="2"/>
      <c r="F1470" s="2"/>
      <c r="G1470" s="2"/>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row>
    <row r="1471" spans="1:79" x14ac:dyDescent="0.3">
      <c r="A1471" s="2"/>
      <c r="B1471" s="2"/>
      <c r="C1471" s="2"/>
      <c r="D1471" s="2"/>
      <c r="E1471" s="2"/>
      <c r="F1471" s="2"/>
      <c r="G1471" s="2"/>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row>
    <row r="1472" spans="1:79" x14ac:dyDescent="0.3">
      <c r="A1472" s="2"/>
      <c r="B1472" s="2"/>
      <c r="C1472" s="2"/>
      <c r="D1472" s="2"/>
      <c r="E1472" s="2"/>
      <c r="F1472" s="2"/>
      <c r="G1472" s="2"/>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row>
    <row r="1473" spans="1:79" x14ac:dyDescent="0.3">
      <c r="A1473" s="2"/>
      <c r="B1473" s="2"/>
      <c r="C1473" s="2"/>
      <c r="D1473" s="2"/>
      <c r="E1473" s="2"/>
      <c r="F1473" s="2"/>
      <c r="G1473" s="2"/>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row>
    <row r="1474" spans="1:79" x14ac:dyDescent="0.3">
      <c r="A1474" s="2"/>
      <c r="B1474" s="2"/>
      <c r="C1474" s="2"/>
      <c r="D1474" s="2"/>
      <c r="E1474" s="2"/>
      <c r="F1474" s="2"/>
      <c r="G1474" s="2"/>
      <c r="H1474" s="2"/>
      <c r="I1474" s="2"/>
      <c r="J1474" s="2"/>
      <c r="K1474" s="2"/>
      <c r="L1474" s="2"/>
      <c r="M1474" s="2"/>
      <c r="N1474" s="2"/>
      <c r="O1474" s="2"/>
      <c r="P1474" s="2"/>
      <c r="Q1474" s="2"/>
      <c r="R1474" s="2"/>
      <c r="S1474" s="2"/>
      <c r="T1474" s="2"/>
      <c r="U1474" s="2"/>
      <c r="V1474" s="2"/>
      <c r="W1474" s="2"/>
      <c r="X1474" s="2"/>
      <c r="Y1474" s="2"/>
      <c r="Z1474" s="2"/>
      <c r="AA1474" s="2"/>
      <c r="AB1474" s="2"/>
      <c r="AC1474" s="2"/>
      <c r="AD1474" s="2"/>
      <c r="AE1474" s="2"/>
      <c r="AF1474" s="2"/>
      <c r="AG1474" s="2"/>
      <c r="AH1474" s="2"/>
      <c r="AI1474" s="2"/>
      <c r="AJ1474" s="2"/>
      <c r="AK1474" s="2"/>
      <c r="AL1474" s="2"/>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row>
    <row r="1475" spans="1:79" x14ac:dyDescent="0.3">
      <c r="A1475" s="2"/>
      <c r="B1475" s="2"/>
      <c r="C1475" s="2"/>
      <c r="D1475" s="2"/>
      <c r="E1475" s="2"/>
      <c r="F1475" s="2"/>
      <c r="G1475" s="2"/>
      <c r="H1475" s="2"/>
      <c r="I1475" s="2"/>
      <c r="J1475" s="2"/>
      <c r="K1475" s="2"/>
      <c r="L1475" s="2"/>
      <c r="M1475" s="2"/>
      <c r="N1475" s="2"/>
      <c r="O1475" s="2"/>
      <c r="P1475" s="2"/>
      <c r="Q1475" s="2"/>
      <c r="R1475" s="2"/>
      <c r="S1475" s="2"/>
      <c r="T1475" s="2"/>
      <c r="U1475" s="2"/>
      <c r="V1475" s="2"/>
      <c r="W1475" s="2"/>
      <c r="X1475" s="2"/>
      <c r="Y1475" s="2"/>
      <c r="Z1475" s="2"/>
      <c r="AA1475" s="2"/>
      <c r="AB1475" s="2"/>
      <c r="AC1475" s="2"/>
      <c r="AD1475" s="2"/>
      <c r="AE1475" s="2"/>
      <c r="AF1475" s="2"/>
      <c r="AG1475" s="2"/>
      <c r="AH1475" s="2"/>
      <c r="AI1475" s="2"/>
      <c r="AJ1475" s="2"/>
      <c r="AK1475" s="2"/>
      <c r="AL1475" s="2"/>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row>
    <row r="1476" spans="1:79" x14ac:dyDescent="0.3">
      <c r="A1476" s="2"/>
      <c r="B1476" s="2"/>
      <c r="C1476" s="2"/>
      <c r="D1476" s="2"/>
      <c r="E1476" s="2"/>
      <c r="F1476" s="2"/>
      <c r="G1476" s="2"/>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c r="BZ1476" s="2"/>
      <c r="CA1476" s="2"/>
    </row>
    <row r="1477" spans="1:79" x14ac:dyDescent="0.3">
      <c r="A1477" s="2"/>
      <c r="B1477" s="2"/>
      <c r="C1477" s="2"/>
      <c r="D1477" s="2"/>
      <c r="E1477" s="2"/>
      <c r="F1477" s="2"/>
      <c r="G1477" s="2"/>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c r="BZ1477" s="2"/>
      <c r="CA1477" s="2"/>
    </row>
    <row r="1478" spans="1:79" x14ac:dyDescent="0.3">
      <c r="A1478" s="2"/>
      <c r="B1478" s="2"/>
      <c r="C1478" s="2"/>
      <c r="D1478" s="2"/>
      <c r="E1478" s="2"/>
      <c r="F1478" s="2"/>
      <c r="G1478" s="2"/>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row>
    <row r="1479" spans="1:79" x14ac:dyDescent="0.3">
      <c r="A1479" s="2"/>
      <c r="B1479" s="2"/>
      <c r="C1479" s="2"/>
      <c r="D1479" s="2"/>
      <c r="E1479" s="2"/>
      <c r="F1479" s="2"/>
      <c r="G1479" s="2"/>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row>
    <row r="1480" spans="1:79" x14ac:dyDescent="0.3">
      <c r="A1480" s="2"/>
      <c r="B1480" s="2"/>
      <c r="C1480" s="2"/>
      <c r="D1480" s="2"/>
      <c r="E1480" s="2"/>
      <c r="F1480" s="2"/>
      <c r="G1480" s="2"/>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row>
    <row r="1481" spans="1:79" x14ac:dyDescent="0.3">
      <c r="A1481" s="2"/>
      <c r="B1481" s="2"/>
      <c r="C1481" s="2"/>
      <c r="D1481" s="2"/>
      <c r="E1481" s="2"/>
      <c r="F1481" s="2"/>
      <c r="G1481" s="2"/>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c r="BZ1481" s="2"/>
      <c r="CA1481" s="2"/>
    </row>
    <row r="1482" spans="1:79" x14ac:dyDescent="0.3">
      <c r="A1482" s="2"/>
      <c r="B1482" s="2"/>
      <c r="C1482" s="2"/>
      <c r="D1482" s="2"/>
      <c r="E1482" s="2"/>
      <c r="F1482" s="2"/>
      <c r="G1482" s="2"/>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row>
    <row r="1483" spans="1:79" x14ac:dyDescent="0.3">
      <c r="A1483" s="2"/>
      <c r="B1483" s="2"/>
      <c r="C1483" s="2"/>
      <c r="D1483" s="2"/>
      <c r="E1483" s="2"/>
      <c r="F1483" s="2"/>
      <c r="G1483" s="2"/>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row>
    <row r="1484" spans="1:79" x14ac:dyDescent="0.3">
      <c r="A1484" s="2"/>
      <c r="B1484" s="2"/>
      <c r="C1484" s="2"/>
      <c r="D1484" s="2"/>
      <c r="E1484" s="2"/>
      <c r="F1484" s="2"/>
      <c r="G1484" s="2"/>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row>
    <row r="1485" spans="1:79" x14ac:dyDescent="0.3">
      <c r="A1485" s="2"/>
      <c r="B1485" s="2"/>
      <c r="C1485" s="2"/>
      <c r="D1485" s="2"/>
      <c r="E1485" s="2"/>
      <c r="F1485" s="2"/>
      <c r="G1485" s="2"/>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row>
    <row r="1486" spans="1:79" x14ac:dyDescent="0.3">
      <c r="A1486" s="2"/>
      <c r="B1486" s="2"/>
      <c r="C1486" s="2"/>
      <c r="D1486" s="2"/>
      <c r="E1486" s="2"/>
      <c r="F1486" s="2"/>
      <c r="G1486" s="2"/>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row>
    <row r="1487" spans="1:79" x14ac:dyDescent="0.3">
      <c r="A1487" s="2"/>
      <c r="B1487" s="2"/>
      <c r="C1487" s="2"/>
      <c r="D1487" s="2"/>
      <c r="E1487" s="2"/>
      <c r="F1487" s="2"/>
      <c r="G1487" s="2"/>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row>
    <row r="1488" spans="1:79" x14ac:dyDescent="0.3">
      <c r="A1488" s="2"/>
      <c r="B1488" s="2"/>
      <c r="C1488" s="2"/>
      <c r="D1488" s="2"/>
      <c r="E1488" s="2"/>
      <c r="F1488" s="2"/>
      <c r="G1488" s="2"/>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row>
    <row r="1489" spans="1:79" x14ac:dyDescent="0.3">
      <c r="A1489" s="2"/>
      <c r="B1489" s="2"/>
      <c r="C1489" s="2"/>
      <c r="D1489" s="2"/>
      <c r="E1489" s="2"/>
      <c r="F1489" s="2"/>
      <c r="G1489" s="2"/>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row>
    <row r="1490" spans="1:79" x14ac:dyDescent="0.3">
      <c r="A1490" s="2"/>
      <c r="B1490" s="2"/>
      <c r="C1490" s="2"/>
      <c r="D1490" s="2"/>
      <c r="E1490" s="2"/>
      <c r="F1490" s="2"/>
      <c r="G1490" s="2"/>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row>
    <row r="1491" spans="1:79" x14ac:dyDescent="0.3">
      <c r="A1491" s="2"/>
      <c r="B1491" s="2"/>
      <c r="C1491" s="2"/>
      <c r="D1491" s="2"/>
      <c r="E1491" s="2"/>
      <c r="F1491" s="2"/>
      <c r="G1491" s="2"/>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row>
    <row r="1492" spans="1:79" x14ac:dyDescent="0.3">
      <c r="A1492" s="2"/>
      <c r="B1492" s="2"/>
      <c r="C1492" s="2"/>
      <c r="D1492" s="2"/>
      <c r="E1492" s="2"/>
      <c r="F1492" s="2"/>
      <c r="G1492" s="2"/>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row>
    <row r="1493" spans="1:79" x14ac:dyDescent="0.3">
      <c r="A1493" s="2"/>
      <c r="B1493" s="2"/>
      <c r="C1493" s="2"/>
      <c r="D1493" s="2"/>
      <c r="E1493" s="2"/>
      <c r="F1493" s="2"/>
      <c r="G1493" s="2"/>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row>
    <row r="1494" spans="1:79" x14ac:dyDescent="0.3">
      <c r="A1494" s="2"/>
      <c r="B1494" s="2"/>
      <c r="C1494" s="2"/>
      <c r="D1494" s="2"/>
      <c r="E1494" s="2"/>
      <c r="F1494" s="2"/>
      <c r="G1494" s="2"/>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row>
    <row r="1495" spans="1:79" x14ac:dyDescent="0.3">
      <c r="A1495" s="2"/>
      <c r="B1495" s="2"/>
      <c r="C1495" s="2"/>
      <c r="D1495" s="2"/>
      <c r="E1495" s="2"/>
      <c r="F1495" s="2"/>
      <c r="G1495" s="2"/>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row>
    <row r="1496" spans="1:79" x14ac:dyDescent="0.3">
      <c r="A1496" s="2"/>
      <c r="B1496" s="2"/>
      <c r="C1496" s="2"/>
      <c r="D1496" s="2"/>
      <c r="E1496" s="2"/>
      <c r="F1496" s="2"/>
      <c r="G1496" s="2"/>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row>
    <row r="1497" spans="1:79" x14ac:dyDescent="0.3">
      <c r="A1497" s="2"/>
      <c r="B1497" s="2"/>
      <c r="C1497" s="2"/>
      <c r="D1497" s="2"/>
      <c r="E1497" s="2"/>
      <c r="F1497" s="2"/>
      <c r="G1497" s="2"/>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row>
    <row r="1498" spans="1:79" x14ac:dyDescent="0.3">
      <c r="A1498" s="2"/>
      <c r="B1498" s="2"/>
      <c r="C1498" s="2"/>
      <c r="D1498" s="2"/>
      <c r="E1498" s="2"/>
      <c r="F1498" s="2"/>
      <c r="G1498" s="2"/>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row>
    <row r="1499" spans="1:79" x14ac:dyDescent="0.3">
      <c r="A1499" s="2"/>
      <c r="B1499" s="2"/>
      <c r="C1499" s="2"/>
      <c r="D1499" s="2"/>
      <c r="E1499" s="2"/>
      <c r="F1499" s="2"/>
      <c r="G1499" s="2"/>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row>
    <row r="1500" spans="1:79" x14ac:dyDescent="0.3">
      <c r="A1500" s="2"/>
      <c r="B1500" s="2"/>
      <c r="C1500" s="2"/>
      <c r="D1500" s="2"/>
      <c r="E1500" s="2"/>
      <c r="F1500" s="2"/>
      <c r="G1500" s="2"/>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row>
    <row r="1501" spans="1:79" x14ac:dyDescent="0.3">
      <c r="A1501" s="2"/>
      <c r="B1501" s="2"/>
      <c r="C1501" s="2"/>
      <c r="D1501" s="2"/>
      <c r="E1501" s="2"/>
      <c r="F1501" s="2"/>
      <c r="G1501" s="2"/>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row>
    <row r="1502" spans="1:79" x14ac:dyDescent="0.3">
      <c r="A1502" s="2"/>
      <c r="B1502" s="2"/>
      <c r="C1502" s="2"/>
      <c r="D1502" s="2"/>
      <c r="E1502" s="2"/>
      <c r="F1502" s="2"/>
      <c r="G1502" s="2"/>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row>
    <row r="1503" spans="1:79" x14ac:dyDescent="0.3">
      <c r="A1503" s="2"/>
      <c r="B1503" s="2"/>
      <c r="C1503" s="2"/>
      <c r="D1503" s="2"/>
      <c r="E1503" s="2"/>
      <c r="F1503" s="2"/>
      <c r="G1503" s="2"/>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row>
    <row r="1504" spans="1:79" x14ac:dyDescent="0.3">
      <c r="A1504" s="2"/>
      <c r="B1504" s="2"/>
      <c r="C1504" s="2"/>
      <c r="D1504" s="2"/>
      <c r="E1504" s="2"/>
      <c r="F1504" s="2"/>
      <c r="G1504" s="2"/>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row>
    <row r="1505" spans="1:79" x14ac:dyDescent="0.3">
      <c r="A1505" s="2"/>
      <c r="B1505" s="2"/>
      <c r="C1505" s="2"/>
      <c r="D1505" s="2"/>
      <c r="E1505" s="2"/>
      <c r="F1505" s="2"/>
      <c r="G1505" s="2"/>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row>
    <row r="1506" spans="1:79" x14ac:dyDescent="0.3">
      <c r="A1506" s="2"/>
      <c r="B1506" s="2"/>
      <c r="C1506" s="2"/>
      <c r="D1506" s="2"/>
      <c r="E1506" s="2"/>
      <c r="F1506" s="2"/>
      <c r="G1506" s="2"/>
      <c r="H1506" s="2"/>
      <c r="I1506" s="2"/>
      <c r="J1506" s="2"/>
      <c r="K1506" s="2"/>
      <c r="L1506" s="2"/>
      <c r="M1506" s="2"/>
      <c r="N1506" s="2"/>
      <c r="O1506" s="2"/>
      <c r="P1506" s="2"/>
      <c r="Q1506" s="2"/>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row>
    <row r="1507" spans="1:79" x14ac:dyDescent="0.3">
      <c r="A1507" s="2"/>
      <c r="B1507" s="2"/>
      <c r="C1507" s="2"/>
      <c r="D1507" s="2"/>
      <c r="E1507" s="2"/>
      <c r="F1507" s="2"/>
      <c r="G1507" s="2"/>
      <c r="H1507" s="2"/>
      <c r="I1507" s="2"/>
      <c r="J1507" s="2"/>
      <c r="K1507" s="2"/>
      <c r="L1507" s="2"/>
      <c r="M1507" s="2"/>
      <c r="N1507" s="2"/>
      <c r="O1507" s="2"/>
      <c r="P1507" s="2"/>
      <c r="Q1507" s="2"/>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row>
    <row r="1508" spans="1:79" x14ac:dyDescent="0.3">
      <c r="A1508" s="2"/>
      <c r="B1508" s="2"/>
      <c r="C1508" s="2"/>
      <c r="D1508" s="2"/>
      <c r="E1508" s="2"/>
      <c r="F1508" s="2"/>
      <c r="G1508" s="2"/>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row>
    <row r="1509" spans="1:79" x14ac:dyDescent="0.3">
      <c r="A1509" s="2"/>
      <c r="B1509" s="2"/>
      <c r="C1509" s="2"/>
      <c r="D1509" s="2"/>
      <c r="E1509" s="2"/>
      <c r="F1509" s="2"/>
      <c r="G1509" s="2"/>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row>
    <row r="1510" spans="1:79" x14ac:dyDescent="0.3">
      <c r="A1510" s="2"/>
      <c r="B1510" s="2"/>
      <c r="C1510" s="2"/>
      <c r="D1510" s="2"/>
      <c r="E1510" s="2"/>
      <c r="F1510" s="2"/>
      <c r="G1510" s="2"/>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row>
    <row r="1511" spans="1:79" x14ac:dyDescent="0.3">
      <c r="A1511" s="2"/>
      <c r="B1511" s="2"/>
      <c r="C1511" s="2"/>
      <c r="D1511" s="2"/>
      <c r="E1511" s="2"/>
      <c r="F1511" s="2"/>
      <c r="G1511" s="2"/>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row>
    <row r="1512" spans="1:79" x14ac:dyDescent="0.3">
      <c r="A1512" s="2"/>
      <c r="B1512" s="2"/>
      <c r="C1512" s="2"/>
      <c r="D1512" s="2"/>
      <c r="E1512" s="2"/>
      <c r="F1512" s="2"/>
      <c r="G1512" s="2"/>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row>
    <row r="1513" spans="1:79" x14ac:dyDescent="0.3">
      <c r="A1513" s="2"/>
      <c r="B1513" s="2"/>
      <c r="C1513" s="2"/>
      <c r="D1513" s="2"/>
      <c r="E1513" s="2"/>
      <c r="F1513" s="2"/>
      <c r="G1513" s="2"/>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row>
    <row r="1514" spans="1:79" x14ac:dyDescent="0.3">
      <c r="A1514" s="2"/>
      <c r="B1514" s="2"/>
      <c r="C1514" s="2"/>
      <c r="D1514" s="2"/>
      <c r="E1514" s="2"/>
      <c r="F1514" s="2"/>
      <c r="G1514" s="2"/>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row>
    <row r="1515" spans="1:79" x14ac:dyDescent="0.3">
      <c r="A1515" s="2"/>
      <c r="B1515" s="2"/>
      <c r="C1515" s="2"/>
      <c r="D1515" s="2"/>
      <c r="E1515" s="2"/>
      <c r="F1515" s="2"/>
      <c r="G1515" s="2"/>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row>
    <row r="1516" spans="1:79" x14ac:dyDescent="0.3">
      <c r="A1516" s="2"/>
      <c r="B1516" s="2"/>
      <c r="C1516" s="2"/>
      <c r="D1516" s="2"/>
      <c r="E1516" s="2"/>
      <c r="F1516" s="2"/>
      <c r="G1516" s="2"/>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row>
    <row r="1517" spans="1:79" x14ac:dyDescent="0.3">
      <c r="A1517" s="2"/>
      <c r="B1517" s="2"/>
      <c r="C1517" s="2"/>
      <c r="D1517" s="2"/>
      <c r="E1517" s="2"/>
      <c r="F1517" s="2"/>
      <c r="G1517" s="2"/>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row>
    <row r="1518" spans="1:79" x14ac:dyDescent="0.3">
      <c r="A1518" s="2"/>
      <c r="B1518" s="2"/>
      <c r="C1518" s="2"/>
      <c r="D1518" s="2"/>
      <c r="E1518" s="2"/>
      <c r="F1518" s="2"/>
      <c r="G1518" s="2"/>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row>
    <row r="1519" spans="1:79" x14ac:dyDescent="0.3">
      <c r="A1519" s="2"/>
      <c r="B1519" s="2"/>
      <c r="C1519" s="2"/>
      <c r="D1519" s="2"/>
      <c r="E1519" s="2"/>
      <c r="F1519" s="2"/>
      <c r="G1519" s="2"/>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row>
    <row r="1520" spans="1:79" x14ac:dyDescent="0.3">
      <c r="A1520" s="2"/>
      <c r="B1520" s="2"/>
      <c r="C1520" s="2"/>
      <c r="D1520" s="2"/>
      <c r="E1520" s="2"/>
      <c r="F1520" s="2"/>
      <c r="G1520" s="2"/>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row>
    <row r="1521" spans="1:79" x14ac:dyDescent="0.3">
      <c r="A1521" s="2"/>
      <c r="B1521" s="2"/>
      <c r="C1521" s="2"/>
      <c r="D1521" s="2"/>
      <c r="E1521" s="2"/>
      <c r="F1521" s="2"/>
      <c r="G1521" s="2"/>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row>
    <row r="1522" spans="1:79" x14ac:dyDescent="0.3">
      <c r="A1522" s="2"/>
      <c r="B1522" s="2"/>
      <c r="C1522" s="2"/>
      <c r="D1522" s="2"/>
      <c r="E1522" s="2"/>
      <c r="F1522" s="2"/>
      <c r="G1522" s="2"/>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row>
    <row r="1523" spans="1:79" x14ac:dyDescent="0.3">
      <c r="A1523" s="2"/>
      <c r="B1523" s="2"/>
      <c r="C1523" s="2"/>
      <c r="D1523" s="2"/>
      <c r="E1523" s="2"/>
      <c r="F1523" s="2"/>
      <c r="G1523" s="2"/>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row>
    <row r="1524" spans="1:79" x14ac:dyDescent="0.3">
      <c r="A1524" s="2"/>
      <c r="B1524" s="2"/>
      <c r="C1524" s="2"/>
      <c r="D1524" s="2"/>
      <c r="E1524" s="2"/>
      <c r="F1524" s="2"/>
      <c r="G1524" s="2"/>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row>
    <row r="1525" spans="1:79" x14ac:dyDescent="0.3">
      <c r="A1525" s="2"/>
      <c r="B1525" s="2"/>
      <c r="C1525" s="2"/>
      <c r="D1525" s="2"/>
      <c r="E1525" s="2"/>
      <c r="F1525" s="2"/>
      <c r="G1525" s="2"/>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row>
    <row r="1526" spans="1:79" x14ac:dyDescent="0.3">
      <c r="A1526" s="2"/>
      <c r="B1526" s="2"/>
      <c r="C1526" s="2"/>
      <c r="D1526" s="2"/>
      <c r="E1526" s="2"/>
      <c r="F1526" s="2"/>
      <c r="G1526" s="2"/>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row>
    <row r="1527" spans="1:79" x14ac:dyDescent="0.3">
      <c r="A1527" s="2"/>
      <c r="B1527" s="2"/>
      <c r="C1527" s="2"/>
      <c r="D1527" s="2"/>
      <c r="E1527" s="2"/>
      <c r="F1527" s="2"/>
      <c r="G1527" s="2"/>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row>
    <row r="1528" spans="1:79" x14ac:dyDescent="0.3">
      <c r="A1528" s="2"/>
      <c r="B1528" s="2"/>
      <c r="C1528" s="2"/>
      <c r="D1528" s="2"/>
      <c r="E1528" s="2"/>
      <c r="F1528" s="2"/>
      <c r="G1528" s="2"/>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row>
    <row r="1529" spans="1:79" x14ac:dyDescent="0.3">
      <c r="A1529" s="2"/>
      <c r="B1529" s="2"/>
      <c r="C1529" s="2"/>
      <c r="D1529" s="2"/>
      <c r="E1529" s="2"/>
      <c r="F1529" s="2"/>
      <c r="G1529" s="2"/>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row>
    <row r="1530" spans="1:79" x14ac:dyDescent="0.3">
      <c r="A1530" s="2"/>
      <c r="B1530" s="2"/>
      <c r="C1530" s="2"/>
      <c r="D1530" s="2"/>
      <c r="E1530" s="2"/>
      <c r="F1530" s="2"/>
      <c r="G1530" s="2"/>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row>
    <row r="1531" spans="1:79" x14ac:dyDescent="0.3">
      <c r="A1531" s="2"/>
      <c r="B1531" s="2"/>
      <c r="C1531" s="2"/>
      <c r="D1531" s="2"/>
      <c r="E1531" s="2"/>
      <c r="F1531" s="2"/>
      <c r="G1531" s="2"/>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row>
    <row r="1532" spans="1:79" x14ac:dyDescent="0.3">
      <c r="A1532" s="2"/>
      <c r="B1532" s="2"/>
      <c r="C1532" s="2"/>
      <c r="D1532" s="2"/>
      <c r="E1532" s="2"/>
      <c r="F1532" s="2"/>
      <c r="G1532" s="2"/>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row>
    <row r="1533" spans="1:79" x14ac:dyDescent="0.3">
      <c r="A1533" s="2"/>
      <c r="B1533" s="2"/>
      <c r="C1533" s="2"/>
      <c r="D1533" s="2"/>
      <c r="E1533" s="2"/>
      <c r="F1533" s="2"/>
      <c r="G1533" s="2"/>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row>
    <row r="1534" spans="1:79" x14ac:dyDescent="0.3">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row>
    <row r="1535" spans="1:79" x14ac:dyDescent="0.3">
      <c r="A1535" s="2"/>
      <c r="B1535" s="2"/>
      <c r="C1535" s="2"/>
      <c r="D1535" s="2"/>
      <c r="E1535" s="2"/>
      <c r="F1535" s="2"/>
      <c r="G1535" s="2"/>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row>
    <row r="1536" spans="1:79" x14ac:dyDescent="0.3">
      <c r="A1536" s="2"/>
      <c r="B1536" s="2"/>
      <c r="C1536" s="2"/>
      <c r="D1536" s="2"/>
      <c r="E1536" s="2"/>
      <c r="F1536" s="2"/>
      <c r="G1536" s="2"/>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row>
    <row r="1537" spans="1:79" x14ac:dyDescent="0.3">
      <c r="A1537" s="2"/>
      <c r="B1537" s="2"/>
      <c r="C1537" s="2"/>
      <c r="D1537" s="2"/>
      <c r="E1537" s="2"/>
      <c r="F1537" s="2"/>
      <c r="G1537" s="2"/>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row>
    <row r="1538" spans="1:79" x14ac:dyDescent="0.3">
      <c r="A1538" s="2"/>
      <c r="B1538" s="2"/>
      <c r="C1538" s="2"/>
      <c r="D1538" s="2"/>
      <c r="E1538" s="2"/>
      <c r="F1538" s="2"/>
      <c r="G1538" s="2"/>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row>
    <row r="1539" spans="1:79" x14ac:dyDescent="0.3">
      <c r="A1539" s="2"/>
      <c r="B1539" s="2"/>
      <c r="C1539" s="2"/>
      <c r="D1539" s="2"/>
      <c r="E1539" s="2"/>
      <c r="F1539" s="2"/>
      <c r="G1539" s="2"/>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row>
    <row r="1540" spans="1:79" x14ac:dyDescent="0.3">
      <c r="A1540" s="2"/>
      <c r="B1540" s="2"/>
      <c r="C1540" s="2"/>
      <c r="D1540" s="2"/>
      <c r="E1540" s="2"/>
      <c r="F1540" s="2"/>
      <c r="G1540" s="2"/>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row>
    <row r="1541" spans="1:79" x14ac:dyDescent="0.3">
      <c r="A1541" s="2"/>
      <c r="B1541" s="2"/>
      <c r="C1541" s="2"/>
      <c r="D1541" s="2"/>
      <c r="E1541" s="2"/>
      <c r="F1541" s="2"/>
      <c r="G1541" s="2"/>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row>
    <row r="1542" spans="1:79" x14ac:dyDescent="0.3">
      <c r="A1542" s="2"/>
      <c r="B1542" s="2"/>
      <c r="C1542" s="2"/>
      <c r="D1542" s="2"/>
      <c r="E1542" s="2"/>
      <c r="F1542" s="2"/>
      <c r="G1542" s="2"/>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row>
    <row r="1543" spans="1:79" x14ac:dyDescent="0.3">
      <c r="A1543" s="2"/>
      <c r="B1543" s="2"/>
      <c r="C1543" s="2"/>
      <c r="D1543" s="2"/>
      <c r="E1543" s="2"/>
      <c r="F1543" s="2"/>
      <c r="G1543" s="2"/>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row>
    <row r="1544" spans="1:79" x14ac:dyDescent="0.3">
      <c r="A1544" s="2"/>
      <c r="B1544" s="2"/>
      <c r="C1544" s="2"/>
      <c r="D1544" s="2"/>
      <c r="E1544" s="2"/>
      <c r="F1544" s="2"/>
      <c r="G1544" s="2"/>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row>
    <row r="1545" spans="1:79" x14ac:dyDescent="0.3">
      <c r="A1545" s="2"/>
      <c r="B1545" s="2"/>
      <c r="C1545" s="2"/>
      <c r="D1545" s="2"/>
      <c r="E1545" s="2"/>
      <c r="F1545" s="2"/>
      <c r="G1545" s="2"/>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row>
    <row r="1546" spans="1:79" x14ac:dyDescent="0.3">
      <c r="A1546" s="2"/>
      <c r="B1546" s="2"/>
      <c r="C1546" s="2"/>
      <c r="D1546" s="2"/>
      <c r="E1546" s="2"/>
      <c r="F1546" s="2"/>
      <c r="G1546" s="2"/>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row>
    <row r="1547" spans="1:79" x14ac:dyDescent="0.3">
      <c r="A1547" s="2"/>
      <c r="B1547" s="2"/>
      <c r="C1547" s="2"/>
      <c r="D1547" s="2"/>
      <c r="E1547" s="2"/>
      <c r="F1547" s="2"/>
      <c r="G1547" s="2"/>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row>
    <row r="1548" spans="1:79" x14ac:dyDescent="0.3">
      <c r="A1548" s="2"/>
      <c r="B1548" s="2"/>
      <c r="C1548" s="2"/>
      <c r="D1548" s="2"/>
      <c r="E1548" s="2"/>
      <c r="F1548" s="2"/>
      <c r="G1548" s="2"/>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row>
    <row r="1549" spans="1:79" x14ac:dyDescent="0.3">
      <c r="A1549" s="2"/>
      <c r="B1549" s="2"/>
      <c r="C1549" s="2"/>
      <c r="D1549" s="2"/>
      <c r="E1549" s="2"/>
      <c r="F1549" s="2"/>
      <c r="G1549" s="2"/>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row>
    <row r="1550" spans="1:79" x14ac:dyDescent="0.3">
      <c r="A1550" s="2"/>
      <c r="B1550" s="2"/>
      <c r="C1550" s="2"/>
      <c r="D1550" s="2"/>
      <c r="E1550" s="2"/>
      <c r="F1550" s="2"/>
      <c r="G1550" s="2"/>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row>
    <row r="1551" spans="1:79" x14ac:dyDescent="0.3">
      <c r="A1551" s="2"/>
      <c r="B1551" s="2"/>
      <c r="C1551" s="2"/>
      <c r="D1551" s="2"/>
      <c r="E1551" s="2"/>
      <c r="F1551" s="2"/>
      <c r="G1551" s="2"/>
      <c r="H1551" s="2"/>
      <c r="I1551" s="2"/>
      <c r="J1551" s="2"/>
      <c r="K1551" s="2"/>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row>
    <row r="1552" spans="1:79" x14ac:dyDescent="0.3">
      <c r="A1552" s="2"/>
      <c r="B1552" s="2"/>
      <c r="C1552" s="2"/>
      <c r="D1552" s="2"/>
      <c r="E1552" s="2"/>
      <c r="F1552" s="2"/>
      <c r="G1552" s="2"/>
      <c r="H1552" s="2"/>
      <c r="I1552" s="2"/>
      <c r="J1552" s="2"/>
      <c r="K1552" s="2"/>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row>
    <row r="1553" spans="1:79" x14ac:dyDescent="0.3">
      <c r="A1553" s="2"/>
      <c r="B1553" s="2"/>
      <c r="C1553" s="2"/>
      <c r="D1553" s="2"/>
      <c r="E1553" s="2"/>
      <c r="F1553" s="2"/>
      <c r="G1553" s="2"/>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row>
    <row r="1554" spans="1:79" x14ac:dyDescent="0.3">
      <c r="A1554" s="2"/>
      <c r="B1554" s="2"/>
      <c r="C1554" s="2"/>
      <c r="D1554" s="2"/>
      <c r="E1554" s="2"/>
      <c r="F1554" s="2"/>
      <c r="G1554" s="2"/>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row>
    <row r="1555" spans="1:79" x14ac:dyDescent="0.3">
      <c r="A1555" s="2"/>
      <c r="B1555" s="2"/>
      <c r="C1555" s="2"/>
      <c r="D1555" s="2"/>
      <c r="E1555" s="2"/>
      <c r="F1555" s="2"/>
      <c r="G1555" s="2"/>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row>
    <row r="1556" spans="1:79" x14ac:dyDescent="0.3">
      <c r="A1556" s="2"/>
      <c r="B1556" s="2"/>
      <c r="C1556" s="2"/>
      <c r="D1556" s="2"/>
      <c r="E1556" s="2"/>
      <c r="F1556" s="2"/>
      <c r="G1556" s="2"/>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row>
    <row r="1557" spans="1:79" x14ac:dyDescent="0.3">
      <c r="A1557" s="2"/>
      <c r="B1557" s="2"/>
      <c r="C1557" s="2"/>
      <c r="D1557" s="2"/>
      <c r="E1557" s="2"/>
      <c r="F1557" s="2"/>
      <c r="G1557" s="2"/>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row>
    <row r="1558" spans="1:79" x14ac:dyDescent="0.3">
      <c r="A1558" s="2"/>
      <c r="B1558" s="2"/>
      <c r="C1558" s="2"/>
      <c r="D1558" s="2"/>
      <c r="E1558" s="2"/>
      <c r="F1558" s="2"/>
      <c r="G1558" s="2"/>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row>
    <row r="1559" spans="1:79" x14ac:dyDescent="0.3">
      <c r="A1559" s="2"/>
      <c r="B1559" s="2"/>
      <c r="C1559" s="2"/>
      <c r="D1559" s="2"/>
      <c r="E1559" s="2"/>
      <c r="F1559" s="2"/>
      <c r="G1559" s="2"/>
      <c r="H1559" s="2"/>
      <c r="I1559" s="2"/>
      <c r="J1559" s="2"/>
      <c r="K1559" s="2"/>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row>
    <row r="1560" spans="1:79" x14ac:dyDescent="0.3">
      <c r="A1560" s="2"/>
      <c r="B1560" s="2"/>
      <c r="C1560" s="2"/>
      <c r="D1560" s="2"/>
      <c r="E1560" s="2"/>
      <c r="F1560" s="2"/>
      <c r="G1560" s="2"/>
      <c r="H1560" s="2"/>
      <c r="I1560" s="2"/>
      <c r="J1560" s="2"/>
      <c r="K1560" s="2"/>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row>
    <row r="1561" spans="1:79" x14ac:dyDescent="0.3">
      <c r="A1561" s="2"/>
      <c r="B1561" s="2"/>
      <c r="C1561" s="2"/>
      <c r="D1561" s="2"/>
      <c r="E1561" s="2"/>
      <c r="F1561" s="2"/>
      <c r="G1561" s="2"/>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row>
    <row r="1562" spans="1:79" x14ac:dyDescent="0.3">
      <c r="A1562" s="2"/>
      <c r="B1562" s="2"/>
      <c r="C1562" s="2"/>
      <c r="D1562" s="2"/>
      <c r="E1562" s="2"/>
      <c r="F1562" s="2"/>
      <c r="G1562" s="2"/>
      <c r="H1562" s="2"/>
      <c r="I1562" s="2"/>
      <c r="J1562" s="2"/>
      <c r="K1562" s="2"/>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row>
    <row r="1563" spans="1:79" x14ac:dyDescent="0.3">
      <c r="A1563" s="2"/>
      <c r="B1563" s="2"/>
      <c r="C1563" s="2"/>
      <c r="D1563" s="2"/>
      <c r="E1563" s="2"/>
      <c r="F1563" s="2"/>
      <c r="G1563" s="2"/>
      <c r="H1563" s="2"/>
      <c r="I1563" s="2"/>
      <c r="J1563" s="2"/>
      <c r="K1563" s="2"/>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row>
    <row r="1564" spans="1:79" x14ac:dyDescent="0.3">
      <c r="A1564" s="2"/>
      <c r="B1564" s="2"/>
      <c r="C1564" s="2"/>
      <c r="D1564" s="2"/>
      <c r="E1564" s="2"/>
      <c r="F1564" s="2"/>
      <c r="G1564" s="2"/>
      <c r="H1564" s="2"/>
      <c r="I1564" s="2"/>
      <c r="J1564" s="2"/>
      <c r="K1564" s="2"/>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row>
    <row r="1565" spans="1:79" x14ac:dyDescent="0.3">
      <c r="A1565" s="2"/>
      <c r="B1565" s="2"/>
      <c r="C1565" s="2"/>
      <c r="D1565" s="2"/>
      <c r="E1565" s="2"/>
      <c r="F1565" s="2"/>
      <c r="G1565" s="2"/>
      <c r="H1565" s="2"/>
      <c r="I1565" s="2"/>
      <c r="J1565" s="2"/>
      <c r="K1565" s="2"/>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row>
    <row r="1566" spans="1:79" x14ac:dyDescent="0.3">
      <c r="A1566" s="2"/>
      <c r="B1566" s="2"/>
      <c r="C1566" s="2"/>
      <c r="D1566" s="2"/>
      <c r="E1566" s="2"/>
      <c r="F1566" s="2"/>
      <c r="G1566" s="2"/>
      <c r="H1566" s="2"/>
      <c r="I1566" s="2"/>
      <c r="J1566" s="2"/>
      <c r="K1566" s="2"/>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row>
    <row r="1567" spans="1:79" x14ac:dyDescent="0.3">
      <c r="A1567" s="2"/>
      <c r="B1567" s="2"/>
      <c r="C1567" s="2"/>
      <c r="D1567" s="2"/>
      <c r="E1567" s="2"/>
      <c r="F1567" s="2"/>
      <c r="G1567" s="2"/>
      <c r="H1567" s="2"/>
      <c r="I1567" s="2"/>
      <c r="J1567" s="2"/>
      <c r="K1567" s="2"/>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row>
    <row r="1568" spans="1:79" x14ac:dyDescent="0.3">
      <c r="A1568" s="2"/>
      <c r="B1568" s="2"/>
      <c r="C1568" s="2"/>
      <c r="D1568" s="2"/>
      <c r="E1568" s="2"/>
      <c r="F1568" s="2"/>
      <c r="G1568" s="2"/>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row>
    <row r="1569" spans="1:79" x14ac:dyDescent="0.3">
      <c r="A1569" s="2"/>
      <c r="B1569" s="2"/>
      <c r="C1569" s="2"/>
      <c r="D1569" s="2"/>
      <c r="E1569" s="2"/>
      <c r="F1569" s="2"/>
      <c r="G1569" s="2"/>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row>
    <row r="1570" spans="1:79" x14ac:dyDescent="0.3">
      <c r="A1570" s="2"/>
      <c r="B1570" s="2"/>
      <c r="C1570" s="2"/>
      <c r="D1570" s="2"/>
      <c r="E1570" s="2"/>
      <c r="F1570" s="2"/>
      <c r="G1570" s="2"/>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row>
    <row r="1571" spans="1:79" x14ac:dyDescent="0.3">
      <c r="A1571" s="2"/>
      <c r="B1571" s="2"/>
      <c r="C1571" s="2"/>
      <c r="D1571" s="2"/>
      <c r="E1571" s="2"/>
      <c r="F1571" s="2"/>
      <c r="G1571" s="2"/>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row>
    <row r="1572" spans="1:79" x14ac:dyDescent="0.3">
      <c r="A1572" s="2"/>
      <c r="B1572" s="2"/>
      <c r="C1572" s="2"/>
      <c r="D1572" s="2"/>
      <c r="E1572" s="2"/>
      <c r="F1572" s="2"/>
      <c r="G1572" s="2"/>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row>
    <row r="1573" spans="1:79" x14ac:dyDescent="0.3">
      <c r="A1573" s="2"/>
      <c r="B1573" s="2"/>
      <c r="C1573" s="2"/>
      <c r="D1573" s="2"/>
      <c r="E1573" s="2"/>
      <c r="F1573" s="2"/>
      <c r="G1573" s="2"/>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row>
    <row r="1574" spans="1:79" x14ac:dyDescent="0.3">
      <c r="A1574" s="2"/>
      <c r="B1574" s="2"/>
      <c r="C1574" s="2"/>
      <c r="D1574" s="2"/>
      <c r="E1574" s="2"/>
      <c r="F1574" s="2"/>
      <c r="G1574" s="2"/>
      <c r="H1574" s="2"/>
      <c r="I1574" s="2"/>
      <c r="J1574" s="2"/>
      <c r="K1574" s="2"/>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row>
    <row r="1575" spans="1:79" x14ac:dyDescent="0.3">
      <c r="A1575" s="2"/>
      <c r="B1575" s="2"/>
      <c r="C1575" s="2"/>
      <c r="D1575" s="2"/>
      <c r="E1575" s="2"/>
      <c r="F1575" s="2"/>
      <c r="G1575" s="2"/>
      <c r="H1575" s="2"/>
      <c r="I1575" s="2"/>
      <c r="J1575" s="2"/>
      <c r="K1575" s="2"/>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row>
    <row r="1576" spans="1:79" x14ac:dyDescent="0.3">
      <c r="A1576" s="2"/>
      <c r="B1576" s="2"/>
      <c r="C1576" s="2"/>
      <c r="D1576" s="2"/>
      <c r="E1576" s="2"/>
      <c r="F1576" s="2"/>
      <c r="G1576" s="2"/>
      <c r="H1576" s="2"/>
      <c r="I1576" s="2"/>
      <c r="J1576" s="2"/>
      <c r="K1576" s="2"/>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row>
    <row r="1577" spans="1:79" x14ac:dyDescent="0.3">
      <c r="A1577" s="2"/>
      <c r="B1577" s="2"/>
      <c r="C1577" s="2"/>
      <c r="D1577" s="2"/>
      <c r="E1577" s="2"/>
      <c r="F1577" s="2"/>
      <c r="G1577" s="2"/>
      <c r="H1577" s="2"/>
      <c r="I1577" s="2"/>
      <c r="J1577" s="2"/>
      <c r="K1577" s="2"/>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row>
    <row r="1578" spans="1:79" x14ac:dyDescent="0.3">
      <c r="A1578" s="2"/>
      <c r="B1578" s="2"/>
      <c r="C1578" s="2"/>
      <c r="D1578" s="2"/>
      <c r="E1578" s="2"/>
      <c r="F1578" s="2"/>
      <c r="G1578" s="2"/>
      <c r="H1578" s="2"/>
      <c r="I1578" s="2"/>
      <c r="J1578" s="2"/>
      <c r="K1578" s="2"/>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row>
    <row r="1579" spans="1:79" x14ac:dyDescent="0.3">
      <c r="A1579" s="2"/>
      <c r="B1579" s="2"/>
      <c r="C1579" s="2"/>
      <c r="D1579" s="2"/>
      <c r="E1579" s="2"/>
      <c r="F1579" s="2"/>
      <c r="G1579" s="2"/>
      <c r="H1579" s="2"/>
      <c r="I1579" s="2"/>
      <c r="J1579" s="2"/>
      <c r="K1579" s="2"/>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row>
    <row r="1580" spans="1:79" x14ac:dyDescent="0.3">
      <c r="A1580" s="2"/>
      <c r="B1580" s="2"/>
      <c r="C1580" s="2"/>
      <c r="D1580" s="2"/>
      <c r="E1580" s="2"/>
      <c r="F1580" s="2"/>
      <c r="G1580" s="2"/>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row>
    <row r="1581" spans="1:79" x14ac:dyDescent="0.3">
      <c r="A1581" s="2"/>
      <c r="B1581" s="2"/>
      <c r="C1581" s="2"/>
      <c r="D1581" s="2"/>
      <c r="E1581" s="2"/>
      <c r="F1581" s="2"/>
      <c r="G1581" s="2"/>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row>
    <row r="1582" spans="1:79" x14ac:dyDescent="0.3">
      <c r="A1582" s="2"/>
      <c r="B1582" s="2"/>
      <c r="C1582" s="2"/>
      <c r="D1582" s="2"/>
      <c r="E1582" s="2"/>
      <c r="F1582" s="2"/>
      <c r="G1582" s="2"/>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row>
    <row r="1583" spans="1:79" x14ac:dyDescent="0.3">
      <c r="A1583" s="2"/>
      <c r="B1583" s="2"/>
      <c r="C1583" s="2"/>
      <c r="D1583" s="2"/>
      <c r="E1583" s="2"/>
      <c r="F1583" s="2"/>
      <c r="G1583" s="2"/>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row>
    <row r="1584" spans="1:79" x14ac:dyDescent="0.3">
      <c r="A1584" s="2"/>
      <c r="B1584" s="2"/>
      <c r="C1584" s="2"/>
      <c r="D1584" s="2"/>
      <c r="E1584" s="2"/>
      <c r="F1584" s="2"/>
      <c r="G1584" s="2"/>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c r="BZ1584" s="2"/>
      <c r="CA1584" s="2"/>
    </row>
    <row r="1585" spans="1:79" x14ac:dyDescent="0.3">
      <c r="A1585" s="2"/>
      <c r="B1585" s="2"/>
      <c r="C1585" s="2"/>
      <c r="D1585" s="2"/>
      <c r="E1585" s="2"/>
      <c r="F1585" s="2"/>
      <c r="G1585" s="2"/>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row>
    <row r="1586" spans="1:79" x14ac:dyDescent="0.3">
      <c r="A1586" s="2"/>
      <c r="B1586" s="2"/>
      <c r="C1586" s="2"/>
      <c r="D1586" s="2"/>
      <c r="E1586" s="2"/>
      <c r="F1586" s="2"/>
      <c r="G1586" s="2"/>
      <c r="H1586" s="2"/>
      <c r="I1586" s="2"/>
      <c r="J1586" s="2"/>
      <c r="K1586" s="2"/>
      <c r="L1586" s="2"/>
      <c r="M1586" s="2"/>
      <c r="N1586" s="2"/>
      <c r="O1586" s="2"/>
      <c r="P1586" s="2"/>
      <c r="Q1586" s="2"/>
      <c r="R1586" s="2"/>
      <c r="S1586" s="2"/>
      <c r="T1586" s="2"/>
      <c r="U1586" s="2"/>
      <c r="V1586" s="2"/>
      <c r="W1586" s="2"/>
      <c r="X1586" s="2"/>
      <c r="Y1586" s="2"/>
      <c r="Z1586" s="2"/>
      <c r="AA1586" s="2"/>
      <c r="AB1586" s="2"/>
      <c r="AC1586" s="2"/>
      <c r="AD1586" s="2"/>
      <c r="AE1586" s="2"/>
      <c r="AF1586" s="2"/>
      <c r="AG1586" s="2"/>
      <c r="AH1586" s="2"/>
      <c r="AI1586" s="2"/>
      <c r="AJ1586" s="2"/>
      <c r="AK1586" s="2"/>
      <c r="AL1586" s="2"/>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row>
    <row r="1587" spans="1:79" x14ac:dyDescent="0.3">
      <c r="A1587" s="2"/>
      <c r="B1587" s="2"/>
      <c r="C1587" s="2"/>
      <c r="D1587" s="2"/>
      <c r="E1587" s="2"/>
      <c r="F1587" s="2"/>
      <c r="G1587" s="2"/>
      <c r="H1587" s="2"/>
      <c r="I1587" s="2"/>
      <c r="J1587" s="2"/>
      <c r="K1587" s="2"/>
      <c r="L1587" s="2"/>
      <c r="M1587" s="2"/>
      <c r="N1587" s="2"/>
      <c r="O1587" s="2"/>
      <c r="P1587" s="2"/>
      <c r="Q1587" s="2"/>
      <c r="R1587" s="2"/>
      <c r="S1587" s="2"/>
      <c r="T1587" s="2"/>
      <c r="U1587" s="2"/>
      <c r="V1587" s="2"/>
      <c r="W1587" s="2"/>
      <c r="X1587" s="2"/>
      <c r="Y1587" s="2"/>
      <c r="Z1587" s="2"/>
      <c r="AA1587" s="2"/>
      <c r="AB1587" s="2"/>
      <c r="AC1587" s="2"/>
      <c r="AD1587" s="2"/>
      <c r="AE1587" s="2"/>
      <c r="AF1587" s="2"/>
      <c r="AG1587" s="2"/>
      <c r="AH1587" s="2"/>
      <c r="AI1587" s="2"/>
      <c r="AJ1587" s="2"/>
      <c r="AK1587" s="2"/>
      <c r="AL1587" s="2"/>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row>
    <row r="1588" spans="1:79" x14ac:dyDescent="0.3">
      <c r="A1588" s="2"/>
      <c r="B1588" s="2"/>
      <c r="C1588" s="2"/>
      <c r="D1588" s="2"/>
      <c r="E1588" s="2"/>
      <c r="F1588" s="2"/>
      <c r="G1588" s="2"/>
      <c r="H1588" s="2"/>
      <c r="I1588" s="2"/>
      <c r="J1588" s="2"/>
      <c r="K1588" s="2"/>
      <c r="L1588" s="2"/>
      <c r="M1588" s="2"/>
      <c r="N1588" s="2"/>
      <c r="O1588" s="2"/>
      <c r="P1588" s="2"/>
      <c r="Q1588" s="2"/>
      <c r="R1588" s="2"/>
      <c r="S1588" s="2"/>
      <c r="T1588" s="2"/>
      <c r="U1588" s="2"/>
      <c r="V1588" s="2"/>
      <c r="W1588" s="2"/>
      <c r="X1588" s="2"/>
      <c r="Y1588" s="2"/>
      <c r="Z1588" s="2"/>
      <c r="AA1588" s="2"/>
      <c r="AB1588" s="2"/>
      <c r="AC1588" s="2"/>
      <c r="AD1588" s="2"/>
      <c r="AE1588" s="2"/>
      <c r="AF1588" s="2"/>
      <c r="AG1588" s="2"/>
      <c r="AH1588" s="2"/>
      <c r="AI1588" s="2"/>
      <c r="AJ1588" s="2"/>
      <c r="AK1588" s="2"/>
      <c r="AL1588" s="2"/>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row>
    <row r="1589" spans="1:79" x14ac:dyDescent="0.3">
      <c r="A1589" s="2"/>
      <c r="B1589" s="2"/>
      <c r="C1589" s="2"/>
      <c r="D1589" s="2"/>
      <c r="E1589" s="2"/>
      <c r="F1589" s="2"/>
      <c r="G1589" s="2"/>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row>
    <row r="1590" spans="1:79" x14ac:dyDescent="0.3">
      <c r="A1590" s="2"/>
      <c r="B1590" s="2"/>
      <c r="C1590" s="2"/>
      <c r="D1590" s="2"/>
      <c r="E1590" s="2"/>
      <c r="F1590" s="2"/>
      <c r="G1590" s="2"/>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row>
    <row r="1591" spans="1:79" x14ac:dyDescent="0.3">
      <c r="A1591" s="2"/>
      <c r="B1591" s="2"/>
      <c r="C1591" s="2"/>
      <c r="D1591" s="2"/>
      <c r="E1591" s="2"/>
      <c r="F1591" s="2"/>
      <c r="G1591" s="2"/>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row>
    <row r="1592" spans="1:79" x14ac:dyDescent="0.3">
      <c r="A1592" s="2"/>
      <c r="B1592" s="2"/>
      <c r="C1592" s="2"/>
      <c r="D1592" s="2"/>
      <c r="E1592" s="2"/>
      <c r="F1592" s="2"/>
      <c r="G1592" s="2"/>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row>
    <row r="1593" spans="1:79" x14ac:dyDescent="0.3">
      <c r="A1593" s="2"/>
      <c r="B1593" s="2"/>
      <c r="C1593" s="2"/>
      <c r="D1593" s="2"/>
      <c r="E1593" s="2"/>
      <c r="F1593" s="2"/>
      <c r="G1593" s="2"/>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row>
    <row r="1594" spans="1:79" x14ac:dyDescent="0.3">
      <c r="A1594" s="2"/>
      <c r="B1594" s="2"/>
      <c r="C1594" s="2"/>
      <c r="D1594" s="2"/>
      <c r="E1594" s="2"/>
      <c r="F1594" s="2"/>
      <c r="G1594" s="2"/>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row>
    <row r="1595" spans="1:79" x14ac:dyDescent="0.3">
      <c r="A1595" s="2"/>
      <c r="B1595" s="2"/>
      <c r="C1595" s="2"/>
      <c r="D1595" s="2"/>
      <c r="E1595" s="2"/>
      <c r="F1595" s="2"/>
      <c r="G1595" s="2"/>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row>
    <row r="1596" spans="1:79" x14ac:dyDescent="0.3">
      <c r="A1596" s="2"/>
      <c r="B1596" s="2"/>
      <c r="C1596" s="2"/>
      <c r="D1596" s="2"/>
      <c r="E1596" s="2"/>
      <c r="F1596" s="2"/>
      <c r="G1596" s="2"/>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row>
    <row r="1597" spans="1:79" x14ac:dyDescent="0.3">
      <c r="A1597" s="2"/>
      <c r="B1597" s="2"/>
      <c r="C1597" s="2"/>
      <c r="D1597" s="2"/>
      <c r="E1597" s="2"/>
      <c r="F1597" s="2"/>
      <c r="G1597" s="2"/>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row>
    <row r="1598" spans="1:79" x14ac:dyDescent="0.3">
      <c r="A1598" s="2"/>
      <c r="B1598" s="2"/>
      <c r="C1598" s="2"/>
      <c r="D1598" s="2"/>
      <c r="E1598" s="2"/>
      <c r="F1598" s="2"/>
      <c r="G1598" s="2"/>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row>
    <row r="1599" spans="1:79" x14ac:dyDescent="0.3">
      <c r="A1599" s="2"/>
      <c r="B1599" s="2"/>
      <c r="C1599" s="2"/>
      <c r="D1599" s="2"/>
      <c r="E1599" s="2"/>
      <c r="F1599" s="2"/>
      <c r="G1599" s="2"/>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row>
    <row r="1600" spans="1:79" x14ac:dyDescent="0.3">
      <c r="A1600" s="2"/>
      <c r="B1600" s="2"/>
      <c r="C1600" s="2"/>
      <c r="D1600" s="2"/>
      <c r="E1600" s="2"/>
      <c r="F1600" s="2"/>
      <c r="G1600" s="2"/>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row>
    <row r="1601" spans="1:79" x14ac:dyDescent="0.3">
      <c r="A1601" s="2"/>
      <c r="B1601" s="2"/>
      <c r="C1601" s="2"/>
      <c r="D1601" s="2"/>
      <c r="E1601" s="2"/>
      <c r="F1601" s="2"/>
      <c r="G1601" s="2"/>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row>
    <row r="1602" spans="1:79" x14ac:dyDescent="0.3">
      <c r="A1602" s="2"/>
      <c r="B1602" s="2"/>
      <c r="C1602" s="2"/>
      <c r="D1602" s="2"/>
      <c r="E1602" s="2"/>
      <c r="F1602" s="2"/>
      <c r="G1602" s="2"/>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row>
    <row r="1603" spans="1:79" x14ac:dyDescent="0.3">
      <c r="A1603" s="2"/>
      <c r="B1603" s="2"/>
      <c r="C1603" s="2"/>
      <c r="D1603" s="2"/>
      <c r="E1603" s="2"/>
      <c r="F1603" s="2"/>
      <c r="G1603" s="2"/>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row>
    <row r="1604" spans="1:79" x14ac:dyDescent="0.3">
      <c r="A1604" s="2"/>
      <c r="B1604" s="2"/>
      <c r="C1604" s="2"/>
      <c r="D1604" s="2"/>
      <c r="E1604" s="2"/>
      <c r="F1604" s="2"/>
      <c r="G1604" s="2"/>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row>
    <row r="1605" spans="1:79" x14ac:dyDescent="0.3">
      <c r="A1605" s="2"/>
      <c r="B1605" s="2"/>
      <c r="C1605" s="2"/>
      <c r="D1605" s="2"/>
      <c r="E1605" s="2"/>
      <c r="F1605" s="2"/>
      <c r="G1605" s="2"/>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row>
    <row r="1606" spans="1:79" x14ac:dyDescent="0.3">
      <c r="A1606" s="2"/>
      <c r="B1606" s="2"/>
      <c r="C1606" s="2"/>
      <c r="D1606" s="2"/>
      <c r="E1606" s="2"/>
      <c r="F1606" s="2"/>
      <c r="G1606" s="2"/>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row>
    <row r="1607" spans="1:79" x14ac:dyDescent="0.3">
      <c r="A1607" s="2"/>
      <c r="B1607" s="2"/>
      <c r="C1607" s="2"/>
      <c r="D1607" s="2"/>
      <c r="E1607" s="2"/>
      <c r="F1607" s="2"/>
      <c r="G1607" s="2"/>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row>
    <row r="1608" spans="1:79" x14ac:dyDescent="0.3">
      <c r="A1608" s="2"/>
      <c r="B1608" s="2"/>
      <c r="C1608" s="2"/>
      <c r="D1608" s="2"/>
      <c r="E1608" s="2"/>
      <c r="F1608" s="2"/>
      <c r="G1608" s="2"/>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row>
    <row r="1609" spans="1:79" x14ac:dyDescent="0.3">
      <c r="A1609" s="2"/>
      <c r="B1609" s="2"/>
      <c r="C1609" s="2"/>
      <c r="D1609" s="2"/>
      <c r="E1609" s="2"/>
      <c r="F1609" s="2"/>
      <c r="G1609" s="2"/>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row>
    <row r="1610" spans="1:79" x14ac:dyDescent="0.3">
      <c r="A1610" s="2"/>
      <c r="B1610" s="2"/>
      <c r="C1610" s="2"/>
      <c r="D1610" s="2"/>
      <c r="E1610" s="2"/>
      <c r="F1610" s="2"/>
      <c r="G1610" s="2"/>
      <c r="H1610" s="2"/>
      <c r="I1610" s="2"/>
      <c r="J1610" s="2"/>
      <c r="K1610" s="2"/>
      <c r="L1610" s="2"/>
      <c r="M1610" s="2"/>
      <c r="N1610" s="2"/>
      <c r="O1610" s="2"/>
      <c r="P1610" s="2"/>
      <c r="Q1610" s="2"/>
      <c r="R1610" s="2"/>
      <c r="S1610" s="2"/>
      <c r="T1610" s="2"/>
      <c r="U1610" s="2"/>
      <c r="V1610" s="2"/>
      <c r="W1610" s="2"/>
      <c r="X1610" s="2"/>
      <c r="Y1610" s="2"/>
      <c r="Z1610" s="2"/>
      <c r="AA1610" s="2"/>
      <c r="AB1610" s="2"/>
      <c r="AC1610" s="2"/>
      <c r="AD1610" s="2"/>
      <c r="AE1610" s="2"/>
      <c r="AF1610" s="2"/>
      <c r="AG1610" s="2"/>
      <c r="AH1610" s="2"/>
      <c r="AI1610" s="2"/>
      <c r="AJ1610" s="2"/>
      <c r="AK1610" s="2"/>
      <c r="AL1610" s="2"/>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row>
    <row r="1611" spans="1:79" x14ac:dyDescent="0.3">
      <c r="A1611" s="2"/>
      <c r="B1611" s="2"/>
      <c r="C1611" s="2"/>
      <c r="D1611" s="2"/>
      <c r="E1611" s="2"/>
      <c r="F1611" s="2"/>
      <c r="G1611" s="2"/>
      <c r="H1611" s="2"/>
      <c r="I1611" s="2"/>
      <c r="J1611" s="2"/>
      <c r="K1611" s="2"/>
      <c r="L1611" s="2"/>
      <c r="M1611" s="2"/>
      <c r="N1611" s="2"/>
      <c r="O1611" s="2"/>
      <c r="P1611" s="2"/>
      <c r="Q1611" s="2"/>
      <c r="R1611" s="2"/>
      <c r="S1611" s="2"/>
      <c r="T1611" s="2"/>
      <c r="U1611" s="2"/>
      <c r="V1611" s="2"/>
      <c r="W1611" s="2"/>
      <c r="X1611" s="2"/>
      <c r="Y1611" s="2"/>
      <c r="Z1611" s="2"/>
      <c r="AA1611" s="2"/>
      <c r="AB1611" s="2"/>
      <c r="AC1611" s="2"/>
      <c r="AD1611" s="2"/>
      <c r="AE1611" s="2"/>
      <c r="AF1611" s="2"/>
      <c r="AG1611" s="2"/>
      <c r="AH1611" s="2"/>
      <c r="AI1611" s="2"/>
      <c r="AJ1611" s="2"/>
      <c r="AK1611" s="2"/>
      <c r="AL1611" s="2"/>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row>
    <row r="1612" spans="1:79" x14ac:dyDescent="0.3">
      <c r="A1612" s="2"/>
      <c r="B1612" s="2"/>
      <c r="C1612" s="2"/>
      <c r="D1612" s="2"/>
      <c r="E1612" s="2"/>
      <c r="F1612" s="2"/>
      <c r="G1612" s="2"/>
      <c r="H1612" s="2"/>
      <c r="I1612" s="2"/>
      <c r="J1612" s="2"/>
      <c r="K1612" s="2"/>
      <c r="L1612" s="2"/>
      <c r="M1612" s="2"/>
      <c r="N1612" s="2"/>
      <c r="O1612" s="2"/>
      <c r="P1612" s="2"/>
      <c r="Q1612" s="2"/>
      <c r="R1612" s="2"/>
      <c r="S1612" s="2"/>
      <c r="T1612" s="2"/>
      <c r="U1612" s="2"/>
      <c r="V1612" s="2"/>
      <c r="W1612" s="2"/>
      <c r="X1612" s="2"/>
      <c r="Y1612" s="2"/>
      <c r="Z1612" s="2"/>
      <c r="AA1612" s="2"/>
      <c r="AB1612" s="2"/>
      <c r="AC1612" s="2"/>
      <c r="AD1612" s="2"/>
      <c r="AE1612" s="2"/>
      <c r="AF1612" s="2"/>
      <c r="AG1612" s="2"/>
      <c r="AH1612" s="2"/>
      <c r="AI1612" s="2"/>
      <c r="AJ1612" s="2"/>
      <c r="AK1612" s="2"/>
      <c r="AL1612" s="2"/>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row>
    <row r="1613" spans="1:79" x14ac:dyDescent="0.3">
      <c r="A1613" s="2"/>
      <c r="B1613" s="2"/>
      <c r="C1613" s="2"/>
      <c r="D1613" s="2"/>
      <c r="E1613" s="2"/>
      <c r="F1613" s="2"/>
      <c r="G1613" s="2"/>
      <c r="H1613" s="2"/>
      <c r="I1613" s="2"/>
      <c r="J1613" s="2"/>
      <c r="K1613" s="2"/>
      <c r="L1613" s="2"/>
      <c r="M1613" s="2"/>
      <c r="N1613" s="2"/>
      <c r="O1613" s="2"/>
      <c r="P1613" s="2"/>
      <c r="Q1613" s="2"/>
      <c r="R1613" s="2"/>
      <c r="S1613" s="2"/>
      <c r="T1613" s="2"/>
      <c r="U1613" s="2"/>
      <c r="V1613" s="2"/>
      <c r="W1613" s="2"/>
      <c r="X1613" s="2"/>
      <c r="Y1613" s="2"/>
      <c r="Z1613" s="2"/>
      <c r="AA1613" s="2"/>
      <c r="AB1613" s="2"/>
      <c r="AC1613" s="2"/>
      <c r="AD1613" s="2"/>
      <c r="AE1613" s="2"/>
      <c r="AF1613" s="2"/>
      <c r="AG1613" s="2"/>
      <c r="AH1613" s="2"/>
      <c r="AI1613" s="2"/>
      <c r="AJ1613" s="2"/>
      <c r="AK1613" s="2"/>
      <c r="AL1613" s="2"/>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row>
    <row r="1614" spans="1:79" x14ac:dyDescent="0.3">
      <c r="A1614" s="2"/>
      <c r="B1614" s="2"/>
      <c r="C1614" s="2"/>
      <c r="D1614" s="2"/>
      <c r="E1614" s="2"/>
      <c r="F1614" s="2"/>
      <c r="G1614" s="2"/>
      <c r="H1614" s="2"/>
      <c r="I1614" s="2"/>
      <c r="J1614" s="2"/>
      <c r="K1614" s="2"/>
      <c r="L1614" s="2"/>
      <c r="M1614" s="2"/>
      <c r="N1614" s="2"/>
      <c r="O1614" s="2"/>
      <c r="P1614" s="2"/>
      <c r="Q1614" s="2"/>
      <c r="R1614" s="2"/>
      <c r="S1614" s="2"/>
      <c r="T1614" s="2"/>
      <c r="U1614" s="2"/>
      <c r="V1614" s="2"/>
      <c r="W1614" s="2"/>
      <c r="X1614" s="2"/>
      <c r="Y1614" s="2"/>
      <c r="Z1614" s="2"/>
      <c r="AA1614" s="2"/>
      <c r="AB1614" s="2"/>
      <c r="AC1614" s="2"/>
      <c r="AD1614" s="2"/>
      <c r="AE1614" s="2"/>
      <c r="AF1614" s="2"/>
      <c r="AG1614" s="2"/>
      <c r="AH1614" s="2"/>
      <c r="AI1614" s="2"/>
      <c r="AJ1614" s="2"/>
      <c r="AK1614" s="2"/>
      <c r="AL1614" s="2"/>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row>
    <row r="1615" spans="1:79" x14ac:dyDescent="0.3">
      <c r="A1615" s="2"/>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c r="Z1615" s="2"/>
      <c r="AA1615" s="2"/>
      <c r="AB1615" s="2"/>
      <c r="AC1615" s="2"/>
      <c r="AD1615" s="2"/>
      <c r="AE1615" s="2"/>
      <c r="AF1615" s="2"/>
      <c r="AG1615" s="2"/>
      <c r="AH1615" s="2"/>
      <c r="AI1615" s="2"/>
      <c r="AJ1615" s="2"/>
      <c r="AK1615" s="2"/>
      <c r="AL1615" s="2"/>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row>
    <row r="1616" spans="1:79" x14ac:dyDescent="0.3">
      <c r="A1616" s="2"/>
      <c r="B1616" s="2"/>
      <c r="C1616" s="2"/>
      <c r="D1616" s="2"/>
      <c r="E1616" s="2"/>
      <c r="F1616" s="2"/>
      <c r="G1616" s="2"/>
      <c r="H1616" s="2"/>
      <c r="I1616" s="2"/>
      <c r="J1616" s="2"/>
      <c r="K1616" s="2"/>
      <c r="L1616" s="2"/>
      <c r="M1616" s="2"/>
      <c r="N1616" s="2"/>
      <c r="O1616" s="2"/>
      <c r="P1616" s="2"/>
      <c r="Q1616" s="2"/>
      <c r="R1616" s="2"/>
      <c r="S1616" s="2"/>
      <c r="T1616" s="2"/>
      <c r="U1616" s="2"/>
      <c r="V1616" s="2"/>
      <c r="W1616" s="2"/>
      <c r="X1616" s="2"/>
      <c r="Y1616" s="2"/>
      <c r="Z1616" s="2"/>
      <c r="AA1616" s="2"/>
      <c r="AB1616" s="2"/>
      <c r="AC1616" s="2"/>
      <c r="AD1616" s="2"/>
      <c r="AE1616" s="2"/>
      <c r="AF1616" s="2"/>
      <c r="AG1616" s="2"/>
      <c r="AH1616" s="2"/>
      <c r="AI1616" s="2"/>
      <c r="AJ1616" s="2"/>
      <c r="AK1616" s="2"/>
      <c r="AL1616" s="2"/>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row>
    <row r="1617" spans="1:79" x14ac:dyDescent="0.3">
      <c r="A1617" s="2"/>
      <c r="B1617" s="2"/>
      <c r="C1617" s="2"/>
      <c r="D1617" s="2"/>
      <c r="E1617" s="2"/>
      <c r="F1617" s="2"/>
      <c r="G1617" s="2"/>
      <c r="H1617" s="2"/>
      <c r="I1617" s="2"/>
      <c r="J1617" s="2"/>
      <c r="K1617" s="2"/>
      <c r="L1617" s="2"/>
      <c r="M1617" s="2"/>
      <c r="N1617" s="2"/>
      <c r="O1617" s="2"/>
      <c r="P1617" s="2"/>
      <c r="Q1617" s="2"/>
      <c r="R1617" s="2"/>
      <c r="S1617" s="2"/>
      <c r="T1617" s="2"/>
      <c r="U1617" s="2"/>
      <c r="V1617" s="2"/>
      <c r="W1617" s="2"/>
      <c r="X1617" s="2"/>
      <c r="Y1617" s="2"/>
      <c r="Z1617" s="2"/>
      <c r="AA1617" s="2"/>
      <c r="AB1617" s="2"/>
      <c r="AC1617" s="2"/>
      <c r="AD1617" s="2"/>
      <c r="AE1617" s="2"/>
      <c r="AF1617" s="2"/>
      <c r="AG1617" s="2"/>
      <c r="AH1617" s="2"/>
      <c r="AI1617" s="2"/>
      <c r="AJ1617" s="2"/>
      <c r="AK1617" s="2"/>
      <c r="AL1617" s="2"/>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row>
    <row r="1618" spans="1:79" x14ac:dyDescent="0.3">
      <c r="A1618" s="2"/>
      <c r="B1618" s="2"/>
      <c r="C1618" s="2"/>
      <c r="D1618" s="2"/>
      <c r="E1618" s="2"/>
      <c r="F1618" s="2"/>
      <c r="G1618" s="2"/>
      <c r="H1618" s="2"/>
      <c r="I1618" s="2"/>
      <c r="J1618" s="2"/>
      <c r="K1618" s="2"/>
      <c r="L1618" s="2"/>
      <c r="M1618" s="2"/>
      <c r="N1618" s="2"/>
      <c r="O1618" s="2"/>
      <c r="P1618" s="2"/>
      <c r="Q1618" s="2"/>
      <c r="R1618" s="2"/>
      <c r="S1618" s="2"/>
      <c r="T1618" s="2"/>
      <c r="U1618" s="2"/>
      <c r="V1618" s="2"/>
      <c r="W1618" s="2"/>
      <c r="X1618" s="2"/>
      <c r="Y1618" s="2"/>
      <c r="Z1618" s="2"/>
      <c r="AA1618" s="2"/>
      <c r="AB1618" s="2"/>
      <c r="AC1618" s="2"/>
      <c r="AD1618" s="2"/>
      <c r="AE1618" s="2"/>
      <c r="AF1618" s="2"/>
      <c r="AG1618" s="2"/>
      <c r="AH1618" s="2"/>
      <c r="AI1618" s="2"/>
      <c r="AJ1618" s="2"/>
      <c r="AK1618" s="2"/>
      <c r="AL1618" s="2"/>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row>
    <row r="1619" spans="1:79" x14ac:dyDescent="0.3">
      <c r="A1619" s="2"/>
      <c r="B1619" s="2"/>
      <c r="C1619" s="2"/>
      <c r="D1619" s="2"/>
      <c r="E1619" s="2"/>
      <c r="F1619" s="2"/>
      <c r="G1619" s="2"/>
      <c r="H1619" s="2"/>
      <c r="I1619" s="2"/>
      <c r="J1619" s="2"/>
      <c r="K1619" s="2"/>
      <c r="L1619" s="2"/>
      <c r="M1619" s="2"/>
      <c r="N1619" s="2"/>
      <c r="O1619" s="2"/>
      <c r="P1619" s="2"/>
      <c r="Q1619" s="2"/>
      <c r="R1619" s="2"/>
      <c r="S1619" s="2"/>
      <c r="T1619" s="2"/>
      <c r="U1619" s="2"/>
      <c r="V1619" s="2"/>
      <c r="W1619" s="2"/>
      <c r="X1619" s="2"/>
      <c r="Y1619" s="2"/>
      <c r="Z1619" s="2"/>
      <c r="AA1619" s="2"/>
      <c r="AB1619" s="2"/>
      <c r="AC1619" s="2"/>
      <c r="AD1619" s="2"/>
      <c r="AE1619" s="2"/>
      <c r="AF1619" s="2"/>
      <c r="AG1619" s="2"/>
      <c r="AH1619" s="2"/>
      <c r="AI1619" s="2"/>
      <c r="AJ1619" s="2"/>
      <c r="AK1619" s="2"/>
      <c r="AL1619" s="2"/>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row>
    <row r="1620" spans="1:79" x14ac:dyDescent="0.3">
      <c r="A1620" s="2"/>
      <c r="B1620" s="2"/>
      <c r="C1620" s="2"/>
      <c r="D1620" s="2"/>
      <c r="E1620" s="2"/>
      <c r="F1620" s="2"/>
      <c r="G1620" s="2"/>
      <c r="H1620" s="2"/>
      <c r="I1620" s="2"/>
      <c r="J1620" s="2"/>
      <c r="K1620" s="2"/>
      <c r="L1620" s="2"/>
      <c r="M1620" s="2"/>
      <c r="N1620" s="2"/>
      <c r="O1620" s="2"/>
      <c r="P1620" s="2"/>
      <c r="Q1620" s="2"/>
      <c r="R1620" s="2"/>
      <c r="S1620" s="2"/>
      <c r="T1620" s="2"/>
      <c r="U1620" s="2"/>
      <c r="V1620" s="2"/>
      <c r="W1620" s="2"/>
      <c r="X1620" s="2"/>
      <c r="Y1620" s="2"/>
      <c r="Z1620" s="2"/>
      <c r="AA1620" s="2"/>
      <c r="AB1620" s="2"/>
      <c r="AC1620" s="2"/>
      <c r="AD1620" s="2"/>
      <c r="AE1620" s="2"/>
      <c r="AF1620" s="2"/>
      <c r="AG1620" s="2"/>
      <c r="AH1620" s="2"/>
      <c r="AI1620" s="2"/>
      <c r="AJ1620" s="2"/>
      <c r="AK1620" s="2"/>
      <c r="AL1620" s="2"/>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row>
    <row r="1621" spans="1:79" x14ac:dyDescent="0.3">
      <c r="A1621" s="2"/>
      <c r="B1621" s="2"/>
      <c r="C1621" s="2"/>
      <c r="D1621" s="2"/>
      <c r="E1621" s="2"/>
      <c r="F1621" s="2"/>
      <c r="G1621" s="2"/>
      <c r="H1621" s="2"/>
      <c r="I1621" s="2"/>
      <c r="J1621" s="2"/>
      <c r="K1621" s="2"/>
      <c r="L1621" s="2"/>
      <c r="M1621" s="2"/>
      <c r="N1621" s="2"/>
      <c r="O1621" s="2"/>
      <c r="P1621" s="2"/>
      <c r="Q1621" s="2"/>
      <c r="R1621" s="2"/>
      <c r="S1621" s="2"/>
      <c r="T1621" s="2"/>
      <c r="U1621" s="2"/>
      <c r="V1621" s="2"/>
      <c r="W1621" s="2"/>
      <c r="X1621" s="2"/>
      <c r="Y1621" s="2"/>
      <c r="Z1621" s="2"/>
      <c r="AA1621" s="2"/>
      <c r="AB1621" s="2"/>
      <c r="AC1621" s="2"/>
      <c r="AD1621" s="2"/>
      <c r="AE1621" s="2"/>
      <c r="AF1621" s="2"/>
      <c r="AG1621" s="2"/>
      <c r="AH1621" s="2"/>
      <c r="AI1621" s="2"/>
      <c r="AJ1621" s="2"/>
      <c r="AK1621" s="2"/>
      <c r="AL1621" s="2"/>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row>
    <row r="1622" spans="1:79" x14ac:dyDescent="0.3">
      <c r="A1622" s="2"/>
      <c r="B1622" s="2"/>
      <c r="C1622" s="2"/>
      <c r="D1622" s="2"/>
      <c r="E1622" s="2"/>
      <c r="F1622" s="2"/>
      <c r="G1622" s="2"/>
      <c r="H1622" s="2"/>
      <c r="I1622" s="2"/>
      <c r="J1622" s="2"/>
      <c r="K1622" s="2"/>
      <c r="L1622" s="2"/>
      <c r="M1622" s="2"/>
      <c r="N1622" s="2"/>
      <c r="O1622" s="2"/>
      <c r="P1622" s="2"/>
      <c r="Q1622" s="2"/>
      <c r="R1622" s="2"/>
      <c r="S1622" s="2"/>
      <c r="T1622" s="2"/>
      <c r="U1622" s="2"/>
      <c r="V1622" s="2"/>
      <c r="W1622" s="2"/>
      <c r="X1622" s="2"/>
      <c r="Y1622" s="2"/>
      <c r="Z1622" s="2"/>
      <c r="AA1622" s="2"/>
      <c r="AB1622" s="2"/>
      <c r="AC1622" s="2"/>
      <c r="AD1622" s="2"/>
      <c r="AE1622" s="2"/>
      <c r="AF1622" s="2"/>
      <c r="AG1622" s="2"/>
      <c r="AH1622" s="2"/>
      <c r="AI1622" s="2"/>
      <c r="AJ1622" s="2"/>
      <c r="AK1622" s="2"/>
      <c r="AL1622" s="2"/>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row>
    <row r="1623" spans="1:79" x14ac:dyDescent="0.3">
      <c r="A1623" s="2"/>
      <c r="B1623" s="2"/>
      <c r="C1623" s="2"/>
      <c r="D1623" s="2"/>
      <c r="E1623" s="2"/>
      <c r="F1623" s="2"/>
      <c r="G1623" s="2"/>
      <c r="H1623" s="2"/>
      <c r="I1623" s="2"/>
      <c r="J1623" s="2"/>
      <c r="K1623" s="2"/>
      <c r="L1623" s="2"/>
      <c r="M1623" s="2"/>
      <c r="N1623" s="2"/>
      <c r="O1623" s="2"/>
      <c r="P1623" s="2"/>
      <c r="Q1623" s="2"/>
      <c r="R1623" s="2"/>
      <c r="S1623" s="2"/>
      <c r="T1623" s="2"/>
      <c r="U1623" s="2"/>
      <c r="V1623" s="2"/>
      <c r="W1623" s="2"/>
      <c r="X1623" s="2"/>
      <c r="Y1623" s="2"/>
      <c r="Z1623" s="2"/>
      <c r="AA1623" s="2"/>
      <c r="AB1623" s="2"/>
      <c r="AC1623" s="2"/>
      <c r="AD1623" s="2"/>
      <c r="AE1623" s="2"/>
      <c r="AF1623" s="2"/>
      <c r="AG1623" s="2"/>
      <c r="AH1623" s="2"/>
      <c r="AI1623" s="2"/>
      <c r="AJ1623" s="2"/>
      <c r="AK1623" s="2"/>
      <c r="AL1623" s="2"/>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row>
    <row r="1624" spans="1:79" x14ac:dyDescent="0.3">
      <c r="A1624" s="2"/>
      <c r="B1624" s="2"/>
      <c r="C1624" s="2"/>
      <c r="D1624" s="2"/>
      <c r="E1624" s="2"/>
      <c r="F1624" s="2"/>
      <c r="G1624" s="2"/>
      <c r="H1624" s="2"/>
      <c r="I1624" s="2"/>
      <c r="J1624" s="2"/>
      <c r="K1624" s="2"/>
      <c r="L1624" s="2"/>
      <c r="M1624" s="2"/>
      <c r="N1624" s="2"/>
      <c r="O1624" s="2"/>
      <c r="P1624" s="2"/>
      <c r="Q1624" s="2"/>
      <c r="R1624" s="2"/>
      <c r="S1624" s="2"/>
      <c r="T1624" s="2"/>
      <c r="U1624" s="2"/>
      <c r="V1624" s="2"/>
      <c r="W1624" s="2"/>
      <c r="X1624" s="2"/>
      <c r="Y1624" s="2"/>
      <c r="Z1624" s="2"/>
      <c r="AA1624" s="2"/>
      <c r="AB1624" s="2"/>
      <c r="AC1624" s="2"/>
      <c r="AD1624" s="2"/>
      <c r="AE1624" s="2"/>
      <c r="AF1624" s="2"/>
      <c r="AG1624" s="2"/>
      <c r="AH1624" s="2"/>
      <c r="AI1624" s="2"/>
      <c r="AJ1624" s="2"/>
      <c r="AK1624" s="2"/>
      <c r="AL1624" s="2"/>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row>
    <row r="1625" spans="1:79" x14ac:dyDescent="0.3">
      <c r="A1625" s="2"/>
      <c r="B1625" s="2"/>
      <c r="C1625" s="2"/>
      <c r="D1625" s="2"/>
      <c r="E1625" s="2"/>
      <c r="F1625" s="2"/>
      <c r="G1625" s="2"/>
      <c r="H1625" s="2"/>
      <c r="I1625" s="2"/>
      <c r="J1625" s="2"/>
      <c r="K1625" s="2"/>
      <c r="L1625" s="2"/>
      <c r="M1625" s="2"/>
      <c r="N1625" s="2"/>
      <c r="O1625" s="2"/>
      <c r="P1625" s="2"/>
      <c r="Q1625" s="2"/>
      <c r="R1625" s="2"/>
      <c r="S1625" s="2"/>
      <c r="T1625" s="2"/>
      <c r="U1625" s="2"/>
      <c r="V1625" s="2"/>
      <c r="W1625" s="2"/>
      <c r="X1625" s="2"/>
      <c r="Y1625" s="2"/>
      <c r="Z1625" s="2"/>
      <c r="AA1625" s="2"/>
      <c r="AB1625" s="2"/>
      <c r="AC1625" s="2"/>
      <c r="AD1625" s="2"/>
      <c r="AE1625" s="2"/>
      <c r="AF1625" s="2"/>
      <c r="AG1625" s="2"/>
      <c r="AH1625" s="2"/>
      <c r="AI1625" s="2"/>
      <c r="AJ1625" s="2"/>
      <c r="AK1625" s="2"/>
      <c r="AL1625" s="2"/>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row>
    <row r="1626" spans="1:79" x14ac:dyDescent="0.3">
      <c r="A1626" s="2"/>
      <c r="B1626" s="2"/>
      <c r="C1626" s="2"/>
      <c r="D1626" s="2"/>
      <c r="E1626" s="2"/>
      <c r="F1626" s="2"/>
      <c r="G1626" s="2"/>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row>
    <row r="1627" spans="1:79" x14ac:dyDescent="0.3">
      <c r="A1627" s="2"/>
      <c r="B1627" s="2"/>
      <c r="C1627" s="2"/>
      <c r="D1627" s="2"/>
      <c r="E1627" s="2"/>
      <c r="F1627" s="2"/>
      <c r="G1627" s="2"/>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c r="BZ1627" s="2"/>
      <c r="CA1627" s="2"/>
    </row>
    <row r="1628" spans="1:79" x14ac:dyDescent="0.3">
      <c r="A1628" s="2"/>
      <c r="B1628" s="2"/>
      <c r="C1628" s="2"/>
      <c r="D1628" s="2"/>
      <c r="E1628" s="2"/>
      <c r="F1628" s="2"/>
      <c r="G1628" s="2"/>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row>
    <row r="1629" spans="1:79" x14ac:dyDescent="0.3">
      <c r="A1629" s="2"/>
      <c r="B1629" s="2"/>
      <c r="C1629" s="2"/>
      <c r="D1629" s="2"/>
      <c r="E1629" s="2"/>
      <c r="F1629" s="2"/>
      <c r="G1629" s="2"/>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row>
    <row r="1630" spans="1:79" x14ac:dyDescent="0.3">
      <c r="A1630" s="2"/>
      <c r="B1630" s="2"/>
      <c r="C1630" s="2"/>
      <c r="D1630" s="2"/>
      <c r="E1630" s="2"/>
      <c r="F1630" s="2"/>
      <c r="G1630" s="2"/>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row>
    <row r="1631" spans="1:79" x14ac:dyDescent="0.3">
      <c r="A1631" s="2"/>
      <c r="B1631" s="2"/>
      <c r="C1631" s="2"/>
      <c r="D1631" s="2"/>
      <c r="E1631" s="2"/>
      <c r="F1631" s="2"/>
      <c r="G1631" s="2"/>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row>
    <row r="1632" spans="1:79" x14ac:dyDescent="0.3">
      <c r="A1632" s="2"/>
      <c r="B1632" s="2"/>
      <c r="C1632" s="2"/>
      <c r="D1632" s="2"/>
      <c r="E1632" s="2"/>
      <c r="F1632" s="2"/>
      <c r="G1632" s="2"/>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row>
    <row r="1633" spans="1:79" x14ac:dyDescent="0.3">
      <c r="A1633" s="2"/>
      <c r="B1633" s="2"/>
      <c r="C1633" s="2"/>
      <c r="D1633" s="2"/>
      <c r="E1633" s="2"/>
      <c r="F1633" s="2"/>
      <c r="G1633" s="2"/>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row>
    <row r="1634" spans="1:79" x14ac:dyDescent="0.3">
      <c r="A1634" s="2"/>
      <c r="B1634" s="2"/>
      <c r="C1634" s="2"/>
      <c r="D1634" s="2"/>
      <c r="E1634" s="2"/>
      <c r="F1634" s="2"/>
      <c r="G1634" s="2"/>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c r="BZ1634" s="2"/>
      <c r="CA1634" s="2"/>
    </row>
    <row r="1635" spans="1:79" x14ac:dyDescent="0.3">
      <c r="A1635" s="2"/>
      <c r="B1635" s="2"/>
      <c r="C1635" s="2"/>
      <c r="D1635" s="2"/>
      <c r="E1635" s="2"/>
      <c r="F1635" s="2"/>
      <c r="G1635" s="2"/>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row>
    <row r="1636" spans="1:79" x14ac:dyDescent="0.3">
      <c r="A1636" s="2"/>
      <c r="B1636" s="2"/>
      <c r="C1636" s="2"/>
      <c r="D1636" s="2"/>
      <c r="E1636" s="2"/>
      <c r="F1636" s="2"/>
      <c r="G1636" s="2"/>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row>
    <row r="1637" spans="1:79" x14ac:dyDescent="0.3">
      <c r="A1637" s="2"/>
      <c r="B1637" s="2"/>
      <c r="C1637" s="2"/>
      <c r="D1637" s="2"/>
      <c r="E1637" s="2"/>
      <c r="F1637" s="2"/>
      <c r="G1637" s="2"/>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row>
    <row r="1638" spans="1:79" x14ac:dyDescent="0.3">
      <c r="A1638" s="2"/>
      <c r="B1638" s="2"/>
      <c r="C1638" s="2"/>
      <c r="D1638" s="2"/>
      <c r="E1638" s="2"/>
      <c r="F1638" s="2"/>
      <c r="G1638" s="2"/>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row>
    <row r="1639" spans="1:79" x14ac:dyDescent="0.3">
      <c r="A1639" s="2"/>
      <c r="B1639" s="2"/>
      <c r="C1639" s="2"/>
      <c r="D1639" s="2"/>
      <c r="E1639" s="2"/>
      <c r="F1639" s="2"/>
      <c r="G1639" s="2"/>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row>
    <row r="1640" spans="1:79" x14ac:dyDescent="0.3">
      <c r="A1640" s="2"/>
      <c r="B1640" s="2"/>
      <c r="C1640" s="2"/>
      <c r="D1640" s="2"/>
      <c r="E1640" s="2"/>
      <c r="F1640" s="2"/>
      <c r="G1640" s="2"/>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row>
    <row r="1641" spans="1:79" x14ac:dyDescent="0.3">
      <c r="A1641" s="2"/>
      <c r="B1641" s="2"/>
      <c r="C1641" s="2"/>
      <c r="D1641" s="2"/>
      <c r="E1641" s="2"/>
      <c r="F1641" s="2"/>
      <c r="G1641" s="2"/>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row>
    <row r="1642" spans="1:79" x14ac:dyDescent="0.3">
      <c r="A1642" s="2"/>
      <c r="B1642" s="2"/>
      <c r="C1642" s="2"/>
      <c r="D1642" s="2"/>
      <c r="E1642" s="2"/>
      <c r="F1642" s="2"/>
      <c r="G1642" s="2"/>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row>
    <row r="1643" spans="1:79" x14ac:dyDescent="0.3">
      <c r="A1643" s="2"/>
      <c r="B1643" s="2"/>
      <c r="C1643" s="2"/>
      <c r="D1643" s="2"/>
      <c r="E1643" s="2"/>
      <c r="F1643" s="2"/>
      <c r="G1643" s="2"/>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row>
    <row r="1644" spans="1:79" x14ac:dyDescent="0.3">
      <c r="A1644" s="2"/>
      <c r="B1644" s="2"/>
      <c r="C1644" s="2"/>
      <c r="D1644" s="2"/>
      <c r="E1644" s="2"/>
      <c r="F1644" s="2"/>
      <c r="G1644" s="2"/>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row>
    <row r="1645" spans="1:79" x14ac:dyDescent="0.3">
      <c r="A1645" s="2"/>
      <c r="B1645" s="2"/>
      <c r="C1645" s="2"/>
      <c r="D1645" s="2"/>
      <c r="E1645" s="2"/>
      <c r="F1645" s="2"/>
      <c r="G1645" s="2"/>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row>
    <row r="1646" spans="1:79" x14ac:dyDescent="0.3">
      <c r="A1646" s="2"/>
      <c r="B1646" s="2"/>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row>
    <row r="1647" spans="1:79" x14ac:dyDescent="0.3">
      <c r="A1647" s="2"/>
      <c r="B1647" s="2"/>
      <c r="C1647" s="2"/>
      <c r="D1647" s="2"/>
      <c r="E1647" s="2"/>
      <c r="F1647" s="2"/>
      <c r="G1647" s="2"/>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row>
    <row r="1648" spans="1:79" x14ac:dyDescent="0.3">
      <c r="A1648" s="2"/>
      <c r="B1648" s="2"/>
      <c r="C1648" s="2"/>
      <c r="D1648" s="2"/>
      <c r="E1648" s="2"/>
      <c r="F1648" s="2"/>
      <c r="G1648" s="2"/>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row>
    <row r="1649" spans="1:79" x14ac:dyDescent="0.3">
      <c r="A1649" s="2"/>
      <c r="B1649" s="2"/>
      <c r="C1649" s="2"/>
      <c r="D1649" s="2"/>
      <c r="E1649" s="2"/>
      <c r="F1649" s="2"/>
      <c r="G1649" s="2"/>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row>
    <row r="1650" spans="1:79" x14ac:dyDescent="0.3">
      <c r="A1650" s="2"/>
      <c r="B1650" s="2"/>
      <c r="C1650" s="2"/>
      <c r="D1650" s="2"/>
      <c r="E1650" s="2"/>
      <c r="F1650" s="2"/>
      <c r="G1650" s="2"/>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row>
    <row r="1651" spans="1:79" x14ac:dyDescent="0.3">
      <c r="A1651" s="2"/>
      <c r="B1651" s="2"/>
      <c r="C1651" s="2"/>
      <c r="D1651" s="2"/>
      <c r="E1651" s="2"/>
      <c r="F1651" s="2"/>
      <c r="G1651" s="2"/>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c r="BZ1651" s="2"/>
      <c r="CA1651" s="2"/>
    </row>
    <row r="1652" spans="1:79" x14ac:dyDescent="0.3">
      <c r="A1652" s="2"/>
      <c r="B1652" s="2"/>
      <c r="C1652" s="2"/>
      <c r="D1652" s="2"/>
      <c r="E1652" s="2"/>
      <c r="F1652" s="2"/>
      <c r="G1652" s="2"/>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row>
    <row r="1653" spans="1:79" x14ac:dyDescent="0.3">
      <c r="A1653" s="2"/>
      <c r="B1653" s="2"/>
      <c r="C1653" s="2"/>
      <c r="D1653" s="2"/>
      <c r="E1653" s="2"/>
      <c r="F1653" s="2"/>
      <c r="G1653" s="2"/>
      <c r="H1653" s="2"/>
      <c r="I1653" s="2"/>
      <c r="J1653" s="2"/>
      <c r="K1653" s="2"/>
      <c r="L1653" s="2"/>
      <c r="M1653" s="2"/>
      <c r="N1653" s="2"/>
      <c r="O1653" s="2"/>
      <c r="P1653" s="2"/>
      <c r="Q1653" s="2"/>
      <c r="R1653" s="2"/>
      <c r="S1653" s="2"/>
      <c r="T1653" s="2"/>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row>
    <row r="1654" spans="1:79" x14ac:dyDescent="0.3">
      <c r="A1654" s="2"/>
      <c r="B1654" s="2"/>
      <c r="C1654" s="2"/>
      <c r="D1654" s="2"/>
      <c r="E1654" s="2"/>
      <c r="F1654" s="2"/>
      <c r="G1654" s="2"/>
      <c r="H1654" s="2"/>
      <c r="I1654" s="2"/>
      <c r="J1654" s="2"/>
      <c r="K1654" s="2"/>
      <c r="L1654" s="2"/>
      <c r="M1654" s="2"/>
      <c r="N1654" s="2"/>
      <c r="O1654" s="2"/>
      <c r="P1654" s="2"/>
      <c r="Q1654" s="2"/>
      <c r="R1654" s="2"/>
      <c r="S1654" s="2"/>
      <c r="T1654" s="2"/>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row>
    <row r="1655" spans="1:79" x14ac:dyDescent="0.3">
      <c r="A1655" s="2"/>
      <c r="B1655" s="2"/>
      <c r="C1655" s="2"/>
      <c r="D1655" s="2"/>
      <c r="E1655" s="2"/>
      <c r="F1655" s="2"/>
      <c r="G1655" s="2"/>
      <c r="H1655" s="2"/>
      <c r="I1655" s="2"/>
      <c r="J1655" s="2"/>
      <c r="K1655" s="2"/>
      <c r="L1655" s="2"/>
      <c r="M1655" s="2"/>
      <c r="N1655" s="2"/>
      <c r="O1655" s="2"/>
      <c r="P1655" s="2"/>
      <c r="Q1655" s="2"/>
      <c r="R1655" s="2"/>
      <c r="S1655" s="2"/>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row>
    <row r="1656" spans="1:79" x14ac:dyDescent="0.3">
      <c r="A1656" s="2"/>
      <c r="B1656" s="2"/>
      <c r="C1656" s="2"/>
      <c r="D1656" s="2"/>
      <c r="E1656" s="2"/>
      <c r="F1656" s="2"/>
      <c r="G1656" s="2"/>
      <c r="H1656" s="2"/>
      <c r="I1656" s="2"/>
      <c r="J1656" s="2"/>
      <c r="K1656" s="2"/>
      <c r="L1656" s="2"/>
      <c r="M1656" s="2"/>
      <c r="N1656" s="2"/>
      <c r="O1656" s="2"/>
      <c r="P1656" s="2"/>
      <c r="Q1656" s="2"/>
      <c r="R1656" s="2"/>
      <c r="S1656" s="2"/>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row>
    <row r="1657" spans="1:79" x14ac:dyDescent="0.3">
      <c r="A1657" s="2"/>
      <c r="B1657" s="2"/>
      <c r="C1657" s="2"/>
      <c r="D1657" s="2"/>
      <c r="E1657" s="2"/>
      <c r="F1657" s="2"/>
      <c r="G1657" s="2"/>
      <c r="H1657" s="2"/>
      <c r="I1657" s="2"/>
      <c r="J1657" s="2"/>
      <c r="K1657" s="2"/>
      <c r="L1657" s="2"/>
      <c r="M1657" s="2"/>
      <c r="N1657" s="2"/>
      <c r="O1657" s="2"/>
      <c r="P1657" s="2"/>
      <c r="Q1657" s="2"/>
      <c r="R1657" s="2"/>
      <c r="S1657" s="2"/>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row>
    <row r="1658" spans="1:79" x14ac:dyDescent="0.3">
      <c r="A1658" s="2"/>
      <c r="B1658" s="2"/>
      <c r="C1658" s="2"/>
      <c r="D1658" s="2"/>
      <c r="E1658" s="2"/>
      <c r="F1658" s="2"/>
      <c r="G1658" s="2"/>
      <c r="H1658" s="2"/>
      <c r="I1658" s="2"/>
      <c r="J1658" s="2"/>
      <c r="K1658" s="2"/>
      <c r="L1658" s="2"/>
      <c r="M1658" s="2"/>
      <c r="N1658" s="2"/>
      <c r="O1658" s="2"/>
      <c r="P1658" s="2"/>
      <c r="Q1658" s="2"/>
      <c r="R1658" s="2"/>
      <c r="S1658" s="2"/>
      <c r="T1658" s="2"/>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row>
    <row r="1659" spans="1:79" x14ac:dyDescent="0.3">
      <c r="A1659" s="2"/>
      <c r="B1659" s="2"/>
      <c r="C1659" s="2"/>
      <c r="D1659" s="2"/>
      <c r="E1659" s="2"/>
      <c r="F1659" s="2"/>
      <c r="G1659" s="2"/>
      <c r="H1659" s="2"/>
      <c r="I1659" s="2"/>
      <c r="J1659" s="2"/>
      <c r="K1659" s="2"/>
      <c r="L1659" s="2"/>
      <c r="M1659" s="2"/>
      <c r="N1659" s="2"/>
      <c r="O1659" s="2"/>
      <c r="P1659" s="2"/>
      <c r="Q1659" s="2"/>
      <c r="R1659" s="2"/>
      <c r="S1659" s="2"/>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row>
    <row r="1660" spans="1:79" x14ac:dyDescent="0.3">
      <c r="A1660" s="2"/>
      <c r="B1660" s="2"/>
      <c r="C1660" s="2"/>
      <c r="D1660" s="2"/>
      <c r="E1660" s="2"/>
      <c r="F1660" s="2"/>
      <c r="G1660" s="2"/>
      <c r="H1660" s="2"/>
      <c r="I1660" s="2"/>
      <c r="J1660" s="2"/>
      <c r="K1660" s="2"/>
      <c r="L1660" s="2"/>
      <c r="M1660" s="2"/>
      <c r="N1660" s="2"/>
      <c r="O1660" s="2"/>
      <c r="P1660" s="2"/>
      <c r="Q1660" s="2"/>
      <c r="R1660" s="2"/>
      <c r="S1660" s="2"/>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row>
    <row r="1661" spans="1:79" x14ac:dyDescent="0.3">
      <c r="A1661" s="2"/>
      <c r="B1661" s="2"/>
      <c r="C1661" s="2"/>
      <c r="D1661" s="2"/>
      <c r="E1661" s="2"/>
      <c r="F1661" s="2"/>
      <c r="G1661" s="2"/>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row>
    <row r="1662" spans="1:79" x14ac:dyDescent="0.3">
      <c r="A1662" s="2"/>
      <c r="B1662" s="2"/>
      <c r="C1662" s="2"/>
      <c r="D1662" s="2"/>
      <c r="E1662" s="2"/>
      <c r="F1662" s="2"/>
      <c r="G1662" s="2"/>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row>
    <row r="1663" spans="1:79" x14ac:dyDescent="0.3">
      <c r="A1663" s="2"/>
      <c r="B1663" s="2"/>
      <c r="C1663" s="2"/>
      <c r="D1663" s="2"/>
      <c r="E1663" s="2"/>
      <c r="F1663" s="2"/>
      <c r="G1663" s="2"/>
      <c r="H1663" s="2"/>
      <c r="I1663" s="2"/>
      <c r="J1663" s="2"/>
      <c r="K1663" s="2"/>
      <c r="L1663" s="2"/>
      <c r="M1663" s="2"/>
      <c r="N1663" s="2"/>
      <c r="O1663" s="2"/>
      <c r="P1663" s="2"/>
      <c r="Q1663" s="2"/>
      <c r="R1663" s="2"/>
      <c r="S1663" s="2"/>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row>
    <row r="1664" spans="1:79" x14ac:dyDescent="0.3">
      <c r="A1664" s="2"/>
      <c r="B1664" s="2"/>
      <c r="C1664" s="2"/>
      <c r="D1664" s="2"/>
      <c r="E1664" s="2"/>
      <c r="F1664" s="2"/>
      <c r="G1664" s="2"/>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row>
    <row r="1665" spans="1:79" x14ac:dyDescent="0.3">
      <c r="A1665" s="2"/>
      <c r="B1665" s="2"/>
      <c r="C1665" s="2"/>
      <c r="D1665" s="2"/>
      <c r="E1665" s="2"/>
      <c r="F1665" s="2"/>
      <c r="G1665" s="2"/>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row>
    <row r="1666" spans="1:79" x14ac:dyDescent="0.3">
      <c r="A1666" s="2"/>
      <c r="B1666" s="2"/>
      <c r="C1666" s="2"/>
      <c r="D1666" s="2"/>
      <c r="E1666" s="2"/>
      <c r="F1666" s="2"/>
      <c r="G1666" s="2"/>
      <c r="H1666" s="2"/>
      <c r="I1666" s="2"/>
      <c r="J1666" s="2"/>
      <c r="K1666" s="2"/>
      <c r="L1666" s="2"/>
      <c r="M1666" s="2"/>
      <c r="N1666" s="2"/>
      <c r="O1666" s="2"/>
      <c r="P1666" s="2"/>
      <c r="Q1666" s="2"/>
      <c r="R1666" s="2"/>
      <c r="S1666" s="2"/>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row>
    <row r="1667" spans="1:79" x14ac:dyDescent="0.3">
      <c r="A1667" s="2"/>
      <c r="B1667" s="2"/>
      <c r="C1667" s="2"/>
      <c r="D1667" s="2"/>
      <c r="E1667" s="2"/>
      <c r="F1667" s="2"/>
      <c r="G1667" s="2"/>
      <c r="H1667" s="2"/>
      <c r="I1667" s="2"/>
      <c r="J1667" s="2"/>
      <c r="K1667" s="2"/>
      <c r="L1667" s="2"/>
      <c r="M1667" s="2"/>
      <c r="N1667" s="2"/>
      <c r="O1667" s="2"/>
      <c r="P1667" s="2"/>
      <c r="Q1667" s="2"/>
      <c r="R1667" s="2"/>
      <c r="S1667" s="2"/>
      <c r="T1667" s="2"/>
      <c r="U1667" s="2"/>
      <c r="V1667" s="2"/>
      <c r="W1667" s="2"/>
      <c r="X1667" s="2"/>
      <c r="Y1667" s="2"/>
      <c r="Z1667" s="2"/>
      <c r="AA1667" s="2"/>
      <c r="AB1667" s="2"/>
      <c r="AC1667" s="2"/>
      <c r="AD1667" s="2"/>
      <c r="AE1667" s="2"/>
      <c r="AF1667" s="2"/>
      <c r="AG1667" s="2"/>
      <c r="AH1667" s="2"/>
      <c r="AI1667" s="2"/>
      <c r="AJ1667" s="2"/>
      <c r="AK1667" s="2"/>
      <c r="AL1667" s="2"/>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row>
    <row r="1668" spans="1:79" x14ac:dyDescent="0.3">
      <c r="A1668" s="2"/>
      <c r="B1668" s="2"/>
      <c r="C1668" s="2"/>
      <c r="D1668" s="2"/>
      <c r="E1668" s="2"/>
      <c r="F1668" s="2"/>
      <c r="G1668" s="2"/>
      <c r="H1668" s="2"/>
      <c r="I1668" s="2"/>
      <c r="J1668" s="2"/>
      <c r="K1668" s="2"/>
      <c r="L1668" s="2"/>
      <c r="M1668" s="2"/>
      <c r="N1668" s="2"/>
      <c r="O1668" s="2"/>
      <c r="P1668" s="2"/>
      <c r="Q1668" s="2"/>
      <c r="R1668" s="2"/>
      <c r="S1668" s="2"/>
      <c r="T1668" s="2"/>
      <c r="U1668" s="2"/>
      <c r="V1668" s="2"/>
      <c r="W1668" s="2"/>
      <c r="X1668" s="2"/>
      <c r="Y1668" s="2"/>
      <c r="Z1668" s="2"/>
      <c r="AA1668" s="2"/>
      <c r="AB1668" s="2"/>
      <c r="AC1668" s="2"/>
      <c r="AD1668" s="2"/>
      <c r="AE1668" s="2"/>
      <c r="AF1668" s="2"/>
      <c r="AG1668" s="2"/>
      <c r="AH1668" s="2"/>
      <c r="AI1668" s="2"/>
      <c r="AJ1668" s="2"/>
      <c r="AK1668" s="2"/>
      <c r="AL1668" s="2"/>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row>
    <row r="1669" spans="1:79" x14ac:dyDescent="0.3">
      <c r="A1669" s="2"/>
      <c r="B1669" s="2"/>
      <c r="C1669" s="2"/>
      <c r="D1669" s="2"/>
      <c r="E1669" s="2"/>
      <c r="F1669" s="2"/>
      <c r="G1669" s="2"/>
      <c r="H1669" s="2"/>
      <c r="I1669" s="2"/>
      <c r="J1669" s="2"/>
      <c r="K1669" s="2"/>
      <c r="L1669" s="2"/>
      <c r="M1669" s="2"/>
      <c r="N1669" s="2"/>
      <c r="O1669" s="2"/>
      <c r="P1669" s="2"/>
      <c r="Q1669" s="2"/>
      <c r="R1669" s="2"/>
      <c r="S1669" s="2"/>
      <c r="T1669" s="2"/>
      <c r="U1669" s="2"/>
      <c r="V1669" s="2"/>
      <c r="W1669" s="2"/>
      <c r="X1669" s="2"/>
      <c r="Y1669" s="2"/>
      <c r="Z1669" s="2"/>
      <c r="AA1669" s="2"/>
      <c r="AB1669" s="2"/>
      <c r="AC1669" s="2"/>
      <c r="AD1669" s="2"/>
      <c r="AE1669" s="2"/>
      <c r="AF1669" s="2"/>
      <c r="AG1669" s="2"/>
      <c r="AH1669" s="2"/>
      <c r="AI1669" s="2"/>
      <c r="AJ1669" s="2"/>
      <c r="AK1669" s="2"/>
      <c r="AL1669" s="2"/>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row>
    <row r="1670" spans="1:79" x14ac:dyDescent="0.3">
      <c r="A1670" s="2"/>
      <c r="B1670" s="2"/>
      <c r="C1670" s="2"/>
      <c r="D1670" s="2"/>
      <c r="E1670" s="2"/>
      <c r="F1670" s="2"/>
      <c r="G1670" s="2"/>
      <c r="H1670" s="2"/>
      <c r="I1670" s="2"/>
      <c r="J1670" s="2"/>
      <c r="K1670" s="2"/>
      <c r="L1670" s="2"/>
      <c r="M1670" s="2"/>
      <c r="N1670" s="2"/>
      <c r="O1670" s="2"/>
      <c r="P1670" s="2"/>
      <c r="Q1670" s="2"/>
      <c r="R1670" s="2"/>
      <c r="S1670" s="2"/>
      <c r="T1670" s="2"/>
      <c r="U1670" s="2"/>
      <c r="V1670" s="2"/>
      <c r="W1670" s="2"/>
      <c r="X1670" s="2"/>
      <c r="Y1670" s="2"/>
      <c r="Z1670" s="2"/>
      <c r="AA1670" s="2"/>
      <c r="AB1670" s="2"/>
      <c r="AC1670" s="2"/>
      <c r="AD1670" s="2"/>
      <c r="AE1670" s="2"/>
      <c r="AF1670" s="2"/>
      <c r="AG1670" s="2"/>
      <c r="AH1670" s="2"/>
      <c r="AI1670" s="2"/>
      <c r="AJ1670" s="2"/>
      <c r="AK1670" s="2"/>
      <c r="AL1670" s="2"/>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row>
    <row r="1671" spans="1:79" x14ac:dyDescent="0.3">
      <c r="A1671" s="2"/>
      <c r="B1671" s="2"/>
      <c r="C1671" s="2"/>
      <c r="D1671" s="2"/>
      <c r="E1671" s="2"/>
      <c r="F1671" s="2"/>
      <c r="G1671" s="2"/>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row>
    <row r="1672" spans="1:79" x14ac:dyDescent="0.3">
      <c r="A1672" s="2"/>
      <c r="B1672" s="2"/>
      <c r="C1672" s="2"/>
      <c r="D1672" s="2"/>
      <c r="E1672" s="2"/>
      <c r="F1672" s="2"/>
      <c r="G1672" s="2"/>
      <c r="H1672" s="2"/>
      <c r="I1672" s="2"/>
      <c r="J1672" s="2"/>
      <c r="K1672" s="2"/>
      <c r="L1672" s="2"/>
      <c r="M1672" s="2"/>
      <c r="N1672" s="2"/>
      <c r="O1672" s="2"/>
      <c r="P1672" s="2"/>
      <c r="Q1672" s="2"/>
      <c r="R1672" s="2"/>
      <c r="S1672" s="2"/>
      <c r="T1672" s="2"/>
      <c r="U1672" s="2"/>
      <c r="V1672" s="2"/>
      <c r="W1672" s="2"/>
      <c r="X1672" s="2"/>
      <c r="Y1672" s="2"/>
      <c r="Z1672" s="2"/>
      <c r="AA1672" s="2"/>
      <c r="AB1672" s="2"/>
      <c r="AC1672" s="2"/>
      <c r="AD1672" s="2"/>
      <c r="AE1672" s="2"/>
      <c r="AF1672" s="2"/>
      <c r="AG1672" s="2"/>
      <c r="AH1672" s="2"/>
      <c r="AI1672" s="2"/>
      <c r="AJ1672" s="2"/>
      <c r="AK1672" s="2"/>
      <c r="AL1672" s="2"/>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row>
    <row r="1673" spans="1:79" x14ac:dyDescent="0.3">
      <c r="A1673" s="2"/>
      <c r="B1673" s="2"/>
      <c r="C1673" s="2"/>
      <c r="D1673" s="2"/>
      <c r="E1673" s="2"/>
      <c r="F1673" s="2"/>
      <c r="G1673" s="2"/>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row>
    <row r="1674" spans="1:79" x14ac:dyDescent="0.3">
      <c r="A1674" s="2"/>
      <c r="B1674" s="2"/>
      <c r="C1674" s="2"/>
      <c r="D1674" s="2"/>
      <c r="E1674" s="2"/>
      <c r="F1674" s="2"/>
      <c r="G1674" s="2"/>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row>
    <row r="1675" spans="1:79" x14ac:dyDescent="0.3">
      <c r="A1675" s="2"/>
      <c r="B1675" s="2"/>
      <c r="C1675" s="2"/>
      <c r="D1675" s="2"/>
      <c r="E1675" s="2"/>
      <c r="F1675" s="2"/>
      <c r="G1675" s="2"/>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row>
    <row r="1676" spans="1:79" x14ac:dyDescent="0.3">
      <c r="A1676" s="2"/>
      <c r="B1676" s="2"/>
      <c r="C1676" s="2"/>
      <c r="D1676" s="2"/>
      <c r="E1676" s="2"/>
      <c r="F1676" s="2"/>
      <c r="G1676" s="2"/>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row>
    <row r="1677" spans="1:79" x14ac:dyDescent="0.3">
      <c r="A1677" s="2"/>
      <c r="B1677" s="2"/>
      <c r="C1677" s="2"/>
      <c r="D1677" s="2"/>
      <c r="E1677" s="2"/>
      <c r="F1677" s="2"/>
      <c r="G1677" s="2"/>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row>
    <row r="1678" spans="1:79" x14ac:dyDescent="0.3">
      <c r="A1678" s="2"/>
      <c r="B1678" s="2"/>
      <c r="C1678" s="2"/>
      <c r="D1678" s="2"/>
      <c r="E1678" s="2"/>
      <c r="F1678" s="2"/>
      <c r="G1678" s="2"/>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row>
    <row r="1679" spans="1:79" x14ac:dyDescent="0.3">
      <c r="A1679" s="2"/>
      <c r="B1679" s="2"/>
      <c r="C1679" s="2"/>
      <c r="D1679" s="2"/>
      <c r="E1679" s="2"/>
      <c r="F1679" s="2"/>
      <c r="G1679" s="2"/>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row>
    <row r="1680" spans="1:79" x14ac:dyDescent="0.3">
      <c r="A1680" s="2"/>
      <c r="B1680" s="2"/>
      <c r="C1680" s="2"/>
      <c r="D1680" s="2"/>
      <c r="E1680" s="2"/>
      <c r="F1680" s="2"/>
      <c r="G1680" s="2"/>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row>
    <row r="1681" spans="1:79" x14ac:dyDescent="0.3">
      <c r="A1681" s="2"/>
      <c r="B1681" s="2"/>
      <c r="C1681" s="2"/>
      <c r="D1681" s="2"/>
      <c r="E1681" s="2"/>
      <c r="F1681" s="2"/>
      <c r="G1681" s="2"/>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row>
    <row r="1682" spans="1:79" x14ac:dyDescent="0.3">
      <c r="A1682" s="2"/>
      <c r="B1682" s="2"/>
      <c r="C1682" s="2"/>
      <c r="D1682" s="2"/>
      <c r="E1682" s="2"/>
      <c r="F1682" s="2"/>
      <c r="G1682" s="2"/>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row>
    <row r="1683" spans="1:79" x14ac:dyDescent="0.3">
      <c r="A1683" s="2"/>
      <c r="B1683" s="2"/>
      <c r="C1683" s="2"/>
      <c r="D1683" s="2"/>
      <c r="E1683" s="2"/>
      <c r="F1683" s="2"/>
      <c r="G1683" s="2"/>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row>
    <row r="1684" spans="1:79" x14ac:dyDescent="0.3">
      <c r="A1684" s="2"/>
      <c r="B1684" s="2"/>
      <c r="C1684" s="2"/>
      <c r="D1684" s="2"/>
      <c r="E1684" s="2"/>
      <c r="F1684" s="2"/>
      <c r="G1684" s="2"/>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row>
    <row r="1685" spans="1:79" x14ac:dyDescent="0.3">
      <c r="A1685" s="2"/>
      <c r="B1685" s="2"/>
      <c r="C1685" s="2"/>
      <c r="D1685" s="2"/>
      <c r="E1685" s="2"/>
      <c r="F1685" s="2"/>
      <c r="G1685" s="2"/>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row>
    <row r="1686" spans="1:79" x14ac:dyDescent="0.3">
      <c r="A1686" s="2"/>
      <c r="B1686" s="2"/>
      <c r="C1686" s="2"/>
      <c r="D1686" s="2"/>
      <c r="E1686" s="2"/>
      <c r="F1686" s="2"/>
      <c r="G1686" s="2"/>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row>
    <row r="1687" spans="1:79" x14ac:dyDescent="0.3">
      <c r="A1687" s="2"/>
      <c r="B1687" s="2"/>
      <c r="C1687" s="2"/>
      <c r="D1687" s="2"/>
      <c r="E1687" s="2"/>
      <c r="F1687" s="2"/>
      <c r="G1687" s="2"/>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row>
    <row r="1688" spans="1:79" x14ac:dyDescent="0.3">
      <c r="A1688" s="2"/>
      <c r="B1688" s="2"/>
      <c r="C1688" s="2"/>
      <c r="D1688" s="2"/>
      <c r="E1688" s="2"/>
      <c r="F1688" s="2"/>
      <c r="G1688" s="2"/>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row>
    <row r="1689" spans="1:79" x14ac:dyDescent="0.3">
      <c r="A1689" s="2"/>
      <c r="B1689" s="2"/>
      <c r="C1689" s="2"/>
      <c r="D1689" s="2"/>
      <c r="E1689" s="2"/>
      <c r="F1689" s="2"/>
      <c r="G1689" s="2"/>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c r="BZ1689" s="2"/>
      <c r="CA1689" s="2"/>
    </row>
    <row r="1690" spans="1:79" x14ac:dyDescent="0.3">
      <c r="A1690" s="2"/>
      <c r="B1690" s="2"/>
      <c r="C1690" s="2"/>
      <c r="D1690" s="2"/>
      <c r="E1690" s="2"/>
      <c r="F1690" s="2"/>
      <c r="G1690" s="2"/>
      <c r="H1690" s="2"/>
      <c r="I1690" s="2"/>
      <c r="J1690" s="2"/>
      <c r="K1690" s="2"/>
      <c r="L1690" s="2"/>
      <c r="M1690" s="2"/>
      <c r="N1690" s="2"/>
      <c r="O1690" s="2"/>
      <c r="P1690" s="2"/>
      <c r="Q1690" s="2"/>
      <c r="R1690" s="2"/>
      <c r="S1690" s="2"/>
      <c r="T1690" s="2"/>
      <c r="U1690" s="2"/>
      <c r="V1690" s="2"/>
      <c r="W1690" s="2"/>
      <c r="X1690" s="2"/>
      <c r="Y1690" s="2"/>
      <c r="Z1690" s="2"/>
      <c r="AA1690" s="2"/>
      <c r="AB1690" s="2"/>
      <c r="AC1690" s="2"/>
      <c r="AD1690" s="2"/>
      <c r="AE1690" s="2"/>
      <c r="AF1690" s="2"/>
      <c r="AG1690" s="2"/>
      <c r="AH1690" s="2"/>
      <c r="AI1690" s="2"/>
      <c r="AJ1690" s="2"/>
      <c r="AK1690" s="2"/>
      <c r="AL1690" s="2"/>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c r="BZ1690" s="2"/>
      <c r="CA1690" s="2"/>
    </row>
    <row r="1691" spans="1:79" x14ac:dyDescent="0.3">
      <c r="A1691" s="2"/>
      <c r="B1691" s="2"/>
      <c r="C1691" s="2"/>
      <c r="D1691" s="2"/>
      <c r="E1691" s="2"/>
      <c r="F1691" s="2"/>
      <c r="G1691" s="2"/>
      <c r="H1691" s="2"/>
      <c r="I1691" s="2"/>
      <c r="J1691" s="2"/>
      <c r="K1691" s="2"/>
      <c r="L1691" s="2"/>
      <c r="M1691" s="2"/>
      <c r="N1691" s="2"/>
      <c r="O1691" s="2"/>
      <c r="P1691" s="2"/>
      <c r="Q1691" s="2"/>
      <c r="R1691" s="2"/>
      <c r="S1691" s="2"/>
      <c r="T1691" s="2"/>
      <c r="U1691" s="2"/>
      <c r="V1691" s="2"/>
      <c r="W1691" s="2"/>
      <c r="X1691" s="2"/>
      <c r="Y1691" s="2"/>
      <c r="Z1691" s="2"/>
      <c r="AA1691" s="2"/>
      <c r="AB1691" s="2"/>
      <c r="AC1691" s="2"/>
      <c r="AD1691" s="2"/>
      <c r="AE1691" s="2"/>
      <c r="AF1691" s="2"/>
      <c r="AG1691" s="2"/>
      <c r="AH1691" s="2"/>
      <c r="AI1691" s="2"/>
      <c r="AJ1691" s="2"/>
      <c r="AK1691" s="2"/>
      <c r="AL1691" s="2"/>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c r="BZ1691" s="2"/>
      <c r="CA1691" s="2"/>
    </row>
    <row r="1692" spans="1:79" x14ac:dyDescent="0.3">
      <c r="A1692" s="2"/>
      <c r="B1692" s="2"/>
      <c r="C1692" s="2"/>
      <c r="D1692" s="2"/>
      <c r="E1692" s="2"/>
      <c r="F1692" s="2"/>
      <c r="G1692" s="2"/>
      <c r="H1692" s="2"/>
      <c r="I1692" s="2"/>
      <c r="J1692" s="2"/>
      <c r="K1692" s="2"/>
      <c r="L1692" s="2"/>
      <c r="M1692" s="2"/>
      <c r="N1692" s="2"/>
      <c r="O1692" s="2"/>
      <c r="P1692" s="2"/>
      <c r="Q1692" s="2"/>
      <c r="R1692" s="2"/>
      <c r="S1692" s="2"/>
      <c r="T1692" s="2"/>
      <c r="U1692" s="2"/>
      <c r="V1692" s="2"/>
      <c r="W1692" s="2"/>
      <c r="X1692" s="2"/>
      <c r="Y1692" s="2"/>
      <c r="Z1692" s="2"/>
      <c r="AA1692" s="2"/>
      <c r="AB1692" s="2"/>
      <c r="AC1692" s="2"/>
      <c r="AD1692" s="2"/>
      <c r="AE1692" s="2"/>
      <c r="AF1692" s="2"/>
      <c r="AG1692" s="2"/>
      <c r="AH1692" s="2"/>
      <c r="AI1692" s="2"/>
      <c r="AJ1692" s="2"/>
      <c r="AK1692" s="2"/>
      <c r="AL1692" s="2"/>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c r="BZ1692" s="2"/>
      <c r="CA1692" s="2"/>
    </row>
    <row r="1693" spans="1:79" x14ac:dyDescent="0.3">
      <c r="A1693" s="2"/>
      <c r="B1693" s="2"/>
      <c r="C1693" s="2"/>
      <c r="D1693" s="2"/>
      <c r="E1693" s="2"/>
      <c r="F1693" s="2"/>
      <c r="G1693" s="2"/>
      <c r="H1693" s="2"/>
      <c r="I1693" s="2"/>
      <c r="J1693" s="2"/>
      <c r="K1693" s="2"/>
      <c r="L1693" s="2"/>
      <c r="M1693" s="2"/>
      <c r="N1693" s="2"/>
      <c r="O1693" s="2"/>
      <c r="P1693" s="2"/>
      <c r="Q1693" s="2"/>
      <c r="R1693" s="2"/>
      <c r="S1693" s="2"/>
      <c r="T1693" s="2"/>
      <c r="U1693" s="2"/>
      <c r="V1693" s="2"/>
      <c r="W1693" s="2"/>
      <c r="X1693" s="2"/>
      <c r="Y1693" s="2"/>
      <c r="Z1693" s="2"/>
      <c r="AA1693" s="2"/>
      <c r="AB1693" s="2"/>
      <c r="AC1693" s="2"/>
      <c r="AD1693" s="2"/>
      <c r="AE1693" s="2"/>
      <c r="AF1693" s="2"/>
      <c r="AG1693" s="2"/>
      <c r="AH1693" s="2"/>
      <c r="AI1693" s="2"/>
      <c r="AJ1693" s="2"/>
      <c r="AK1693" s="2"/>
      <c r="AL1693" s="2"/>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c r="BZ1693" s="2"/>
      <c r="CA1693" s="2"/>
    </row>
    <row r="1694" spans="1:79" x14ac:dyDescent="0.3">
      <c r="A1694" s="2"/>
      <c r="B1694" s="2"/>
      <c r="C1694" s="2"/>
      <c r="D1694" s="2"/>
      <c r="E1694" s="2"/>
      <c r="F1694" s="2"/>
      <c r="G1694" s="2"/>
      <c r="H1694" s="2"/>
      <c r="I1694" s="2"/>
      <c r="J1694" s="2"/>
      <c r="K1694" s="2"/>
      <c r="L1694" s="2"/>
      <c r="M1694" s="2"/>
      <c r="N1694" s="2"/>
      <c r="O1694" s="2"/>
      <c r="P1694" s="2"/>
      <c r="Q1694" s="2"/>
      <c r="R1694" s="2"/>
      <c r="S1694" s="2"/>
      <c r="T1694" s="2"/>
      <c r="U1694" s="2"/>
      <c r="V1694" s="2"/>
      <c r="W1694" s="2"/>
      <c r="X1694" s="2"/>
      <c r="Y1694" s="2"/>
      <c r="Z1694" s="2"/>
      <c r="AA1694" s="2"/>
      <c r="AB1694" s="2"/>
      <c r="AC1694" s="2"/>
      <c r="AD1694" s="2"/>
      <c r="AE1694" s="2"/>
      <c r="AF1694" s="2"/>
      <c r="AG1694" s="2"/>
      <c r="AH1694" s="2"/>
      <c r="AI1694" s="2"/>
      <c r="AJ1694" s="2"/>
      <c r="AK1694" s="2"/>
      <c r="AL1694" s="2"/>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c r="BZ1694" s="2"/>
      <c r="CA1694" s="2"/>
    </row>
    <row r="1695" spans="1:79" x14ac:dyDescent="0.3">
      <c r="A1695" s="2"/>
      <c r="B1695" s="2"/>
      <c r="C1695" s="2"/>
      <c r="D1695" s="2"/>
      <c r="E1695" s="2"/>
      <c r="F1695" s="2"/>
      <c r="G1695" s="2"/>
      <c r="H1695" s="2"/>
      <c r="I1695" s="2"/>
      <c r="J1695" s="2"/>
      <c r="K1695" s="2"/>
      <c r="L1695" s="2"/>
      <c r="M1695" s="2"/>
      <c r="N1695" s="2"/>
      <c r="O1695" s="2"/>
      <c r="P1695" s="2"/>
      <c r="Q1695" s="2"/>
      <c r="R1695" s="2"/>
      <c r="S1695" s="2"/>
      <c r="T1695" s="2"/>
      <c r="U1695" s="2"/>
      <c r="V1695" s="2"/>
      <c r="W1695" s="2"/>
      <c r="X1695" s="2"/>
      <c r="Y1695" s="2"/>
      <c r="Z1695" s="2"/>
      <c r="AA1695" s="2"/>
      <c r="AB1695" s="2"/>
      <c r="AC1695" s="2"/>
      <c r="AD1695" s="2"/>
      <c r="AE1695" s="2"/>
      <c r="AF1695" s="2"/>
      <c r="AG1695" s="2"/>
      <c r="AH1695" s="2"/>
      <c r="AI1695" s="2"/>
      <c r="AJ1695" s="2"/>
      <c r="AK1695" s="2"/>
      <c r="AL1695" s="2"/>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c r="BZ1695" s="2"/>
      <c r="CA1695" s="2"/>
    </row>
    <row r="1696" spans="1:79" x14ac:dyDescent="0.3">
      <c r="A1696" s="2"/>
      <c r="B1696" s="2"/>
      <c r="C1696" s="2"/>
      <c r="D1696" s="2"/>
      <c r="E1696" s="2"/>
      <c r="F1696" s="2"/>
      <c r="G1696" s="2"/>
      <c r="H1696" s="2"/>
      <c r="I1696" s="2"/>
      <c r="J1696" s="2"/>
      <c r="K1696" s="2"/>
      <c r="L1696" s="2"/>
      <c r="M1696" s="2"/>
      <c r="N1696" s="2"/>
      <c r="O1696" s="2"/>
      <c r="P1696" s="2"/>
      <c r="Q1696" s="2"/>
      <c r="R1696" s="2"/>
      <c r="S1696" s="2"/>
      <c r="T1696" s="2"/>
      <c r="U1696" s="2"/>
      <c r="V1696" s="2"/>
      <c r="W1696" s="2"/>
      <c r="X1696" s="2"/>
      <c r="Y1696" s="2"/>
      <c r="Z1696" s="2"/>
      <c r="AA1696" s="2"/>
      <c r="AB1696" s="2"/>
      <c r="AC1696" s="2"/>
      <c r="AD1696" s="2"/>
      <c r="AE1696" s="2"/>
      <c r="AF1696" s="2"/>
      <c r="AG1696" s="2"/>
      <c r="AH1696" s="2"/>
      <c r="AI1696" s="2"/>
      <c r="AJ1696" s="2"/>
      <c r="AK1696" s="2"/>
      <c r="AL1696" s="2"/>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c r="BZ1696" s="2"/>
      <c r="CA1696" s="2"/>
    </row>
    <row r="1697" spans="1:79" x14ac:dyDescent="0.3">
      <c r="A1697" s="2"/>
      <c r="B1697" s="2"/>
      <c r="C1697" s="2"/>
      <c r="D1697" s="2"/>
      <c r="E1697" s="2"/>
      <c r="F1697" s="2"/>
      <c r="G1697" s="2"/>
      <c r="H1697" s="2"/>
      <c r="I1697" s="2"/>
      <c r="J1697" s="2"/>
      <c r="K1697" s="2"/>
      <c r="L1697" s="2"/>
      <c r="M1697" s="2"/>
      <c r="N1697" s="2"/>
      <c r="O1697" s="2"/>
      <c r="P1697" s="2"/>
      <c r="Q1697" s="2"/>
      <c r="R1697" s="2"/>
      <c r="S1697" s="2"/>
      <c r="T1697" s="2"/>
      <c r="U1697" s="2"/>
      <c r="V1697" s="2"/>
      <c r="W1697" s="2"/>
      <c r="X1697" s="2"/>
      <c r="Y1697" s="2"/>
      <c r="Z1697" s="2"/>
      <c r="AA1697" s="2"/>
      <c r="AB1697" s="2"/>
      <c r="AC1697" s="2"/>
      <c r="AD1697" s="2"/>
      <c r="AE1697" s="2"/>
      <c r="AF1697" s="2"/>
      <c r="AG1697" s="2"/>
      <c r="AH1697" s="2"/>
      <c r="AI1697" s="2"/>
      <c r="AJ1697" s="2"/>
      <c r="AK1697" s="2"/>
      <c r="AL1697" s="2"/>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c r="BZ1697" s="2"/>
      <c r="CA1697" s="2"/>
    </row>
    <row r="1698" spans="1:79" x14ac:dyDescent="0.3">
      <c r="A1698" s="2"/>
      <c r="B1698" s="2"/>
      <c r="C1698" s="2"/>
      <c r="D1698" s="2"/>
      <c r="E1698" s="2"/>
      <c r="F1698" s="2"/>
      <c r="G1698" s="2"/>
      <c r="H1698" s="2"/>
      <c r="I1698" s="2"/>
      <c r="J1698" s="2"/>
      <c r="K1698" s="2"/>
      <c r="L1698" s="2"/>
      <c r="M1698" s="2"/>
      <c r="N1698" s="2"/>
      <c r="O1698" s="2"/>
      <c r="P1698" s="2"/>
      <c r="Q1698" s="2"/>
      <c r="R1698" s="2"/>
      <c r="S1698" s="2"/>
      <c r="T1698" s="2"/>
      <c r="U1698" s="2"/>
      <c r="V1698" s="2"/>
      <c r="W1698" s="2"/>
      <c r="X1698" s="2"/>
      <c r="Y1698" s="2"/>
      <c r="Z1698" s="2"/>
      <c r="AA1698" s="2"/>
      <c r="AB1698" s="2"/>
      <c r="AC1698" s="2"/>
      <c r="AD1698" s="2"/>
      <c r="AE1698" s="2"/>
      <c r="AF1698" s="2"/>
      <c r="AG1698" s="2"/>
      <c r="AH1698" s="2"/>
      <c r="AI1698" s="2"/>
      <c r="AJ1698" s="2"/>
      <c r="AK1698" s="2"/>
      <c r="AL1698" s="2"/>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row>
    <row r="1699" spans="1:79" x14ac:dyDescent="0.3">
      <c r="A1699" s="2"/>
      <c r="B1699" s="2"/>
      <c r="C1699" s="2"/>
      <c r="D1699" s="2"/>
      <c r="E1699" s="2"/>
      <c r="F1699" s="2"/>
      <c r="G1699" s="2"/>
      <c r="H1699" s="2"/>
      <c r="I1699" s="2"/>
      <c r="J1699" s="2"/>
      <c r="K1699" s="2"/>
      <c r="L1699" s="2"/>
      <c r="M1699" s="2"/>
      <c r="N1699" s="2"/>
      <c r="O1699" s="2"/>
      <c r="P1699" s="2"/>
      <c r="Q1699" s="2"/>
      <c r="R1699" s="2"/>
      <c r="S1699" s="2"/>
      <c r="T1699" s="2"/>
      <c r="U1699" s="2"/>
      <c r="V1699" s="2"/>
      <c r="W1699" s="2"/>
      <c r="X1699" s="2"/>
      <c r="Y1699" s="2"/>
      <c r="Z1699" s="2"/>
      <c r="AA1699" s="2"/>
      <c r="AB1699" s="2"/>
      <c r="AC1699" s="2"/>
      <c r="AD1699" s="2"/>
      <c r="AE1699" s="2"/>
      <c r="AF1699" s="2"/>
      <c r="AG1699" s="2"/>
      <c r="AH1699" s="2"/>
      <c r="AI1699" s="2"/>
      <c r="AJ1699" s="2"/>
      <c r="AK1699" s="2"/>
      <c r="AL1699" s="2"/>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c r="BZ1699" s="2"/>
      <c r="CA1699" s="2"/>
    </row>
    <row r="1700" spans="1:79" x14ac:dyDescent="0.3">
      <c r="A1700" s="2"/>
      <c r="B1700" s="2"/>
      <c r="C1700" s="2"/>
      <c r="D1700" s="2"/>
      <c r="E1700" s="2"/>
      <c r="F1700" s="2"/>
      <c r="G1700" s="2"/>
      <c r="H1700" s="2"/>
      <c r="I1700" s="2"/>
      <c r="J1700" s="2"/>
      <c r="K1700" s="2"/>
      <c r="L1700" s="2"/>
      <c r="M1700" s="2"/>
      <c r="N1700" s="2"/>
      <c r="O1700" s="2"/>
      <c r="P1700" s="2"/>
      <c r="Q1700" s="2"/>
      <c r="R1700" s="2"/>
      <c r="S1700" s="2"/>
      <c r="T1700" s="2"/>
      <c r="U1700" s="2"/>
      <c r="V1700" s="2"/>
      <c r="W1700" s="2"/>
      <c r="X1700" s="2"/>
      <c r="Y1700" s="2"/>
      <c r="Z1700" s="2"/>
      <c r="AA1700" s="2"/>
      <c r="AB1700" s="2"/>
      <c r="AC1700" s="2"/>
      <c r="AD1700" s="2"/>
      <c r="AE1700" s="2"/>
      <c r="AF1700" s="2"/>
      <c r="AG1700" s="2"/>
      <c r="AH1700" s="2"/>
      <c r="AI1700" s="2"/>
      <c r="AJ1700" s="2"/>
      <c r="AK1700" s="2"/>
      <c r="AL1700" s="2"/>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c r="BZ1700" s="2"/>
      <c r="CA1700" s="2"/>
    </row>
    <row r="1701" spans="1:79" x14ac:dyDescent="0.3">
      <c r="A1701" s="2"/>
      <c r="B1701" s="2"/>
      <c r="C1701" s="2"/>
      <c r="D1701" s="2"/>
      <c r="E1701" s="2"/>
      <c r="F1701" s="2"/>
      <c r="G1701" s="2"/>
      <c r="H1701" s="2"/>
      <c r="I1701" s="2"/>
      <c r="J1701" s="2"/>
      <c r="K1701" s="2"/>
      <c r="L1701" s="2"/>
      <c r="M1701" s="2"/>
      <c r="N1701" s="2"/>
      <c r="O1701" s="2"/>
      <c r="P1701" s="2"/>
      <c r="Q1701" s="2"/>
      <c r="R1701" s="2"/>
      <c r="S1701" s="2"/>
      <c r="T1701" s="2"/>
      <c r="U1701" s="2"/>
      <c r="V1701" s="2"/>
      <c r="W1701" s="2"/>
      <c r="X1701" s="2"/>
      <c r="Y1701" s="2"/>
      <c r="Z1701" s="2"/>
      <c r="AA1701" s="2"/>
      <c r="AB1701" s="2"/>
      <c r="AC1701" s="2"/>
      <c r="AD1701" s="2"/>
      <c r="AE1701" s="2"/>
      <c r="AF1701" s="2"/>
      <c r="AG1701" s="2"/>
      <c r="AH1701" s="2"/>
      <c r="AI1701" s="2"/>
      <c r="AJ1701" s="2"/>
      <c r="AK1701" s="2"/>
      <c r="AL1701" s="2"/>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row>
    <row r="1702" spans="1:79" x14ac:dyDescent="0.3">
      <c r="A1702" s="2"/>
      <c r="B1702" s="2"/>
      <c r="C1702" s="2"/>
      <c r="D1702" s="2"/>
      <c r="E1702" s="2"/>
      <c r="F1702" s="2"/>
      <c r="G1702" s="2"/>
      <c r="H1702" s="2"/>
      <c r="I1702" s="2"/>
      <c r="J1702" s="2"/>
      <c r="K1702" s="2"/>
      <c r="L1702" s="2"/>
      <c r="M1702" s="2"/>
      <c r="N1702" s="2"/>
      <c r="O1702" s="2"/>
      <c r="P1702" s="2"/>
      <c r="Q1702" s="2"/>
      <c r="R1702" s="2"/>
      <c r="S1702" s="2"/>
      <c r="T1702" s="2"/>
      <c r="U1702" s="2"/>
      <c r="V1702" s="2"/>
      <c r="W1702" s="2"/>
      <c r="X1702" s="2"/>
      <c r="Y1702" s="2"/>
      <c r="Z1702" s="2"/>
      <c r="AA1702" s="2"/>
      <c r="AB1702" s="2"/>
      <c r="AC1702" s="2"/>
      <c r="AD1702" s="2"/>
      <c r="AE1702" s="2"/>
      <c r="AF1702" s="2"/>
      <c r="AG1702" s="2"/>
      <c r="AH1702" s="2"/>
      <c r="AI1702" s="2"/>
      <c r="AJ1702" s="2"/>
      <c r="AK1702" s="2"/>
      <c r="AL1702" s="2"/>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c r="BZ1702" s="2"/>
      <c r="CA1702" s="2"/>
    </row>
    <row r="1703" spans="1:79" x14ac:dyDescent="0.3">
      <c r="A1703" s="2"/>
      <c r="B1703" s="2"/>
      <c r="C1703" s="2"/>
      <c r="D1703" s="2"/>
      <c r="E1703" s="2"/>
      <c r="F1703" s="2"/>
      <c r="G1703" s="2"/>
      <c r="H1703" s="2"/>
      <c r="I1703" s="2"/>
      <c r="J1703" s="2"/>
      <c r="K1703" s="2"/>
      <c r="L1703" s="2"/>
      <c r="M1703" s="2"/>
      <c r="N1703" s="2"/>
      <c r="O1703" s="2"/>
      <c r="P1703" s="2"/>
      <c r="Q1703" s="2"/>
      <c r="R1703" s="2"/>
      <c r="S1703" s="2"/>
      <c r="T1703" s="2"/>
      <c r="U1703" s="2"/>
      <c r="V1703" s="2"/>
      <c r="W1703" s="2"/>
      <c r="X1703" s="2"/>
      <c r="Y1703" s="2"/>
      <c r="Z1703" s="2"/>
      <c r="AA1703" s="2"/>
      <c r="AB1703" s="2"/>
      <c r="AC1703" s="2"/>
      <c r="AD1703" s="2"/>
      <c r="AE1703" s="2"/>
      <c r="AF1703" s="2"/>
      <c r="AG1703" s="2"/>
      <c r="AH1703" s="2"/>
      <c r="AI1703" s="2"/>
      <c r="AJ1703" s="2"/>
      <c r="AK1703" s="2"/>
      <c r="AL1703" s="2"/>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c r="BZ1703" s="2"/>
      <c r="CA1703" s="2"/>
    </row>
    <row r="1704" spans="1:79" x14ac:dyDescent="0.3">
      <c r="A1704" s="2"/>
      <c r="B1704" s="2"/>
      <c r="C1704" s="2"/>
      <c r="D1704" s="2"/>
      <c r="E1704" s="2"/>
      <c r="F1704" s="2"/>
      <c r="G1704" s="2"/>
      <c r="H1704" s="2"/>
      <c r="I1704" s="2"/>
      <c r="J1704" s="2"/>
      <c r="K1704" s="2"/>
      <c r="L1704" s="2"/>
      <c r="M1704" s="2"/>
      <c r="N1704" s="2"/>
      <c r="O1704" s="2"/>
      <c r="P1704" s="2"/>
      <c r="Q1704" s="2"/>
      <c r="R1704" s="2"/>
      <c r="S1704" s="2"/>
      <c r="T1704" s="2"/>
      <c r="U1704" s="2"/>
      <c r="V1704" s="2"/>
      <c r="W1704" s="2"/>
      <c r="X1704" s="2"/>
      <c r="Y1704" s="2"/>
      <c r="Z1704" s="2"/>
      <c r="AA1704" s="2"/>
      <c r="AB1704" s="2"/>
      <c r="AC1704" s="2"/>
      <c r="AD1704" s="2"/>
      <c r="AE1704" s="2"/>
      <c r="AF1704" s="2"/>
      <c r="AG1704" s="2"/>
      <c r="AH1704" s="2"/>
      <c r="AI1704" s="2"/>
      <c r="AJ1704" s="2"/>
      <c r="AK1704" s="2"/>
      <c r="AL1704" s="2"/>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c r="BZ1704" s="2"/>
      <c r="CA1704" s="2"/>
    </row>
    <row r="1705" spans="1:79" x14ac:dyDescent="0.3">
      <c r="A1705" s="2"/>
      <c r="B1705" s="2"/>
      <c r="C1705" s="2"/>
      <c r="D1705" s="2"/>
      <c r="E1705" s="2"/>
      <c r="F1705" s="2"/>
      <c r="G1705" s="2"/>
      <c r="H1705" s="2"/>
      <c r="I1705" s="2"/>
      <c r="J1705" s="2"/>
      <c r="K1705" s="2"/>
      <c r="L1705" s="2"/>
      <c r="M1705" s="2"/>
      <c r="N1705" s="2"/>
      <c r="O1705" s="2"/>
      <c r="P1705" s="2"/>
      <c r="Q1705" s="2"/>
      <c r="R1705" s="2"/>
      <c r="S1705" s="2"/>
      <c r="T1705" s="2"/>
      <c r="U1705" s="2"/>
      <c r="V1705" s="2"/>
      <c r="W1705" s="2"/>
      <c r="X1705" s="2"/>
      <c r="Y1705" s="2"/>
      <c r="Z1705" s="2"/>
      <c r="AA1705" s="2"/>
      <c r="AB1705" s="2"/>
      <c r="AC1705" s="2"/>
      <c r="AD1705" s="2"/>
      <c r="AE1705" s="2"/>
      <c r="AF1705" s="2"/>
      <c r="AG1705" s="2"/>
      <c r="AH1705" s="2"/>
      <c r="AI1705" s="2"/>
      <c r="AJ1705" s="2"/>
      <c r="AK1705" s="2"/>
      <c r="AL1705" s="2"/>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row>
    <row r="1706" spans="1:79" x14ac:dyDescent="0.3">
      <c r="A1706" s="2"/>
      <c r="B1706" s="2"/>
      <c r="C1706" s="2"/>
      <c r="D1706" s="2"/>
      <c r="E1706" s="2"/>
      <c r="F1706" s="2"/>
      <c r="G1706" s="2"/>
      <c r="H1706" s="2"/>
      <c r="I1706" s="2"/>
      <c r="J1706" s="2"/>
      <c r="K1706" s="2"/>
      <c r="L1706" s="2"/>
      <c r="M1706" s="2"/>
      <c r="N1706" s="2"/>
      <c r="O1706" s="2"/>
      <c r="P1706" s="2"/>
      <c r="Q1706" s="2"/>
      <c r="R1706" s="2"/>
      <c r="S1706" s="2"/>
      <c r="T1706" s="2"/>
      <c r="U1706" s="2"/>
      <c r="V1706" s="2"/>
      <c r="W1706" s="2"/>
      <c r="X1706" s="2"/>
      <c r="Y1706" s="2"/>
      <c r="Z1706" s="2"/>
      <c r="AA1706" s="2"/>
      <c r="AB1706" s="2"/>
      <c r="AC1706" s="2"/>
      <c r="AD1706" s="2"/>
      <c r="AE1706" s="2"/>
      <c r="AF1706" s="2"/>
      <c r="AG1706" s="2"/>
      <c r="AH1706" s="2"/>
      <c r="AI1706" s="2"/>
      <c r="AJ1706" s="2"/>
      <c r="AK1706" s="2"/>
      <c r="AL1706" s="2"/>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c r="BZ1706" s="2"/>
      <c r="CA1706" s="2"/>
    </row>
    <row r="1707" spans="1:79" x14ac:dyDescent="0.3">
      <c r="A1707" s="2"/>
      <c r="B1707" s="2"/>
      <c r="C1707" s="2"/>
      <c r="D1707" s="2"/>
      <c r="E1707" s="2"/>
      <c r="F1707" s="2"/>
      <c r="G1707" s="2"/>
      <c r="H1707" s="2"/>
      <c r="I1707" s="2"/>
      <c r="J1707" s="2"/>
      <c r="K1707" s="2"/>
      <c r="L1707" s="2"/>
      <c r="M1707" s="2"/>
      <c r="N1707" s="2"/>
      <c r="O1707" s="2"/>
      <c r="P1707" s="2"/>
      <c r="Q1707" s="2"/>
      <c r="R1707" s="2"/>
      <c r="S1707" s="2"/>
      <c r="T1707" s="2"/>
      <c r="U1707" s="2"/>
      <c r="V1707" s="2"/>
      <c r="W1707" s="2"/>
      <c r="X1707" s="2"/>
      <c r="Y1707" s="2"/>
      <c r="Z1707" s="2"/>
      <c r="AA1707" s="2"/>
      <c r="AB1707" s="2"/>
      <c r="AC1707" s="2"/>
      <c r="AD1707" s="2"/>
      <c r="AE1707" s="2"/>
      <c r="AF1707" s="2"/>
      <c r="AG1707" s="2"/>
      <c r="AH1707" s="2"/>
      <c r="AI1707" s="2"/>
      <c r="AJ1707" s="2"/>
      <c r="AK1707" s="2"/>
      <c r="AL1707" s="2"/>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c r="BZ1707" s="2"/>
      <c r="CA1707" s="2"/>
    </row>
    <row r="1708" spans="1:79" x14ac:dyDescent="0.3">
      <c r="A1708" s="2"/>
      <c r="B1708" s="2"/>
      <c r="C1708" s="2"/>
      <c r="D1708" s="2"/>
      <c r="E1708" s="2"/>
      <c r="F1708" s="2"/>
      <c r="G1708" s="2"/>
      <c r="H1708" s="2"/>
      <c r="I1708" s="2"/>
      <c r="J1708" s="2"/>
      <c r="K1708" s="2"/>
      <c r="L1708" s="2"/>
      <c r="M1708" s="2"/>
      <c r="N1708" s="2"/>
      <c r="O1708" s="2"/>
      <c r="P1708" s="2"/>
      <c r="Q1708" s="2"/>
      <c r="R1708" s="2"/>
      <c r="S1708" s="2"/>
      <c r="T1708" s="2"/>
      <c r="U1708" s="2"/>
      <c r="V1708" s="2"/>
      <c r="W1708" s="2"/>
      <c r="X1708" s="2"/>
      <c r="Y1708" s="2"/>
      <c r="Z1708" s="2"/>
      <c r="AA1708" s="2"/>
      <c r="AB1708" s="2"/>
      <c r="AC1708" s="2"/>
      <c r="AD1708" s="2"/>
      <c r="AE1708" s="2"/>
      <c r="AF1708" s="2"/>
      <c r="AG1708" s="2"/>
      <c r="AH1708" s="2"/>
      <c r="AI1708" s="2"/>
      <c r="AJ1708" s="2"/>
      <c r="AK1708" s="2"/>
      <c r="AL1708" s="2"/>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c r="BZ1708" s="2"/>
      <c r="CA1708" s="2"/>
    </row>
    <row r="1709" spans="1:79" x14ac:dyDescent="0.3">
      <c r="A1709" s="2"/>
      <c r="B1709" s="2"/>
      <c r="C1709" s="2"/>
      <c r="D1709" s="2"/>
      <c r="E1709" s="2"/>
      <c r="F1709" s="2"/>
      <c r="G1709" s="2"/>
      <c r="H1709" s="2"/>
      <c r="I1709" s="2"/>
      <c r="J1709" s="2"/>
      <c r="K1709" s="2"/>
      <c r="L1709" s="2"/>
      <c r="M1709" s="2"/>
      <c r="N1709" s="2"/>
      <c r="O1709" s="2"/>
      <c r="P1709" s="2"/>
      <c r="Q1709" s="2"/>
      <c r="R1709" s="2"/>
      <c r="S1709" s="2"/>
      <c r="T1709" s="2"/>
      <c r="U1709" s="2"/>
      <c r="V1709" s="2"/>
      <c r="W1709" s="2"/>
      <c r="X1709" s="2"/>
      <c r="Y1709" s="2"/>
      <c r="Z1709" s="2"/>
      <c r="AA1709" s="2"/>
      <c r="AB1709" s="2"/>
      <c r="AC1709" s="2"/>
      <c r="AD1709" s="2"/>
      <c r="AE1709" s="2"/>
      <c r="AF1709" s="2"/>
      <c r="AG1709" s="2"/>
      <c r="AH1709" s="2"/>
      <c r="AI1709" s="2"/>
      <c r="AJ1709" s="2"/>
      <c r="AK1709" s="2"/>
      <c r="AL1709" s="2"/>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row>
    <row r="1710" spans="1:79" x14ac:dyDescent="0.3">
      <c r="A1710" s="2"/>
      <c r="B1710" s="2"/>
      <c r="C1710" s="2"/>
      <c r="D1710" s="2"/>
      <c r="E1710" s="2"/>
      <c r="F1710" s="2"/>
      <c r="G1710" s="2"/>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c r="BZ1710" s="2"/>
      <c r="CA1710" s="2"/>
    </row>
    <row r="1711" spans="1:79" x14ac:dyDescent="0.3">
      <c r="A1711" s="2"/>
      <c r="B1711" s="2"/>
      <c r="C1711" s="2"/>
      <c r="D1711" s="2"/>
      <c r="E1711" s="2"/>
      <c r="F1711" s="2"/>
      <c r="G1711" s="2"/>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c r="BZ1711" s="2"/>
      <c r="CA1711" s="2"/>
    </row>
    <row r="1712" spans="1:79" x14ac:dyDescent="0.3">
      <c r="A1712" s="2"/>
      <c r="B1712" s="2"/>
      <c r="C1712" s="2"/>
      <c r="D1712" s="2"/>
      <c r="E1712" s="2"/>
      <c r="F1712" s="2"/>
      <c r="G1712" s="2"/>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c r="BZ1712" s="2"/>
      <c r="CA1712" s="2"/>
    </row>
    <row r="1713" spans="1:79" x14ac:dyDescent="0.3">
      <c r="A1713" s="2"/>
      <c r="B1713" s="2"/>
      <c r="C1713" s="2"/>
      <c r="D1713" s="2"/>
      <c r="E1713" s="2"/>
      <c r="F1713" s="2"/>
      <c r="G1713" s="2"/>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c r="BZ1713" s="2"/>
      <c r="CA1713" s="2"/>
    </row>
    <row r="1714" spans="1:79" x14ac:dyDescent="0.3">
      <c r="A1714" s="2"/>
      <c r="B1714" s="2"/>
      <c r="C1714" s="2"/>
      <c r="D1714" s="2"/>
      <c r="E1714" s="2"/>
      <c r="F1714" s="2"/>
      <c r="G1714" s="2"/>
      <c r="H1714" s="2"/>
      <c r="I1714" s="2"/>
      <c r="J1714" s="2"/>
      <c r="K1714" s="2"/>
      <c r="L1714" s="2"/>
      <c r="M1714" s="2"/>
      <c r="N1714" s="2"/>
      <c r="O1714" s="2"/>
      <c r="P1714" s="2"/>
      <c r="Q1714" s="2"/>
      <c r="R1714" s="2"/>
      <c r="S1714" s="2"/>
      <c r="T1714" s="2"/>
      <c r="U1714" s="2"/>
      <c r="V1714" s="2"/>
      <c r="W1714" s="2"/>
      <c r="X1714" s="2"/>
      <c r="Y1714" s="2"/>
      <c r="Z1714" s="2"/>
      <c r="AA1714" s="2"/>
      <c r="AB1714" s="2"/>
      <c r="AC1714" s="2"/>
      <c r="AD1714" s="2"/>
      <c r="AE1714" s="2"/>
      <c r="AF1714" s="2"/>
      <c r="AG1714" s="2"/>
      <c r="AH1714" s="2"/>
      <c r="AI1714" s="2"/>
      <c r="AJ1714" s="2"/>
      <c r="AK1714" s="2"/>
      <c r="AL1714" s="2"/>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c r="BZ1714" s="2"/>
      <c r="CA1714" s="2"/>
    </row>
    <row r="1715" spans="1:79" x14ac:dyDescent="0.3">
      <c r="A1715" s="2"/>
      <c r="B1715" s="2"/>
      <c r="C1715" s="2"/>
      <c r="D1715" s="2"/>
      <c r="E1715" s="2"/>
      <c r="F1715" s="2"/>
      <c r="G1715" s="2"/>
      <c r="H1715" s="2"/>
      <c r="I1715" s="2"/>
      <c r="J1715" s="2"/>
      <c r="K1715" s="2"/>
      <c r="L1715" s="2"/>
      <c r="M1715" s="2"/>
      <c r="N1715" s="2"/>
      <c r="O1715" s="2"/>
      <c r="P1715" s="2"/>
      <c r="Q1715" s="2"/>
      <c r="R1715" s="2"/>
      <c r="S1715" s="2"/>
      <c r="T1715" s="2"/>
      <c r="U1715" s="2"/>
      <c r="V1715" s="2"/>
      <c r="W1715" s="2"/>
      <c r="X1715" s="2"/>
      <c r="Y1715" s="2"/>
      <c r="Z1715" s="2"/>
      <c r="AA1715" s="2"/>
      <c r="AB1715" s="2"/>
      <c r="AC1715" s="2"/>
      <c r="AD1715" s="2"/>
      <c r="AE1715" s="2"/>
      <c r="AF1715" s="2"/>
      <c r="AG1715" s="2"/>
      <c r="AH1715" s="2"/>
      <c r="AI1715" s="2"/>
      <c r="AJ1715" s="2"/>
      <c r="AK1715" s="2"/>
      <c r="AL1715" s="2"/>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c r="BZ1715" s="2"/>
      <c r="CA1715" s="2"/>
    </row>
    <row r="1716" spans="1:79" x14ac:dyDescent="0.3">
      <c r="A1716" s="2"/>
      <c r="B1716" s="2"/>
      <c r="C1716" s="2"/>
      <c r="D1716" s="2"/>
      <c r="E1716" s="2"/>
      <c r="F1716" s="2"/>
      <c r="G1716" s="2"/>
      <c r="H1716" s="2"/>
      <c r="I1716" s="2"/>
      <c r="J1716" s="2"/>
      <c r="K1716" s="2"/>
      <c r="L1716" s="2"/>
      <c r="M1716" s="2"/>
      <c r="N1716" s="2"/>
      <c r="O1716" s="2"/>
      <c r="P1716" s="2"/>
      <c r="Q1716" s="2"/>
      <c r="R1716" s="2"/>
      <c r="S1716" s="2"/>
      <c r="T1716" s="2"/>
      <c r="U1716" s="2"/>
      <c r="V1716" s="2"/>
      <c r="W1716" s="2"/>
      <c r="X1716" s="2"/>
      <c r="Y1716" s="2"/>
      <c r="Z1716" s="2"/>
      <c r="AA1716" s="2"/>
      <c r="AB1716" s="2"/>
      <c r="AC1716" s="2"/>
      <c r="AD1716" s="2"/>
      <c r="AE1716" s="2"/>
      <c r="AF1716" s="2"/>
      <c r="AG1716" s="2"/>
      <c r="AH1716" s="2"/>
      <c r="AI1716" s="2"/>
      <c r="AJ1716" s="2"/>
      <c r="AK1716" s="2"/>
      <c r="AL1716" s="2"/>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c r="BZ1716" s="2"/>
      <c r="CA1716" s="2"/>
    </row>
    <row r="1717" spans="1:79" x14ac:dyDescent="0.3">
      <c r="A1717" s="2"/>
      <c r="B1717" s="2"/>
      <c r="C1717" s="2"/>
      <c r="D1717" s="2"/>
      <c r="E1717" s="2"/>
      <c r="F1717" s="2"/>
      <c r="G1717" s="2"/>
      <c r="H1717" s="2"/>
      <c r="I1717" s="2"/>
      <c r="J1717" s="2"/>
      <c r="K1717" s="2"/>
      <c r="L1717" s="2"/>
      <c r="M1717" s="2"/>
      <c r="N1717" s="2"/>
      <c r="O1717" s="2"/>
      <c r="P1717" s="2"/>
      <c r="Q1717" s="2"/>
      <c r="R1717" s="2"/>
      <c r="S1717" s="2"/>
      <c r="T1717" s="2"/>
      <c r="U1717" s="2"/>
      <c r="V1717" s="2"/>
      <c r="W1717" s="2"/>
      <c r="X1717" s="2"/>
      <c r="Y1717" s="2"/>
      <c r="Z1717" s="2"/>
      <c r="AA1717" s="2"/>
      <c r="AB1717" s="2"/>
      <c r="AC1717" s="2"/>
      <c r="AD1717" s="2"/>
      <c r="AE1717" s="2"/>
      <c r="AF1717" s="2"/>
      <c r="AG1717" s="2"/>
      <c r="AH1717" s="2"/>
      <c r="AI1717" s="2"/>
      <c r="AJ1717" s="2"/>
      <c r="AK1717" s="2"/>
      <c r="AL1717" s="2"/>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row>
    <row r="1718" spans="1:79" x14ac:dyDescent="0.3">
      <c r="A1718" s="2"/>
      <c r="B1718" s="2"/>
      <c r="C1718" s="2"/>
      <c r="D1718" s="2"/>
      <c r="E1718" s="2"/>
      <c r="F1718" s="2"/>
      <c r="G1718" s="2"/>
      <c r="H1718" s="2"/>
      <c r="I1718" s="2"/>
      <c r="J1718" s="2"/>
      <c r="K1718" s="2"/>
      <c r="L1718" s="2"/>
      <c r="M1718" s="2"/>
      <c r="N1718" s="2"/>
      <c r="O1718" s="2"/>
      <c r="P1718" s="2"/>
      <c r="Q1718" s="2"/>
      <c r="R1718" s="2"/>
      <c r="S1718" s="2"/>
      <c r="T1718" s="2"/>
      <c r="U1718" s="2"/>
      <c r="V1718" s="2"/>
      <c r="W1718" s="2"/>
      <c r="X1718" s="2"/>
      <c r="Y1718" s="2"/>
      <c r="Z1718" s="2"/>
      <c r="AA1718" s="2"/>
      <c r="AB1718" s="2"/>
      <c r="AC1718" s="2"/>
      <c r="AD1718" s="2"/>
      <c r="AE1718" s="2"/>
      <c r="AF1718" s="2"/>
      <c r="AG1718" s="2"/>
      <c r="AH1718" s="2"/>
      <c r="AI1718" s="2"/>
      <c r="AJ1718" s="2"/>
      <c r="AK1718" s="2"/>
      <c r="AL1718" s="2"/>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c r="BZ1718" s="2"/>
      <c r="CA1718" s="2"/>
    </row>
    <row r="1719" spans="1:79" x14ac:dyDescent="0.3">
      <c r="A1719" s="2"/>
      <c r="B1719" s="2"/>
      <c r="C1719" s="2"/>
      <c r="D1719" s="2"/>
      <c r="E1719" s="2"/>
      <c r="F1719" s="2"/>
      <c r="G1719" s="2"/>
      <c r="H1719" s="2"/>
      <c r="I1719" s="2"/>
      <c r="J1719" s="2"/>
      <c r="K1719" s="2"/>
      <c r="L1719" s="2"/>
      <c r="M1719" s="2"/>
      <c r="N1719" s="2"/>
      <c r="O1719" s="2"/>
      <c r="P1719" s="2"/>
      <c r="Q1719" s="2"/>
      <c r="R1719" s="2"/>
      <c r="S1719" s="2"/>
      <c r="T1719" s="2"/>
      <c r="U1719" s="2"/>
      <c r="V1719" s="2"/>
      <c r="W1719" s="2"/>
      <c r="X1719" s="2"/>
      <c r="Y1719" s="2"/>
      <c r="Z1719" s="2"/>
      <c r="AA1719" s="2"/>
      <c r="AB1719" s="2"/>
      <c r="AC1719" s="2"/>
      <c r="AD1719" s="2"/>
      <c r="AE1719" s="2"/>
      <c r="AF1719" s="2"/>
      <c r="AG1719" s="2"/>
      <c r="AH1719" s="2"/>
      <c r="AI1719" s="2"/>
      <c r="AJ1719" s="2"/>
      <c r="AK1719" s="2"/>
      <c r="AL1719" s="2"/>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c r="BZ1719" s="2"/>
      <c r="CA1719" s="2"/>
    </row>
    <row r="1720" spans="1:79" x14ac:dyDescent="0.3">
      <c r="A1720" s="2"/>
      <c r="B1720" s="2"/>
      <c r="C1720" s="2"/>
      <c r="D1720" s="2"/>
      <c r="E1720" s="2"/>
      <c r="F1720" s="2"/>
      <c r="G1720" s="2"/>
      <c r="H1720" s="2"/>
      <c r="I1720" s="2"/>
      <c r="J1720" s="2"/>
      <c r="K1720" s="2"/>
      <c r="L1720" s="2"/>
      <c r="M1720" s="2"/>
      <c r="N1720" s="2"/>
      <c r="O1720" s="2"/>
      <c r="P1720" s="2"/>
      <c r="Q1720" s="2"/>
      <c r="R1720" s="2"/>
      <c r="S1720" s="2"/>
      <c r="T1720" s="2"/>
      <c r="U1720" s="2"/>
      <c r="V1720" s="2"/>
      <c r="W1720" s="2"/>
      <c r="X1720" s="2"/>
      <c r="Y1720" s="2"/>
      <c r="Z1720" s="2"/>
      <c r="AA1720" s="2"/>
      <c r="AB1720" s="2"/>
      <c r="AC1720" s="2"/>
      <c r="AD1720" s="2"/>
      <c r="AE1720" s="2"/>
      <c r="AF1720" s="2"/>
      <c r="AG1720" s="2"/>
      <c r="AH1720" s="2"/>
      <c r="AI1720" s="2"/>
      <c r="AJ1720" s="2"/>
      <c r="AK1720" s="2"/>
      <c r="AL1720" s="2"/>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c r="BZ1720" s="2"/>
      <c r="CA1720" s="2"/>
    </row>
    <row r="1721" spans="1:79" x14ac:dyDescent="0.3">
      <c r="A1721" s="2"/>
      <c r="B1721" s="2"/>
      <c r="C1721" s="2"/>
      <c r="D1721" s="2"/>
      <c r="E1721" s="2"/>
      <c r="F1721" s="2"/>
      <c r="G1721" s="2"/>
      <c r="H1721" s="2"/>
      <c r="I1721" s="2"/>
      <c r="J1721" s="2"/>
      <c r="K1721" s="2"/>
      <c r="L1721" s="2"/>
      <c r="M1721" s="2"/>
      <c r="N1721" s="2"/>
      <c r="O1721" s="2"/>
      <c r="P1721" s="2"/>
      <c r="Q1721" s="2"/>
      <c r="R1721" s="2"/>
      <c r="S1721" s="2"/>
      <c r="T1721" s="2"/>
      <c r="U1721" s="2"/>
      <c r="V1721" s="2"/>
      <c r="W1721" s="2"/>
      <c r="X1721" s="2"/>
      <c r="Y1721" s="2"/>
      <c r="Z1721" s="2"/>
      <c r="AA1721" s="2"/>
      <c r="AB1721" s="2"/>
      <c r="AC1721" s="2"/>
      <c r="AD1721" s="2"/>
      <c r="AE1721" s="2"/>
      <c r="AF1721" s="2"/>
      <c r="AG1721" s="2"/>
      <c r="AH1721" s="2"/>
      <c r="AI1721" s="2"/>
      <c r="AJ1721" s="2"/>
      <c r="AK1721" s="2"/>
      <c r="AL1721" s="2"/>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c r="BZ1721" s="2"/>
      <c r="CA1721" s="2"/>
    </row>
    <row r="1722" spans="1:79" x14ac:dyDescent="0.3">
      <c r="A1722" s="2"/>
      <c r="B1722" s="2"/>
      <c r="C1722" s="2"/>
      <c r="D1722" s="2"/>
      <c r="E1722" s="2"/>
      <c r="F1722" s="2"/>
      <c r="G1722" s="2"/>
      <c r="H1722" s="2"/>
      <c r="I1722" s="2"/>
      <c r="J1722" s="2"/>
      <c r="K1722" s="2"/>
      <c r="L1722" s="2"/>
      <c r="M1722" s="2"/>
      <c r="N1722" s="2"/>
      <c r="O1722" s="2"/>
      <c r="P1722" s="2"/>
      <c r="Q1722" s="2"/>
      <c r="R1722" s="2"/>
      <c r="S1722" s="2"/>
      <c r="T1722" s="2"/>
      <c r="U1722" s="2"/>
      <c r="V1722" s="2"/>
      <c r="W1722" s="2"/>
      <c r="X1722" s="2"/>
      <c r="Y1722" s="2"/>
      <c r="Z1722" s="2"/>
      <c r="AA1722" s="2"/>
      <c r="AB1722" s="2"/>
      <c r="AC1722" s="2"/>
      <c r="AD1722" s="2"/>
      <c r="AE1722" s="2"/>
      <c r="AF1722" s="2"/>
      <c r="AG1722" s="2"/>
      <c r="AH1722" s="2"/>
      <c r="AI1722" s="2"/>
      <c r="AJ1722" s="2"/>
      <c r="AK1722" s="2"/>
      <c r="AL1722" s="2"/>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c r="BZ1722" s="2"/>
      <c r="CA1722" s="2"/>
    </row>
    <row r="1723" spans="1:79" x14ac:dyDescent="0.3">
      <c r="A1723" s="2"/>
      <c r="B1723" s="2"/>
      <c r="C1723" s="2"/>
      <c r="D1723" s="2"/>
      <c r="E1723" s="2"/>
      <c r="F1723" s="2"/>
      <c r="G1723" s="2"/>
      <c r="H1723" s="2"/>
      <c r="I1723" s="2"/>
      <c r="J1723" s="2"/>
      <c r="K1723" s="2"/>
      <c r="L1723" s="2"/>
      <c r="M1723" s="2"/>
      <c r="N1723" s="2"/>
      <c r="O1723" s="2"/>
      <c r="P1723" s="2"/>
      <c r="Q1723" s="2"/>
      <c r="R1723" s="2"/>
      <c r="S1723" s="2"/>
      <c r="T1723" s="2"/>
      <c r="U1723" s="2"/>
      <c r="V1723" s="2"/>
      <c r="W1723" s="2"/>
      <c r="X1723" s="2"/>
      <c r="Y1723" s="2"/>
      <c r="Z1723" s="2"/>
      <c r="AA1723" s="2"/>
      <c r="AB1723" s="2"/>
      <c r="AC1723" s="2"/>
      <c r="AD1723" s="2"/>
      <c r="AE1723" s="2"/>
      <c r="AF1723" s="2"/>
      <c r="AG1723" s="2"/>
      <c r="AH1723" s="2"/>
      <c r="AI1723" s="2"/>
      <c r="AJ1723" s="2"/>
      <c r="AK1723" s="2"/>
      <c r="AL1723" s="2"/>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row>
    <row r="1724" spans="1:79" x14ac:dyDescent="0.3">
      <c r="A1724" s="2"/>
      <c r="B1724" s="2"/>
      <c r="C1724" s="2"/>
      <c r="D1724" s="2"/>
      <c r="E1724" s="2"/>
      <c r="F1724" s="2"/>
      <c r="G1724" s="2"/>
      <c r="H1724" s="2"/>
      <c r="I1724" s="2"/>
      <c r="J1724" s="2"/>
      <c r="K1724" s="2"/>
      <c r="L1724" s="2"/>
      <c r="M1724" s="2"/>
      <c r="N1724" s="2"/>
      <c r="O1724" s="2"/>
      <c r="P1724" s="2"/>
      <c r="Q1724" s="2"/>
      <c r="R1724" s="2"/>
      <c r="S1724" s="2"/>
      <c r="T1724" s="2"/>
      <c r="U1724" s="2"/>
      <c r="V1724" s="2"/>
      <c r="W1724" s="2"/>
      <c r="X1724" s="2"/>
      <c r="Y1724" s="2"/>
      <c r="Z1724" s="2"/>
      <c r="AA1724" s="2"/>
      <c r="AB1724" s="2"/>
      <c r="AC1724" s="2"/>
      <c r="AD1724" s="2"/>
      <c r="AE1724" s="2"/>
      <c r="AF1724" s="2"/>
      <c r="AG1724" s="2"/>
      <c r="AH1724" s="2"/>
      <c r="AI1724" s="2"/>
      <c r="AJ1724" s="2"/>
      <c r="AK1724" s="2"/>
      <c r="AL1724" s="2"/>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c r="BZ1724" s="2"/>
      <c r="CA1724" s="2"/>
    </row>
    <row r="1725" spans="1:79" x14ac:dyDescent="0.3">
      <c r="A1725" s="2"/>
      <c r="B1725" s="2"/>
      <c r="C1725" s="2"/>
      <c r="D1725" s="2"/>
      <c r="E1725" s="2"/>
      <c r="F1725" s="2"/>
      <c r="G1725" s="2"/>
      <c r="H1725" s="2"/>
      <c r="I1725" s="2"/>
      <c r="J1725" s="2"/>
      <c r="K1725" s="2"/>
      <c r="L1725" s="2"/>
      <c r="M1725" s="2"/>
      <c r="N1725" s="2"/>
      <c r="O1725" s="2"/>
      <c r="P1725" s="2"/>
      <c r="Q1725" s="2"/>
      <c r="R1725" s="2"/>
      <c r="S1725" s="2"/>
      <c r="T1725" s="2"/>
      <c r="U1725" s="2"/>
      <c r="V1725" s="2"/>
      <c r="W1725" s="2"/>
      <c r="X1725" s="2"/>
      <c r="Y1725" s="2"/>
      <c r="Z1725" s="2"/>
      <c r="AA1725" s="2"/>
      <c r="AB1725" s="2"/>
      <c r="AC1725" s="2"/>
      <c r="AD1725" s="2"/>
      <c r="AE1725" s="2"/>
      <c r="AF1725" s="2"/>
      <c r="AG1725" s="2"/>
      <c r="AH1725" s="2"/>
      <c r="AI1725" s="2"/>
      <c r="AJ1725" s="2"/>
      <c r="AK1725" s="2"/>
      <c r="AL1725" s="2"/>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c r="BZ1725" s="2"/>
      <c r="CA1725" s="2"/>
    </row>
    <row r="1726" spans="1:79" x14ac:dyDescent="0.3">
      <c r="A1726" s="2"/>
      <c r="B1726" s="2"/>
      <c r="C1726" s="2"/>
      <c r="D1726" s="2"/>
      <c r="E1726" s="2"/>
      <c r="F1726" s="2"/>
      <c r="G1726" s="2"/>
      <c r="H1726" s="2"/>
      <c r="I1726" s="2"/>
      <c r="J1726" s="2"/>
      <c r="K1726" s="2"/>
      <c r="L1726" s="2"/>
      <c r="M1726" s="2"/>
      <c r="N1726" s="2"/>
      <c r="O1726" s="2"/>
      <c r="P1726" s="2"/>
      <c r="Q1726" s="2"/>
      <c r="R1726" s="2"/>
      <c r="S1726" s="2"/>
      <c r="T1726" s="2"/>
      <c r="U1726" s="2"/>
      <c r="V1726" s="2"/>
      <c r="W1726" s="2"/>
      <c r="X1726" s="2"/>
      <c r="Y1726" s="2"/>
      <c r="Z1726" s="2"/>
      <c r="AA1726" s="2"/>
      <c r="AB1726" s="2"/>
      <c r="AC1726" s="2"/>
      <c r="AD1726" s="2"/>
      <c r="AE1726" s="2"/>
      <c r="AF1726" s="2"/>
      <c r="AG1726" s="2"/>
      <c r="AH1726" s="2"/>
      <c r="AI1726" s="2"/>
      <c r="AJ1726" s="2"/>
      <c r="AK1726" s="2"/>
      <c r="AL1726" s="2"/>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row>
    <row r="1727" spans="1:79" x14ac:dyDescent="0.3">
      <c r="A1727" s="2"/>
      <c r="B1727" s="2"/>
      <c r="C1727" s="2"/>
      <c r="D1727" s="2"/>
      <c r="E1727" s="2"/>
      <c r="F1727" s="2"/>
      <c r="G1727" s="2"/>
      <c r="H1727" s="2"/>
      <c r="I1727" s="2"/>
      <c r="J1727" s="2"/>
      <c r="K1727" s="2"/>
      <c r="L1727" s="2"/>
      <c r="M1727" s="2"/>
      <c r="N1727" s="2"/>
      <c r="O1727" s="2"/>
      <c r="P1727" s="2"/>
      <c r="Q1727" s="2"/>
      <c r="R1727" s="2"/>
      <c r="S1727" s="2"/>
      <c r="T1727" s="2"/>
      <c r="U1727" s="2"/>
      <c r="V1727" s="2"/>
      <c r="W1727" s="2"/>
      <c r="X1727" s="2"/>
      <c r="Y1727" s="2"/>
      <c r="Z1727" s="2"/>
      <c r="AA1727" s="2"/>
      <c r="AB1727" s="2"/>
      <c r="AC1727" s="2"/>
      <c r="AD1727" s="2"/>
      <c r="AE1727" s="2"/>
      <c r="AF1727" s="2"/>
      <c r="AG1727" s="2"/>
      <c r="AH1727" s="2"/>
      <c r="AI1727" s="2"/>
      <c r="AJ1727" s="2"/>
      <c r="AK1727" s="2"/>
      <c r="AL1727" s="2"/>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c r="BZ1727" s="2"/>
      <c r="CA1727" s="2"/>
    </row>
    <row r="1728" spans="1:79" x14ac:dyDescent="0.3">
      <c r="A1728" s="2"/>
      <c r="B1728" s="2"/>
      <c r="C1728" s="2"/>
      <c r="D1728" s="2"/>
      <c r="E1728" s="2"/>
      <c r="F1728" s="2"/>
      <c r="G1728" s="2"/>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row>
    <row r="1729" spans="1:79" x14ac:dyDescent="0.3">
      <c r="A1729" s="2"/>
      <c r="B1729" s="2"/>
      <c r="C1729" s="2"/>
      <c r="D1729" s="2"/>
      <c r="E1729" s="2"/>
      <c r="F1729" s="2"/>
      <c r="G1729" s="2"/>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c r="BZ1729" s="2"/>
      <c r="CA1729" s="2"/>
    </row>
    <row r="1730" spans="1:79" x14ac:dyDescent="0.3">
      <c r="A1730" s="2"/>
      <c r="B1730" s="2"/>
      <c r="C1730" s="2"/>
      <c r="D1730" s="2"/>
      <c r="E1730" s="2"/>
      <c r="F1730" s="2"/>
      <c r="G1730" s="2"/>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row>
    <row r="1731" spans="1:79" x14ac:dyDescent="0.3">
      <c r="A1731" s="2"/>
      <c r="B1731" s="2"/>
      <c r="C1731" s="2"/>
      <c r="D1731" s="2"/>
      <c r="E1731" s="2"/>
      <c r="F1731" s="2"/>
      <c r="G1731" s="2"/>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c r="BZ1731" s="2"/>
      <c r="CA1731" s="2"/>
    </row>
    <row r="1732" spans="1:79" x14ac:dyDescent="0.3">
      <c r="A1732" s="2"/>
      <c r="B1732" s="2"/>
      <c r="C1732" s="2"/>
      <c r="D1732" s="2"/>
      <c r="E1732" s="2"/>
      <c r="F1732" s="2"/>
      <c r="G1732" s="2"/>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row>
    <row r="1733" spans="1:79" x14ac:dyDescent="0.3">
      <c r="A1733" s="2"/>
      <c r="B1733" s="2"/>
      <c r="C1733" s="2"/>
      <c r="D1733" s="2"/>
      <c r="E1733" s="2"/>
      <c r="F1733" s="2"/>
      <c r="G1733" s="2"/>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c r="BZ1733" s="2"/>
      <c r="CA1733" s="2"/>
    </row>
    <row r="1734" spans="1:79" x14ac:dyDescent="0.3">
      <c r="A1734" s="2"/>
      <c r="B1734" s="2"/>
      <c r="C1734" s="2"/>
      <c r="D1734" s="2"/>
      <c r="E1734" s="2"/>
      <c r="F1734" s="2"/>
      <c r="G1734" s="2"/>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c r="BZ1734" s="2"/>
      <c r="CA1734" s="2"/>
    </row>
    <row r="1735" spans="1:79" x14ac:dyDescent="0.3">
      <c r="A1735" s="2"/>
      <c r="B1735" s="2"/>
      <c r="C1735" s="2"/>
      <c r="D1735" s="2"/>
      <c r="E1735" s="2"/>
      <c r="F1735" s="2"/>
      <c r="G1735" s="2"/>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c r="BZ1735" s="2"/>
      <c r="CA1735" s="2"/>
    </row>
    <row r="1736" spans="1:79" x14ac:dyDescent="0.3">
      <c r="A1736" s="2"/>
      <c r="B1736" s="2"/>
      <c r="C1736" s="2"/>
      <c r="D1736" s="2"/>
      <c r="E1736" s="2"/>
      <c r="F1736" s="2"/>
      <c r="G1736" s="2"/>
      <c r="H1736" s="2"/>
      <c r="I1736" s="2"/>
      <c r="J1736" s="2"/>
      <c r="K1736" s="2"/>
      <c r="L1736" s="2"/>
      <c r="M1736" s="2"/>
      <c r="N1736" s="2"/>
      <c r="O1736" s="2"/>
      <c r="P1736" s="2"/>
      <c r="Q1736" s="2"/>
      <c r="R1736" s="2"/>
      <c r="S1736" s="2"/>
      <c r="T1736" s="2"/>
      <c r="U1736" s="2"/>
      <c r="V1736" s="2"/>
      <c r="W1736" s="2"/>
      <c r="X1736" s="2"/>
      <c r="Y1736" s="2"/>
      <c r="Z1736" s="2"/>
      <c r="AA1736" s="2"/>
      <c r="AB1736" s="2"/>
      <c r="AC1736" s="2"/>
      <c r="AD1736" s="2"/>
      <c r="AE1736" s="2"/>
      <c r="AF1736" s="2"/>
      <c r="AG1736" s="2"/>
      <c r="AH1736" s="2"/>
      <c r="AI1736" s="2"/>
      <c r="AJ1736" s="2"/>
      <c r="AK1736" s="2"/>
      <c r="AL1736" s="2"/>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c r="BZ1736" s="2"/>
      <c r="CA1736" s="2"/>
    </row>
    <row r="1737" spans="1:79" x14ac:dyDescent="0.3">
      <c r="A1737" s="2"/>
      <c r="B1737" s="2"/>
      <c r="C1737" s="2"/>
      <c r="D1737" s="2"/>
      <c r="E1737" s="2"/>
      <c r="F1737" s="2"/>
      <c r="G1737" s="2"/>
      <c r="H1737" s="2"/>
      <c r="I1737" s="2"/>
      <c r="J1737" s="2"/>
      <c r="K1737" s="2"/>
      <c r="L1737" s="2"/>
      <c r="M1737" s="2"/>
      <c r="N1737" s="2"/>
      <c r="O1737" s="2"/>
      <c r="P1737" s="2"/>
      <c r="Q1737" s="2"/>
      <c r="R1737" s="2"/>
      <c r="S1737" s="2"/>
      <c r="T1737" s="2"/>
      <c r="U1737" s="2"/>
      <c r="V1737" s="2"/>
      <c r="W1737" s="2"/>
      <c r="X1737" s="2"/>
      <c r="Y1737" s="2"/>
      <c r="Z1737" s="2"/>
      <c r="AA1737" s="2"/>
      <c r="AB1737" s="2"/>
      <c r="AC1737" s="2"/>
      <c r="AD1737" s="2"/>
      <c r="AE1737" s="2"/>
      <c r="AF1737" s="2"/>
      <c r="AG1737" s="2"/>
      <c r="AH1737" s="2"/>
      <c r="AI1737" s="2"/>
      <c r="AJ1737" s="2"/>
      <c r="AK1737" s="2"/>
      <c r="AL1737" s="2"/>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c r="BZ1737" s="2"/>
      <c r="CA1737" s="2"/>
    </row>
    <row r="1738" spans="1:79" x14ac:dyDescent="0.3">
      <c r="A1738" s="2"/>
      <c r="B1738" s="2"/>
      <c r="C1738" s="2"/>
      <c r="D1738" s="2"/>
      <c r="E1738" s="2"/>
      <c r="F1738" s="2"/>
      <c r="G1738" s="2"/>
      <c r="H1738" s="2"/>
      <c r="I1738" s="2"/>
      <c r="J1738" s="2"/>
      <c r="K1738" s="2"/>
      <c r="L1738" s="2"/>
      <c r="M1738" s="2"/>
      <c r="N1738" s="2"/>
      <c r="O1738" s="2"/>
      <c r="P1738" s="2"/>
      <c r="Q1738" s="2"/>
      <c r="R1738" s="2"/>
      <c r="S1738" s="2"/>
      <c r="T1738" s="2"/>
      <c r="U1738" s="2"/>
      <c r="V1738" s="2"/>
      <c r="W1738" s="2"/>
      <c r="X1738" s="2"/>
      <c r="Y1738" s="2"/>
      <c r="Z1738" s="2"/>
      <c r="AA1738" s="2"/>
      <c r="AB1738" s="2"/>
      <c r="AC1738" s="2"/>
      <c r="AD1738" s="2"/>
      <c r="AE1738" s="2"/>
      <c r="AF1738" s="2"/>
      <c r="AG1738" s="2"/>
      <c r="AH1738" s="2"/>
      <c r="AI1738" s="2"/>
      <c r="AJ1738" s="2"/>
      <c r="AK1738" s="2"/>
      <c r="AL1738" s="2"/>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c r="BZ1738" s="2"/>
      <c r="CA1738" s="2"/>
    </row>
    <row r="1739" spans="1:79" x14ac:dyDescent="0.3">
      <c r="A1739" s="2"/>
      <c r="B1739" s="2"/>
      <c r="C1739" s="2"/>
      <c r="D1739" s="2"/>
      <c r="E1739" s="2"/>
      <c r="F1739" s="2"/>
      <c r="G1739" s="2"/>
      <c r="H1739" s="2"/>
      <c r="I1739" s="2"/>
      <c r="J1739" s="2"/>
      <c r="K1739" s="2"/>
      <c r="L1739" s="2"/>
      <c r="M1739" s="2"/>
      <c r="N1739" s="2"/>
      <c r="O1739" s="2"/>
      <c r="P1739" s="2"/>
      <c r="Q1739" s="2"/>
      <c r="R1739" s="2"/>
      <c r="S1739" s="2"/>
      <c r="T1739" s="2"/>
      <c r="U1739" s="2"/>
      <c r="V1739" s="2"/>
      <c r="W1739" s="2"/>
      <c r="X1739" s="2"/>
      <c r="Y1739" s="2"/>
      <c r="Z1739" s="2"/>
      <c r="AA1739" s="2"/>
      <c r="AB1739" s="2"/>
      <c r="AC1739" s="2"/>
      <c r="AD1739" s="2"/>
      <c r="AE1739" s="2"/>
      <c r="AF1739" s="2"/>
      <c r="AG1739" s="2"/>
      <c r="AH1739" s="2"/>
      <c r="AI1739" s="2"/>
      <c r="AJ1739" s="2"/>
      <c r="AK1739" s="2"/>
      <c r="AL1739" s="2"/>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c r="BZ1739" s="2"/>
      <c r="CA1739" s="2"/>
    </row>
    <row r="1740" spans="1:79" x14ac:dyDescent="0.3">
      <c r="A1740" s="2"/>
      <c r="B1740" s="2"/>
      <c r="C1740" s="2"/>
      <c r="D1740" s="2"/>
      <c r="E1740" s="2"/>
      <c r="F1740" s="2"/>
      <c r="G1740" s="2"/>
      <c r="H1740" s="2"/>
      <c r="I1740" s="2"/>
      <c r="J1740" s="2"/>
      <c r="K1740" s="2"/>
      <c r="L1740" s="2"/>
      <c r="M1740" s="2"/>
      <c r="N1740" s="2"/>
      <c r="O1740" s="2"/>
      <c r="P1740" s="2"/>
      <c r="Q1740" s="2"/>
      <c r="R1740" s="2"/>
      <c r="S1740" s="2"/>
      <c r="T1740" s="2"/>
      <c r="U1740" s="2"/>
      <c r="V1740" s="2"/>
      <c r="W1740" s="2"/>
      <c r="X1740" s="2"/>
      <c r="Y1740" s="2"/>
      <c r="Z1740" s="2"/>
      <c r="AA1740" s="2"/>
      <c r="AB1740" s="2"/>
      <c r="AC1740" s="2"/>
      <c r="AD1740" s="2"/>
      <c r="AE1740" s="2"/>
      <c r="AF1740" s="2"/>
      <c r="AG1740" s="2"/>
      <c r="AH1740" s="2"/>
      <c r="AI1740" s="2"/>
      <c r="AJ1740" s="2"/>
      <c r="AK1740" s="2"/>
      <c r="AL1740" s="2"/>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c r="BZ1740" s="2"/>
      <c r="CA1740" s="2"/>
    </row>
    <row r="1741" spans="1:79" x14ac:dyDescent="0.3">
      <c r="A1741" s="2"/>
      <c r="B1741" s="2"/>
      <c r="C1741" s="2"/>
      <c r="D1741" s="2"/>
      <c r="E1741" s="2"/>
      <c r="F1741" s="2"/>
      <c r="G1741" s="2"/>
      <c r="H1741" s="2"/>
      <c r="I1741" s="2"/>
      <c r="J1741" s="2"/>
      <c r="K1741" s="2"/>
      <c r="L1741" s="2"/>
      <c r="M1741" s="2"/>
      <c r="N1741" s="2"/>
      <c r="O1741" s="2"/>
      <c r="P1741" s="2"/>
      <c r="Q1741" s="2"/>
      <c r="R1741" s="2"/>
      <c r="S1741" s="2"/>
      <c r="T1741" s="2"/>
      <c r="U1741" s="2"/>
      <c r="V1741" s="2"/>
      <c r="W1741" s="2"/>
      <c r="X1741" s="2"/>
      <c r="Y1741" s="2"/>
      <c r="Z1741" s="2"/>
      <c r="AA1741" s="2"/>
      <c r="AB1741" s="2"/>
      <c r="AC1741" s="2"/>
      <c r="AD1741" s="2"/>
      <c r="AE1741" s="2"/>
      <c r="AF1741" s="2"/>
      <c r="AG1741" s="2"/>
      <c r="AH1741" s="2"/>
      <c r="AI1741" s="2"/>
      <c r="AJ1741" s="2"/>
      <c r="AK1741" s="2"/>
      <c r="AL1741" s="2"/>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c r="BZ1741" s="2"/>
      <c r="CA1741" s="2"/>
    </row>
    <row r="1742" spans="1:79" x14ac:dyDescent="0.3">
      <c r="A1742" s="2"/>
      <c r="B1742" s="2"/>
      <c r="C1742" s="2"/>
      <c r="D1742" s="2"/>
      <c r="E1742" s="2"/>
      <c r="F1742" s="2"/>
      <c r="G1742" s="2"/>
      <c r="H1742" s="2"/>
      <c r="I1742" s="2"/>
      <c r="J1742" s="2"/>
      <c r="K1742" s="2"/>
      <c r="L1742" s="2"/>
      <c r="M1742" s="2"/>
      <c r="N1742" s="2"/>
      <c r="O1742" s="2"/>
      <c r="P1742" s="2"/>
      <c r="Q1742" s="2"/>
      <c r="R1742" s="2"/>
      <c r="S1742" s="2"/>
      <c r="T1742" s="2"/>
      <c r="U1742" s="2"/>
      <c r="V1742" s="2"/>
      <c r="W1742" s="2"/>
      <c r="X1742" s="2"/>
      <c r="Y1742" s="2"/>
      <c r="Z1742" s="2"/>
      <c r="AA1742" s="2"/>
      <c r="AB1742" s="2"/>
      <c r="AC1742" s="2"/>
      <c r="AD1742" s="2"/>
      <c r="AE1742" s="2"/>
      <c r="AF1742" s="2"/>
      <c r="AG1742" s="2"/>
      <c r="AH1742" s="2"/>
      <c r="AI1742" s="2"/>
      <c r="AJ1742" s="2"/>
      <c r="AK1742" s="2"/>
      <c r="AL1742" s="2"/>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c r="BZ1742" s="2"/>
      <c r="CA1742" s="2"/>
    </row>
    <row r="1743" spans="1:79" x14ac:dyDescent="0.3">
      <c r="A1743" s="2"/>
      <c r="B1743" s="2"/>
      <c r="C1743" s="2"/>
      <c r="D1743" s="2"/>
      <c r="E1743" s="2"/>
      <c r="F1743" s="2"/>
      <c r="G1743" s="2"/>
      <c r="H1743" s="2"/>
      <c r="I1743" s="2"/>
      <c r="J1743" s="2"/>
      <c r="K1743" s="2"/>
      <c r="L1743" s="2"/>
      <c r="M1743" s="2"/>
      <c r="N1743" s="2"/>
      <c r="O1743" s="2"/>
      <c r="P1743" s="2"/>
      <c r="Q1743" s="2"/>
      <c r="R1743" s="2"/>
      <c r="S1743" s="2"/>
      <c r="T1743" s="2"/>
      <c r="U1743" s="2"/>
      <c r="V1743" s="2"/>
      <c r="W1743" s="2"/>
      <c r="X1743" s="2"/>
      <c r="Y1743" s="2"/>
      <c r="Z1743" s="2"/>
      <c r="AA1743" s="2"/>
      <c r="AB1743" s="2"/>
      <c r="AC1743" s="2"/>
      <c r="AD1743" s="2"/>
      <c r="AE1743" s="2"/>
      <c r="AF1743" s="2"/>
      <c r="AG1743" s="2"/>
      <c r="AH1743" s="2"/>
      <c r="AI1743" s="2"/>
      <c r="AJ1743" s="2"/>
      <c r="AK1743" s="2"/>
      <c r="AL1743" s="2"/>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c r="BZ1743" s="2"/>
      <c r="CA1743" s="2"/>
    </row>
    <row r="1744" spans="1:79" x14ac:dyDescent="0.3">
      <c r="A1744" s="2"/>
      <c r="B1744" s="2"/>
      <c r="C1744" s="2"/>
      <c r="D1744" s="2"/>
      <c r="E1744" s="2"/>
      <c r="F1744" s="2"/>
      <c r="G1744" s="2"/>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c r="BZ1744" s="2"/>
      <c r="CA1744" s="2"/>
    </row>
    <row r="1745" spans="1:79" x14ac:dyDescent="0.3">
      <c r="A1745" s="2"/>
      <c r="B1745" s="2"/>
      <c r="C1745" s="2"/>
      <c r="D1745" s="2"/>
      <c r="E1745" s="2"/>
      <c r="F1745" s="2"/>
      <c r="G1745" s="2"/>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row>
    <row r="1746" spans="1:79" x14ac:dyDescent="0.3">
      <c r="A1746" s="2"/>
      <c r="B1746" s="2"/>
      <c r="C1746" s="2"/>
      <c r="D1746" s="2"/>
      <c r="E1746" s="2"/>
      <c r="F1746" s="2"/>
      <c r="G1746" s="2"/>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c r="BZ1746" s="2"/>
      <c r="CA1746" s="2"/>
    </row>
    <row r="1747" spans="1:79" x14ac:dyDescent="0.3">
      <c r="A1747" s="2"/>
      <c r="B1747" s="2"/>
      <c r="C1747" s="2"/>
      <c r="D1747" s="2"/>
      <c r="E1747" s="2"/>
      <c r="F1747" s="2"/>
      <c r="G1747" s="2"/>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c r="BZ1747" s="2"/>
      <c r="CA1747" s="2"/>
    </row>
    <row r="1748" spans="1:79" x14ac:dyDescent="0.3">
      <c r="A1748" s="2"/>
      <c r="B1748" s="2"/>
      <c r="C1748" s="2"/>
      <c r="D1748" s="2"/>
      <c r="E1748" s="2"/>
      <c r="F1748" s="2"/>
      <c r="G1748" s="2"/>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c r="BZ1748" s="2"/>
      <c r="CA1748" s="2"/>
    </row>
    <row r="1749" spans="1:79" x14ac:dyDescent="0.3">
      <c r="A1749" s="2"/>
      <c r="B1749" s="2"/>
      <c r="C1749" s="2"/>
      <c r="D1749" s="2"/>
      <c r="E1749" s="2"/>
      <c r="F1749" s="2"/>
      <c r="G1749" s="2"/>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row>
    <row r="1750" spans="1:79" x14ac:dyDescent="0.3">
      <c r="A1750" s="2"/>
      <c r="B1750" s="2"/>
      <c r="C1750" s="2"/>
      <c r="D1750" s="2"/>
      <c r="E1750" s="2"/>
      <c r="F1750" s="2"/>
      <c r="G1750" s="2"/>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c r="BZ1750" s="2"/>
      <c r="CA1750" s="2"/>
    </row>
    <row r="1751" spans="1:79" x14ac:dyDescent="0.3">
      <c r="A1751" s="2"/>
      <c r="B1751" s="2"/>
      <c r="C1751" s="2"/>
      <c r="D1751" s="2"/>
      <c r="E1751" s="2"/>
      <c r="F1751" s="2"/>
      <c r="G1751" s="2"/>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c r="BZ1751" s="2"/>
      <c r="CA1751" s="2"/>
    </row>
    <row r="1752" spans="1:79" x14ac:dyDescent="0.3">
      <c r="A1752" s="2"/>
      <c r="B1752" s="2"/>
      <c r="C1752" s="2"/>
      <c r="D1752" s="2"/>
      <c r="E1752" s="2"/>
      <c r="F1752" s="2"/>
      <c r="G1752" s="2"/>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c r="BZ1752" s="2"/>
      <c r="CA1752" s="2"/>
    </row>
    <row r="1753" spans="1:79" x14ac:dyDescent="0.3">
      <c r="A1753" s="2"/>
      <c r="B1753" s="2"/>
      <c r="C1753" s="2"/>
      <c r="D1753" s="2"/>
      <c r="E1753" s="2"/>
      <c r="F1753" s="2"/>
      <c r="G1753" s="2"/>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c r="BZ1753" s="2"/>
      <c r="CA1753" s="2"/>
    </row>
    <row r="1754" spans="1:79" x14ac:dyDescent="0.3">
      <c r="A1754" s="2"/>
      <c r="B1754" s="2"/>
      <c r="C1754" s="2"/>
      <c r="D1754" s="2"/>
      <c r="E1754" s="2"/>
      <c r="F1754" s="2"/>
      <c r="G1754" s="2"/>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c r="BZ1754" s="2"/>
      <c r="CA1754" s="2"/>
    </row>
    <row r="1755" spans="1:79" x14ac:dyDescent="0.3">
      <c r="A1755" s="2"/>
      <c r="B1755" s="2"/>
      <c r="C1755" s="2"/>
      <c r="D1755" s="2"/>
      <c r="E1755" s="2"/>
      <c r="F1755" s="2"/>
      <c r="G1755" s="2"/>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c r="BZ1755" s="2"/>
      <c r="CA1755" s="2"/>
    </row>
    <row r="1756" spans="1:79" x14ac:dyDescent="0.3">
      <c r="A1756" s="2"/>
      <c r="B1756" s="2"/>
      <c r="C1756" s="2"/>
      <c r="D1756" s="2"/>
      <c r="E1756" s="2"/>
      <c r="F1756" s="2"/>
      <c r="G1756" s="2"/>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c r="BZ1756" s="2"/>
      <c r="CA1756" s="2"/>
    </row>
    <row r="1757" spans="1:79" x14ac:dyDescent="0.3">
      <c r="A1757" s="2"/>
      <c r="B1757" s="2"/>
      <c r="C1757" s="2"/>
      <c r="D1757" s="2"/>
      <c r="E1757" s="2"/>
      <c r="F1757" s="2"/>
      <c r="G1757" s="2"/>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c r="BZ1757" s="2"/>
      <c r="CA1757" s="2"/>
    </row>
    <row r="1758" spans="1:79" x14ac:dyDescent="0.3">
      <c r="A1758" s="2"/>
      <c r="B1758" s="2"/>
      <c r="C1758" s="2"/>
      <c r="D1758" s="2"/>
      <c r="E1758" s="2"/>
      <c r="F1758" s="2"/>
      <c r="G1758" s="2"/>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c r="BZ1758" s="2"/>
      <c r="CA1758" s="2"/>
    </row>
    <row r="1759" spans="1:79" x14ac:dyDescent="0.3">
      <c r="A1759" s="2"/>
      <c r="B1759" s="2"/>
      <c r="C1759" s="2"/>
      <c r="D1759" s="2"/>
      <c r="E1759" s="2"/>
      <c r="F1759" s="2"/>
      <c r="G1759" s="2"/>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row>
    <row r="1760" spans="1:79" x14ac:dyDescent="0.3">
      <c r="A1760" s="2"/>
      <c r="B1760" s="2"/>
      <c r="C1760" s="2"/>
      <c r="D1760" s="2"/>
      <c r="E1760" s="2"/>
      <c r="F1760" s="2"/>
      <c r="G1760" s="2"/>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c r="BZ1760" s="2"/>
      <c r="CA1760" s="2"/>
    </row>
    <row r="1761" spans="1:79" x14ac:dyDescent="0.3">
      <c r="A1761" s="2"/>
      <c r="B1761" s="2"/>
      <c r="C1761" s="2"/>
      <c r="D1761" s="2"/>
      <c r="E1761" s="2"/>
      <c r="F1761" s="2"/>
      <c r="G1761" s="2"/>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c r="BZ1761" s="2"/>
      <c r="CA1761" s="2"/>
    </row>
    <row r="1762" spans="1:79" x14ac:dyDescent="0.3">
      <c r="A1762" s="2"/>
      <c r="B1762" s="2"/>
      <c r="C1762" s="2"/>
      <c r="D1762" s="2"/>
      <c r="E1762" s="2"/>
      <c r="F1762" s="2"/>
      <c r="G1762" s="2"/>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c r="BZ1762" s="2"/>
      <c r="CA1762" s="2"/>
    </row>
    <row r="1763" spans="1:79" x14ac:dyDescent="0.3">
      <c r="A1763" s="2"/>
      <c r="B1763" s="2"/>
      <c r="C1763" s="2"/>
      <c r="D1763" s="2"/>
      <c r="E1763" s="2"/>
      <c r="F1763" s="2"/>
      <c r="G1763" s="2"/>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c r="BZ1763" s="2"/>
      <c r="CA1763" s="2"/>
    </row>
    <row r="1764" spans="1:79" x14ac:dyDescent="0.3">
      <c r="A1764" s="2"/>
      <c r="B1764" s="2"/>
      <c r="C1764" s="2"/>
      <c r="D1764" s="2"/>
      <c r="E1764" s="2"/>
      <c r="F1764" s="2"/>
      <c r="G1764" s="2"/>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c r="BZ1764" s="2"/>
      <c r="CA1764" s="2"/>
    </row>
    <row r="1765" spans="1:79" x14ac:dyDescent="0.3">
      <c r="A1765" s="2"/>
      <c r="B1765" s="2"/>
      <c r="C1765" s="2"/>
      <c r="D1765" s="2"/>
      <c r="E1765" s="2"/>
      <c r="F1765" s="2"/>
      <c r="G1765" s="2"/>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row>
    <row r="1766" spans="1:79" x14ac:dyDescent="0.3">
      <c r="A1766" s="2"/>
      <c r="B1766" s="2"/>
      <c r="C1766" s="2"/>
      <c r="D1766" s="2"/>
      <c r="E1766" s="2"/>
      <c r="F1766" s="2"/>
      <c r="G1766" s="2"/>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c r="BZ1766" s="2"/>
      <c r="CA1766" s="2"/>
    </row>
    <row r="1767" spans="1:79" x14ac:dyDescent="0.3">
      <c r="A1767" s="2"/>
      <c r="B1767" s="2"/>
      <c r="C1767" s="2"/>
      <c r="D1767" s="2"/>
      <c r="E1767" s="2"/>
      <c r="F1767" s="2"/>
      <c r="G1767" s="2"/>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row>
    <row r="1768" spans="1:79" x14ac:dyDescent="0.3">
      <c r="A1768" s="2"/>
      <c r="B1768" s="2"/>
      <c r="C1768" s="2"/>
      <c r="D1768" s="2"/>
      <c r="E1768" s="2"/>
      <c r="F1768" s="2"/>
      <c r="G1768" s="2"/>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c r="BZ1768" s="2"/>
      <c r="CA1768" s="2"/>
    </row>
    <row r="1769" spans="1:79" x14ac:dyDescent="0.3">
      <c r="A1769" s="2"/>
      <c r="B1769" s="2"/>
      <c r="C1769" s="2"/>
      <c r="D1769" s="2"/>
      <c r="E1769" s="2"/>
      <c r="F1769" s="2"/>
      <c r="G1769" s="2"/>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c r="BZ1769" s="2"/>
      <c r="CA1769" s="2"/>
    </row>
    <row r="1770" spans="1:79" x14ac:dyDescent="0.3">
      <c r="A1770" s="2"/>
      <c r="B1770" s="2"/>
      <c r="C1770" s="2"/>
      <c r="D1770" s="2"/>
      <c r="E1770" s="2"/>
      <c r="F1770" s="2"/>
      <c r="G1770" s="2"/>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c r="BZ1770" s="2"/>
      <c r="CA1770" s="2"/>
    </row>
    <row r="1771" spans="1:79" x14ac:dyDescent="0.3">
      <c r="A1771" s="2"/>
      <c r="B1771" s="2"/>
      <c r="C1771" s="2"/>
      <c r="D1771" s="2"/>
      <c r="E1771" s="2"/>
      <c r="F1771" s="2"/>
      <c r="G1771" s="2"/>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row>
    <row r="1772" spans="1:79" x14ac:dyDescent="0.3">
      <c r="A1772" s="2"/>
      <c r="B1772" s="2"/>
      <c r="C1772" s="2"/>
      <c r="D1772" s="2"/>
      <c r="E1772" s="2"/>
      <c r="F1772" s="2"/>
      <c r="G1772" s="2"/>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c r="BZ1772" s="2"/>
      <c r="CA1772" s="2"/>
    </row>
    <row r="1773" spans="1:79" x14ac:dyDescent="0.3">
      <c r="A1773" s="2"/>
      <c r="B1773" s="2"/>
      <c r="C1773" s="2"/>
      <c r="D1773" s="2"/>
      <c r="E1773" s="2"/>
      <c r="F1773" s="2"/>
      <c r="G1773" s="2"/>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row>
    <row r="1774" spans="1:79" x14ac:dyDescent="0.3">
      <c r="A1774" s="2"/>
      <c r="B1774" s="2"/>
      <c r="C1774" s="2"/>
      <c r="D1774" s="2"/>
      <c r="E1774" s="2"/>
      <c r="F1774" s="2"/>
      <c r="G1774" s="2"/>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c r="BZ1774" s="2"/>
      <c r="CA1774" s="2"/>
    </row>
    <row r="1775" spans="1:79" x14ac:dyDescent="0.3">
      <c r="A1775" s="2"/>
      <c r="B1775" s="2"/>
      <c r="C1775" s="2"/>
      <c r="D1775" s="2"/>
      <c r="E1775" s="2"/>
      <c r="F1775" s="2"/>
      <c r="G1775" s="2"/>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c r="BZ1775" s="2"/>
      <c r="CA1775" s="2"/>
    </row>
    <row r="1776" spans="1:79" x14ac:dyDescent="0.3">
      <c r="A1776" s="2"/>
      <c r="B1776" s="2"/>
      <c r="C1776" s="2"/>
      <c r="D1776" s="2"/>
      <c r="E1776" s="2"/>
      <c r="F1776" s="2"/>
      <c r="G1776" s="2"/>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c r="BZ1776" s="2"/>
      <c r="CA1776" s="2"/>
    </row>
    <row r="1777" spans="1:79" x14ac:dyDescent="0.3">
      <c r="A1777" s="2"/>
      <c r="B1777" s="2"/>
      <c r="C1777" s="2"/>
      <c r="D1777" s="2"/>
      <c r="E1777" s="2"/>
      <c r="F1777" s="2"/>
      <c r="G1777" s="2"/>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c r="BZ1777" s="2"/>
      <c r="CA1777" s="2"/>
    </row>
    <row r="1778" spans="1:79" x14ac:dyDescent="0.3">
      <c r="A1778" s="2"/>
      <c r="B1778" s="2"/>
      <c r="C1778" s="2"/>
      <c r="D1778" s="2"/>
      <c r="E1778" s="2"/>
      <c r="F1778" s="2"/>
      <c r="G1778" s="2"/>
      <c r="H1778" s="2"/>
      <c r="I1778" s="2"/>
      <c r="J1778" s="2"/>
      <c r="K1778" s="2"/>
      <c r="L1778" s="2"/>
      <c r="M1778" s="2"/>
      <c r="N1778" s="2"/>
      <c r="O1778" s="2"/>
      <c r="P1778" s="2"/>
      <c r="Q1778" s="2"/>
      <c r="R1778" s="2"/>
      <c r="S1778" s="2"/>
      <c r="T1778" s="2"/>
      <c r="U1778" s="2"/>
      <c r="V1778" s="2"/>
      <c r="W1778" s="2"/>
      <c r="X1778" s="2"/>
      <c r="Y1778" s="2"/>
      <c r="Z1778" s="2"/>
      <c r="AA1778" s="2"/>
      <c r="AB1778" s="2"/>
      <c r="AC1778" s="2"/>
      <c r="AD1778" s="2"/>
      <c r="AE1778" s="2"/>
      <c r="AF1778" s="2"/>
      <c r="AG1778" s="2"/>
      <c r="AH1778" s="2"/>
      <c r="AI1778" s="2"/>
      <c r="AJ1778" s="2"/>
      <c r="AK1778" s="2"/>
      <c r="AL1778" s="2"/>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c r="BZ1778" s="2"/>
      <c r="CA1778" s="2"/>
    </row>
    <row r="1779" spans="1:79" x14ac:dyDescent="0.3">
      <c r="A1779" s="2"/>
      <c r="B1779" s="2"/>
      <c r="C1779" s="2"/>
      <c r="D1779" s="2"/>
      <c r="E1779" s="2"/>
      <c r="F1779" s="2"/>
      <c r="G1779" s="2"/>
      <c r="H1779" s="2"/>
      <c r="I1779" s="2"/>
      <c r="J1779" s="2"/>
      <c r="K1779" s="2"/>
      <c r="L1779" s="2"/>
      <c r="M1779" s="2"/>
      <c r="N1779" s="2"/>
      <c r="O1779" s="2"/>
      <c r="P1779" s="2"/>
      <c r="Q1779" s="2"/>
      <c r="R1779" s="2"/>
      <c r="S1779" s="2"/>
      <c r="T1779" s="2"/>
      <c r="U1779" s="2"/>
      <c r="V1779" s="2"/>
      <c r="W1779" s="2"/>
      <c r="X1779" s="2"/>
      <c r="Y1779" s="2"/>
      <c r="Z1779" s="2"/>
      <c r="AA1779" s="2"/>
      <c r="AB1779" s="2"/>
      <c r="AC1779" s="2"/>
      <c r="AD1779" s="2"/>
      <c r="AE1779" s="2"/>
      <c r="AF1779" s="2"/>
      <c r="AG1779" s="2"/>
      <c r="AH1779" s="2"/>
      <c r="AI1779" s="2"/>
      <c r="AJ1779" s="2"/>
      <c r="AK1779" s="2"/>
      <c r="AL1779" s="2"/>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c r="BZ1779" s="2"/>
      <c r="CA1779" s="2"/>
    </row>
    <row r="1780" spans="1:79" x14ac:dyDescent="0.3">
      <c r="A1780" s="2"/>
      <c r="B1780" s="2"/>
      <c r="C1780" s="2"/>
      <c r="D1780" s="2"/>
      <c r="E1780" s="2"/>
      <c r="F1780" s="2"/>
      <c r="G1780" s="2"/>
      <c r="H1780" s="2"/>
      <c r="I1780" s="2"/>
      <c r="J1780" s="2"/>
      <c r="K1780" s="2"/>
      <c r="L1780" s="2"/>
      <c r="M1780" s="2"/>
      <c r="N1780" s="2"/>
      <c r="O1780" s="2"/>
      <c r="P1780" s="2"/>
      <c r="Q1780" s="2"/>
      <c r="R1780" s="2"/>
      <c r="S1780" s="2"/>
      <c r="T1780" s="2"/>
      <c r="U1780" s="2"/>
      <c r="V1780" s="2"/>
      <c r="W1780" s="2"/>
      <c r="X1780" s="2"/>
      <c r="Y1780" s="2"/>
      <c r="Z1780" s="2"/>
      <c r="AA1780" s="2"/>
      <c r="AB1780" s="2"/>
      <c r="AC1780" s="2"/>
      <c r="AD1780" s="2"/>
      <c r="AE1780" s="2"/>
      <c r="AF1780" s="2"/>
      <c r="AG1780" s="2"/>
      <c r="AH1780" s="2"/>
      <c r="AI1780" s="2"/>
      <c r="AJ1780" s="2"/>
      <c r="AK1780" s="2"/>
      <c r="AL1780" s="2"/>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c r="BZ1780" s="2"/>
      <c r="CA1780" s="2"/>
    </row>
    <row r="1781" spans="1:79" x14ac:dyDescent="0.3">
      <c r="A1781" s="2"/>
      <c r="B1781" s="2"/>
      <c r="C1781" s="2"/>
      <c r="D1781" s="2"/>
      <c r="E1781" s="2"/>
      <c r="F1781" s="2"/>
      <c r="G1781" s="2"/>
      <c r="H1781" s="2"/>
      <c r="I1781" s="2"/>
      <c r="J1781" s="2"/>
      <c r="K1781" s="2"/>
      <c r="L1781" s="2"/>
      <c r="M1781" s="2"/>
      <c r="N1781" s="2"/>
      <c r="O1781" s="2"/>
      <c r="P1781" s="2"/>
      <c r="Q1781" s="2"/>
      <c r="R1781" s="2"/>
      <c r="S1781" s="2"/>
      <c r="T1781" s="2"/>
      <c r="U1781" s="2"/>
      <c r="V1781" s="2"/>
      <c r="W1781" s="2"/>
      <c r="X1781" s="2"/>
      <c r="Y1781" s="2"/>
      <c r="Z1781" s="2"/>
      <c r="AA1781" s="2"/>
      <c r="AB1781" s="2"/>
      <c r="AC1781" s="2"/>
      <c r="AD1781" s="2"/>
      <c r="AE1781" s="2"/>
      <c r="AF1781" s="2"/>
      <c r="AG1781" s="2"/>
      <c r="AH1781" s="2"/>
      <c r="AI1781" s="2"/>
      <c r="AJ1781" s="2"/>
      <c r="AK1781" s="2"/>
      <c r="AL1781" s="2"/>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c r="BZ1781" s="2"/>
      <c r="CA1781" s="2"/>
    </row>
    <row r="1782" spans="1:79" x14ac:dyDescent="0.3">
      <c r="A1782" s="2"/>
      <c r="B1782" s="2"/>
      <c r="C1782" s="2"/>
      <c r="D1782" s="2"/>
      <c r="E1782" s="2"/>
      <c r="F1782" s="2"/>
      <c r="G1782" s="2"/>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c r="BZ1782" s="2"/>
      <c r="CA1782" s="2"/>
    </row>
    <row r="1783" spans="1:79" x14ac:dyDescent="0.3">
      <c r="A1783" s="2"/>
      <c r="B1783" s="2"/>
      <c r="C1783" s="2"/>
      <c r="D1783" s="2"/>
      <c r="E1783" s="2"/>
      <c r="F1783" s="2"/>
      <c r="G1783" s="2"/>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row>
    <row r="1784" spans="1:79" x14ac:dyDescent="0.3">
      <c r="A1784" s="2"/>
      <c r="B1784" s="2"/>
      <c r="C1784" s="2"/>
      <c r="D1784" s="2"/>
      <c r="E1784" s="2"/>
      <c r="F1784" s="2"/>
      <c r="G1784" s="2"/>
      <c r="H1784" s="2"/>
      <c r="I1784" s="2"/>
      <c r="J1784" s="2"/>
      <c r="K1784" s="2"/>
      <c r="L1784" s="2"/>
      <c r="M1784" s="2"/>
      <c r="N1784" s="2"/>
      <c r="O1784" s="2"/>
      <c r="P1784" s="2"/>
      <c r="Q1784" s="2"/>
      <c r="R1784" s="2"/>
      <c r="S1784" s="2"/>
      <c r="T1784" s="2"/>
      <c r="U1784" s="2"/>
      <c r="V1784" s="2"/>
      <c r="W1784" s="2"/>
      <c r="X1784" s="2"/>
      <c r="Y1784" s="2"/>
      <c r="Z1784" s="2"/>
      <c r="AA1784" s="2"/>
      <c r="AB1784" s="2"/>
      <c r="AC1784" s="2"/>
      <c r="AD1784" s="2"/>
      <c r="AE1784" s="2"/>
      <c r="AF1784" s="2"/>
      <c r="AG1784" s="2"/>
      <c r="AH1784" s="2"/>
      <c r="AI1784" s="2"/>
      <c r="AJ1784" s="2"/>
      <c r="AK1784" s="2"/>
      <c r="AL1784" s="2"/>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c r="BZ1784" s="2"/>
      <c r="CA1784" s="2"/>
    </row>
    <row r="1785" spans="1:79" x14ac:dyDescent="0.3">
      <c r="A1785" s="2"/>
      <c r="B1785" s="2"/>
      <c r="C1785" s="2"/>
      <c r="D1785" s="2"/>
      <c r="E1785" s="2"/>
      <c r="F1785" s="2"/>
      <c r="G1785" s="2"/>
      <c r="H1785" s="2"/>
      <c r="I1785" s="2"/>
      <c r="J1785" s="2"/>
      <c r="K1785" s="2"/>
      <c r="L1785" s="2"/>
      <c r="M1785" s="2"/>
      <c r="N1785" s="2"/>
      <c r="O1785" s="2"/>
      <c r="P1785" s="2"/>
      <c r="Q1785" s="2"/>
      <c r="R1785" s="2"/>
      <c r="S1785" s="2"/>
      <c r="T1785" s="2"/>
      <c r="U1785" s="2"/>
      <c r="V1785" s="2"/>
      <c r="W1785" s="2"/>
      <c r="X1785" s="2"/>
      <c r="Y1785" s="2"/>
      <c r="Z1785" s="2"/>
      <c r="AA1785" s="2"/>
      <c r="AB1785" s="2"/>
      <c r="AC1785" s="2"/>
      <c r="AD1785" s="2"/>
      <c r="AE1785" s="2"/>
      <c r="AF1785" s="2"/>
      <c r="AG1785" s="2"/>
      <c r="AH1785" s="2"/>
      <c r="AI1785" s="2"/>
      <c r="AJ1785" s="2"/>
      <c r="AK1785" s="2"/>
      <c r="AL1785" s="2"/>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row>
    <row r="1786" spans="1:79" x14ac:dyDescent="0.3">
      <c r="A1786" s="2"/>
      <c r="B1786" s="2"/>
      <c r="C1786" s="2"/>
      <c r="D1786" s="2"/>
      <c r="E1786" s="2"/>
      <c r="F1786" s="2"/>
      <c r="G1786" s="2"/>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c r="BZ1786" s="2"/>
      <c r="CA1786" s="2"/>
    </row>
    <row r="1787" spans="1:79" x14ac:dyDescent="0.3">
      <c r="A1787" s="2"/>
      <c r="B1787" s="2"/>
      <c r="C1787" s="2"/>
      <c r="D1787" s="2"/>
      <c r="E1787" s="2"/>
      <c r="F1787" s="2"/>
      <c r="G1787" s="2"/>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c r="BZ1787" s="2"/>
      <c r="CA1787" s="2"/>
    </row>
    <row r="1788" spans="1:79" x14ac:dyDescent="0.3">
      <c r="A1788" s="2"/>
      <c r="B1788" s="2"/>
      <c r="C1788" s="2"/>
      <c r="D1788" s="2"/>
      <c r="E1788" s="2"/>
      <c r="F1788" s="2"/>
      <c r="G1788" s="2"/>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c r="BZ1788" s="2"/>
      <c r="CA1788" s="2"/>
    </row>
    <row r="1789" spans="1:79" x14ac:dyDescent="0.3">
      <c r="A1789" s="2"/>
      <c r="B1789" s="2"/>
      <c r="C1789" s="2"/>
      <c r="D1789" s="2"/>
      <c r="E1789" s="2"/>
      <c r="F1789" s="2"/>
      <c r="G1789" s="2"/>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c r="BZ1789" s="2"/>
      <c r="CA1789" s="2"/>
    </row>
    <row r="1790" spans="1:79" x14ac:dyDescent="0.3">
      <c r="A1790" s="2"/>
      <c r="B1790" s="2"/>
      <c r="C1790" s="2"/>
      <c r="D1790" s="2"/>
      <c r="E1790" s="2"/>
      <c r="F1790" s="2"/>
      <c r="G1790" s="2"/>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c r="BZ1790" s="2"/>
      <c r="CA1790" s="2"/>
    </row>
    <row r="1791" spans="1:79" x14ac:dyDescent="0.3">
      <c r="A1791" s="2"/>
      <c r="B1791" s="2"/>
      <c r="C1791" s="2"/>
      <c r="D1791" s="2"/>
      <c r="E1791" s="2"/>
      <c r="F1791" s="2"/>
      <c r="G1791" s="2"/>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c r="BZ1791" s="2"/>
      <c r="CA1791" s="2"/>
    </row>
    <row r="1792" spans="1:79" x14ac:dyDescent="0.3">
      <c r="A1792" s="2"/>
      <c r="B1792" s="2"/>
      <c r="C1792" s="2"/>
      <c r="D1792" s="2"/>
      <c r="E1792" s="2"/>
      <c r="F1792" s="2"/>
      <c r="G1792" s="2"/>
      <c r="H1792" s="2"/>
      <c r="I1792" s="2"/>
      <c r="J1792" s="2"/>
      <c r="K1792" s="2"/>
      <c r="L1792" s="2"/>
      <c r="M1792" s="2"/>
      <c r="N1792" s="2"/>
      <c r="O1792" s="2"/>
      <c r="P1792" s="2"/>
      <c r="Q1792" s="2"/>
      <c r="R1792" s="2"/>
      <c r="S1792" s="2"/>
      <c r="T1792" s="2"/>
      <c r="U1792" s="2"/>
      <c r="V1792" s="2"/>
      <c r="W1792" s="2"/>
      <c r="X1792" s="2"/>
      <c r="Y1792" s="2"/>
      <c r="Z1792" s="2"/>
      <c r="AA1792" s="2"/>
      <c r="AB1792" s="2"/>
      <c r="AC1792" s="2"/>
      <c r="AD1792" s="2"/>
      <c r="AE1792" s="2"/>
      <c r="AF1792" s="2"/>
      <c r="AG1792" s="2"/>
      <c r="AH1792" s="2"/>
      <c r="AI1792" s="2"/>
      <c r="AJ1792" s="2"/>
      <c r="AK1792" s="2"/>
      <c r="AL1792" s="2"/>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c r="BZ1792" s="2"/>
      <c r="CA1792" s="2"/>
    </row>
    <row r="1793" spans="1:79" x14ac:dyDescent="0.3">
      <c r="A1793" s="2"/>
      <c r="B1793" s="2"/>
      <c r="C1793" s="2"/>
      <c r="D1793" s="2"/>
      <c r="E1793" s="2"/>
      <c r="F1793" s="2"/>
      <c r="G1793" s="2"/>
      <c r="H1793" s="2"/>
      <c r="I1793" s="2"/>
      <c r="J1793" s="2"/>
      <c r="K1793" s="2"/>
      <c r="L1793" s="2"/>
      <c r="M1793" s="2"/>
      <c r="N1793" s="2"/>
      <c r="O1793" s="2"/>
      <c r="P1793" s="2"/>
      <c r="Q1793" s="2"/>
      <c r="R1793" s="2"/>
      <c r="S1793" s="2"/>
      <c r="T1793" s="2"/>
      <c r="U1793" s="2"/>
      <c r="V1793" s="2"/>
      <c r="W1793" s="2"/>
      <c r="X1793" s="2"/>
      <c r="Y1793" s="2"/>
      <c r="Z1793" s="2"/>
      <c r="AA1793" s="2"/>
      <c r="AB1793" s="2"/>
      <c r="AC1793" s="2"/>
      <c r="AD1793" s="2"/>
      <c r="AE1793" s="2"/>
      <c r="AF1793" s="2"/>
      <c r="AG1793" s="2"/>
      <c r="AH1793" s="2"/>
      <c r="AI1793" s="2"/>
      <c r="AJ1793" s="2"/>
      <c r="AK1793" s="2"/>
      <c r="AL1793" s="2"/>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c r="BZ1793" s="2"/>
      <c r="CA1793" s="2"/>
    </row>
    <row r="1794" spans="1:79" x14ac:dyDescent="0.3">
      <c r="A1794" s="2"/>
      <c r="B1794" s="2"/>
      <c r="C1794" s="2"/>
      <c r="D1794" s="2"/>
      <c r="E1794" s="2"/>
      <c r="F1794" s="2"/>
      <c r="G1794" s="2"/>
      <c r="H1794" s="2"/>
      <c r="I1794" s="2"/>
      <c r="J1794" s="2"/>
      <c r="K1794" s="2"/>
      <c r="L1794" s="2"/>
      <c r="M1794" s="2"/>
      <c r="N1794" s="2"/>
      <c r="O1794" s="2"/>
      <c r="P1794" s="2"/>
      <c r="Q1794" s="2"/>
      <c r="R1794" s="2"/>
      <c r="S1794" s="2"/>
      <c r="T1794" s="2"/>
      <c r="U1794" s="2"/>
      <c r="V1794" s="2"/>
      <c r="W1794" s="2"/>
      <c r="X1794" s="2"/>
      <c r="Y1794" s="2"/>
      <c r="Z1794" s="2"/>
      <c r="AA1794" s="2"/>
      <c r="AB1794" s="2"/>
      <c r="AC1794" s="2"/>
      <c r="AD1794" s="2"/>
      <c r="AE1794" s="2"/>
      <c r="AF1794" s="2"/>
      <c r="AG1794" s="2"/>
      <c r="AH1794" s="2"/>
      <c r="AI1794" s="2"/>
      <c r="AJ1794" s="2"/>
      <c r="AK1794" s="2"/>
      <c r="AL1794" s="2"/>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c r="BZ1794" s="2"/>
      <c r="CA1794" s="2"/>
    </row>
    <row r="1795" spans="1:79" x14ac:dyDescent="0.3">
      <c r="A1795" s="2"/>
      <c r="B1795" s="2"/>
      <c r="C1795" s="2"/>
      <c r="D1795" s="2"/>
      <c r="E1795" s="2"/>
      <c r="F1795" s="2"/>
      <c r="G1795" s="2"/>
      <c r="H1795" s="2"/>
      <c r="I1795" s="2"/>
      <c r="J1795" s="2"/>
      <c r="K1795" s="2"/>
      <c r="L1795" s="2"/>
      <c r="M1795" s="2"/>
      <c r="N1795" s="2"/>
      <c r="O1795" s="2"/>
      <c r="P1795" s="2"/>
      <c r="Q1795" s="2"/>
      <c r="R1795" s="2"/>
      <c r="S1795" s="2"/>
      <c r="T1795" s="2"/>
      <c r="U1795" s="2"/>
      <c r="V1795" s="2"/>
      <c r="W1795" s="2"/>
      <c r="X1795" s="2"/>
      <c r="Y1795" s="2"/>
      <c r="Z1795" s="2"/>
      <c r="AA1795" s="2"/>
      <c r="AB1795" s="2"/>
      <c r="AC1795" s="2"/>
      <c r="AD1795" s="2"/>
      <c r="AE1795" s="2"/>
      <c r="AF1795" s="2"/>
      <c r="AG1795" s="2"/>
      <c r="AH1795" s="2"/>
      <c r="AI1795" s="2"/>
      <c r="AJ1795" s="2"/>
      <c r="AK1795" s="2"/>
      <c r="AL1795" s="2"/>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c r="BZ1795" s="2"/>
      <c r="CA1795" s="2"/>
    </row>
    <row r="1796" spans="1:79" x14ac:dyDescent="0.3">
      <c r="A1796" s="2"/>
      <c r="B1796" s="2"/>
      <c r="C1796" s="2"/>
      <c r="D1796" s="2"/>
      <c r="E1796" s="2"/>
      <c r="F1796" s="2"/>
      <c r="G1796" s="2"/>
      <c r="H1796" s="2"/>
      <c r="I1796" s="2"/>
      <c r="J1796" s="2"/>
      <c r="K1796" s="2"/>
      <c r="L1796" s="2"/>
      <c r="M1796" s="2"/>
      <c r="N1796" s="2"/>
      <c r="O1796" s="2"/>
      <c r="P1796" s="2"/>
      <c r="Q1796" s="2"/>
      <c r="R1796" s="2"/>
      <c r="S1796" s="2"/>
      <c r="T1796" s="2"/>
      <c r="U1796" s="2"/>
      <c r="V1796" s="2"/>
      <c r="W1796" s="2"/>
      <c r="X1796" s="2"/>
      <c r="Y1796" s="2"/>
      <c r="Z1796" s="2"/>
      <c r="AA1796" s="2"/>
      <c r="AB1796" s="2"/>
      <c r="AC1796" s="2"/>
      <c r="AD1796" s="2"/>
      <c r="AE1796" s="2"/>
      <c r="AF1796" s="2"/>
      <c r="AG1796" s="2"/>
      <c r="AH1796" s="2"/>
      <c r="AI1796" s="2"/>
      <c r="AJ1796" s="2"/>
      <c r="AK1796" s="2"/>
      <c r="AL1796" s="2"/>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c r="BZ1796" s="2"/>
      <c r="CA1796" s="2"/>
    </row>
    <row r="1797" spans="1:79" x14ac:dyDescent="0.3">
      <c r="A1797" s="2"/>
      <c r="B1797" s="2"/>
      <c r="C1797" s="2"/>
      <c r="D1797" s="2"/>
      <c r="E1797" s="2"/>
      <c r="F1797" s="2"/>
      <c r="G1797" s="2"/>
      <c r="H1797" s="2"/>
      <c r="I1797" s="2"/>
      <c r="J1797" s="2"/>
      <c r="K1797" s="2"/>
      <c r="L1797" s="2"/>
      <c r="M1797" s="2"/>
      <c r="N1797" s="2"/>
      <c r="O1797" s="2"/>
      <c r="P1797" s="2"/>
      <c r="Q1797" s="2"/>
      <c r="R1797" s="2"/>
      <c r="S1797" s="2"/>
      <c r="T1797" s="2"/>
      <c r="U1797" s="2"/>
      <c r="V1797" s="2"/>
      <c r="W1797" s="2"/>
      <c r="X1797" s="2"/>
      <c r="Y1797" s="2"/>
      <c r="Z1797" s="2"/>
      <c r="AA1797" s="2"/>
      <c r="AB1797" s="2"/>
      <c r="AC1797" s="2"/>
      <c r="AD1797" s="2"/>
      <c r="AE1797" s="2"/>
      <c r="AF1797" s="2"/>
      <c r="AG1797" s="2"/>
      <c r="AH1797" s="2"/>
      <c r="AI1797" s="2"/>
      <c r="AJ1797" s="2"/>
      <c r="AK1797" s="2"/>
      <c r="AL1797" s="2"/>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row>
    <row r="1798" spans="1:79" x14ac:dyDescent="0.3">
      <c r="A1798" s="2"/>
      <c r="B1798" s="2"/>
      <c r="C1798" s="2"/>
      <c r="D1798" s="2"/>
      <c r="E1798" s="2"/>
      <c r="F1798" s="2"/>
      <c r="G1798" s="2"/>
      <c r="H1798" s="2"/>
      <c r="I1798" s="2"/>
      <c r="J1798" s="2"/>
      <c r="K1798" s="2"/>
      <c r="L1798" s="2"/>
      <c r="M1798" s="2"/>
      <c r="N1798" s="2"/>
      <c r="O1798" s="2"/>
      <c r="P1798" s="2"/>
      <c r="Q1798" s="2"/>
      <c r="R1798" s="2"/>
      <c r="S1798" s="2"/>
      <c r="T1798" s="2"/>
      <c r="U1798" s="2"/>
      <c r="V1798" s="2"/>
      <c r="W1798" s="2"/>
      <c r="X1798" s="2"/>
      <c r="Y1798" s="2"/>
      <c r="Z1798" s="2"/>
      <c r="AA1798" s="2"/>
      <c r="AB1798" s="2"/>
      <c r="AC1798" s="2"/>
      <c r="AD1798" s="2"/>
      <c r="AE1798" s="2"/>
      <c r="AF1798" s="2"/>
      <c r="AG1798" s="2"/>
      <c r="AH1798" s="2"/>
      <c r="AI1798" s="2"/>
      <c r="AJ1798" s="2"/>
      <c r="AK1798" s="2"/>
      <c r="AL1798" s="2"/>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c r="BZ1798" s="2"/>
      <c r="CA1798" s="2"/>
    </row>
    <row r="1799" spans="1:79" x14ac:dyDescent="0.3">
      <c r="A1799" s="2"/>
      <c r="B1799" s="2"/>
      <c r="C1799" s="2"/>
      <c r="D1799" s="2"/>
      <c r="E1799" s="2"/>
      <c r="F1799" s="2"/>
      <c r="G1799" s="2"/>
      <c r="H1799" s="2"/>
      <c r="I1799" s="2"/>
      <c r="J1799" s="2"/>
      <c r="K1799" s="2"/>
      <c r="L1799" s="2"/>
      <c r="M1799" s="2"/>
      <c r="N1799" s="2"/>
      <c r="O1799" s="2"/>
      <c r="P1799" s="2"/>
      <c r="Q1799" s="2"/>
      <c r="R1799" s="2"/>
      <c r="S1799" s="2"/>
      <c r="T1799" s="2"/>
      <c r="U1799" s="2"/>
      <c r="V1799" s="2"/>
      <c r="W1799" s="2"/>
      <c r="X1799" s="2"/>
      <c r="Y1799" s="2"/>
      <c r="Z1799" s="2"/>
      <c r="AA1799" s="2"/>
      <c r="AB1799" s="2"/>
      <c r="AC1799" s="2"/>
      <c r="AD1799" s="2"/>
      <c r="AE1799" s="2"/>
      <c r="AF1799" s="2"/>
      <c r="AG1799" s="2"/>
      <c r="AH1799" s="2"/>
      <c r="AI1799" s="2"/>
      <c r="AJ1799" s="2"/>
      <c r="AK1799" s="2"/>
      <c r="AL1799" s="2"/>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row>
    <row r="1800" spans="1:79" x14ac:dyDescent="0.3">
      <c r="A1800" s="2"/>
      <c r="B1800" s="2"/>
      <c r="C1800" s="2"/>
      <c r="D1800" s="2"/>
      <c r="E1800" s="2"/>
      <c r="F1800" s="2"/>
      <c r="G1800" s="2"/>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c r="BZ1800" s="2"/>
      <c r="CA1800" s="2"/>
    </row>
    <row r="1801" spans="1:79" x14ac:dyDescent="0.3">
      <c r="A1801" s="2"/>
      <c r="B1801" s="2"/>
      <c r="C1801" s="2"/>
      <c r="D1801" s="2"/>
      <c r="E1801" s="2"/>
      <c r="F1801" s="2"/>
      <c r="G1801" s="2"/>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c r="BZ1801" s="2"/>
      <c r="CA1801" s="2"/>
    </row>
    <row r="1802" spans="1:79" x14ac:dyDescent="0.3">
      <c r="A1802" s="2"/>
      <c r="B1802" s="2"/>
      <c r="C1802" s="2"/>
      <c r="D1802" s="2"/>
      <c r="E1802" s="2"/>
      <c r="F1802" s="2"/>
      <c r="G1802" s="2"/>
      <c r="H1802" s="2"/>
      <c r="I1802" s="2"/>
      <c r="J1802" s="2"/>
      <c r="K1802" s="2"/>
      <c r="L1802" s="2"/>
      <c r="M1802" s="2"/>
      <c r="N1802" s="2"/>
      <c r="O1802" s="2"/>
      <c r="P1802" s="2"/>
      <c r="Q1802" s="2"/>
      <c r="R1802" s="2"/>
      <c r="S1802" s="2"/>
      <c r="T1802" s="2"/>
      <c r="U1802" s="2"/>
      <c r="V1802" s="2"/>
      <c r="W1802" s="2"/>
      <c r="X1802" s="2"/>
      <c r="Y1802" s="2"/>
      <c r="Z1802" s="2"/>
      <c r="AA1802" s="2"/>
      <c r="AB1802" s="2"/>
      <c r="AC1802" s="2"/>
      <c r="AD1802" s="2"/>
      <c r="AE1802" s="2"/>
      <c r="AF1802" s="2"/>
      <c r="AG1802" s="2"/>
      <c r="AH1802" s="2"/>
      <c r="AI1802" s="2"/>
      <c r="AJ1802" s="2"/>
      <c r="AK1802" s="2"/>
      <c r="AL1802" s="2"/>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c r="BZ1802" s="2"/>
      <c r="CA1802" s="2"/>
    </row>
    <row r="1803" spans="1:79" x14ac:dyDescent="0.3">
      <c r="A1803" s="2"/>
      <c r="B1803" s="2"/>
      <c r="C1803" s="2"/>
      <c r="D1803" s="2"/>
      <c r="E1803" s="2"/>
      <c r="F1803" s="2"/>
      <c r="G1803" s="2"/>
      <c r="H1803" s="2"/>
      <c r="I1803" s="2"/>
      <c r="J1803" s="2"/>
      <c r="K1803" s="2"/>
      <c r="L1803" s="2"/>
      <c r="M1803" s="2"/>
      <c r="N1803" s="2"/>
      <c r="O1803" s="2"/>
      <c r="P1803" s="2"/>
      <c r="Q1803" s="2"/>
      <c r="R1803" s="2"/>
      <c r="S1803" s="2"/>
      <c r="T1803" s="2"/>
      <c r="U1803" s="2"/>
      <c r="V1803" s="2"/>
      <c r="W1803" s="2"/>
      <c r="X1803" s="2"/>
      <c r="Y1803" s="2"/>
      <c r="Z1803" s="2"/>
      <c r="AA1803" s="2"/>
      <c r="AB1803" s="2"/>
      <c r="AC1803" s="2"/>
      <c r="AD1803" s="2"/>
      <c r="AE1803" s="2"/>
      <c r="AF1803" s="2"/>
      <c r="AG1803" s="2"/>
      <c r="AH1803" s="2"/>
      <c r="AI1803" s="2"/>
      <c r="AJ1803" s="2"/>
      <c r="AK1803" s="2"/>
      <c r="AL1803" s="2"/>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c r="BZ1803" s="2"/>
      <c r="CA1803" s="2"/>
    </row>
    <row r="1804" spans="1:79" x14ac:dyDescent="0.3">
      <c r="A1804" s="2"/>
      <c r="B1804" s="2"/>
      <c r="C1804" s="2"/>
      <c r="D1804" s="2"/>
      <c r="E1804" s="2"/>
      <c r="F1804" s="2"/>
      <c r="G1804" s="2"/>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c r="BZ1804" s="2"/>
      <c r="CA1804" s="2"/>
    </row>
    <row r="1805" spans="1:79" x14ac:dyDescent="0.3">
      <c r="A1805" s="2"/>
      <c r="B1805" s="2"/>
      <c r="C1805" s="2"/>
      <c r="D1805" s="2"/>
      <c r="E1805" s="2"/>
      <c r="F1805" s="2"/>
      <c r="G1805" s="2"/>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row>
    <row r="1806" spans="1:79" x14ac:dyDescent="0.3">
      <c r="A1806" s="2"/>
      <c r="B1806" s="2"/>
      <c r="C1806" s="2"/>
      <c r="D1806" s="2"/>
      <c r="E1806" s="2"/>
      <c r="F1806" s="2"/>
      <c r="G1806" s="2"/>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c r="BZ1806" s="2"/>
      <c r="CA1806" s="2"/>
    </row>
    <row r="1807" spans="1:79" x14ac:dyDescent="0.3">
      <c r="A1807" s="2"/>
      <c r="B1807" s="2"/>
      <c r="C1807" s="2"/>
      <c r="D1807" s="2"/>
      <c r="E1807" s="2"/>
      <c r="F1807" s="2"/>
      <c r="G1807" s="2"/>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c r="BZ1807" s="2"/>
      <c r="CA1807" s="2"/>
    </row>
    <row r="1808" spans="1:79" x14ac:dyDescent="0.3">
      <c r="A1808" s="2"/>
      <c r="B1808" s="2"/>
      <c r="C1808" s="2"/>
      <c r="D1808" s="2"/>
      <c r="E1808" s="2"/>
      <c r="F1808" s="2"/>
      <c r="G1808" s="2"/>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c r="BZ1808" s="2"/>
      <c r="CA1808" s="2"/>
    </row>
    <row r="1809" spans="1:79" x14ac:dyDescent="0.3">
      <c r="A1809" s="2"/>
      <c r="B1809" s="2"/>
      <c r="C1809" s="2"/>
      <c r="D1809" s="2"/>
      <c r="E1809" s="2"/>
      <c r="F1809" s="2"/>
      <c r="G1809" s="2"/>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c r="BZ1809" s="2"/>
      <c r="CA1809" s="2"/>
    </row>
    <row r="1810" spans="1:79" x14ac:dyDescent="0.3">
      <c r="A1810" s="2"/>
      <c r="B1810" s="2"/>
      <c r="C1810" s="2"/>
      <c r="D1810" s="2"/>
      <c r="E1810" s="2"/>
      <c r="F1810" s="2"/>
      <c r="G1810" s="2"/>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c r="BZ1810" s="2"/>
      <c r="CA1810" s="2"/>
    </row>
    <row r="1811" spans="1:79" x14ac:dyDescent="0.3">
      <c r="A1811" s="2"/>
      <c r="B1811" s="2"/>
      <c r="C1811" s="2"/>
      <c r="D1811" s="2"/>
      <c r="E1811" s="2"/>
      <c r="F1811" s="2"/>
      <c r="G1811" s="2"/>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c r="BZ1811" s="2"/>
      <c r="CA1811" s="2"/>
    </row>
    <row r="1812" spans="1:79" x14ac:dyDescent="0.3">
      <c r="A1812" s="2"/>
      <c r="B1812" s="2"/>
      <c r="C1812" s="2"/>
      <c r="D1812" s="2"/>
      <c r="E1812" s="2"/>
      <c r="F1812" s="2"/>
      <c r="G1812" s="2"/>
      <c r="H1812" s="2"/>
      <c r="I1812" s="2"/>
      <c r="J1812" s="2"/>
      <c r="K1812" s="2"/>
      <c r="L1812" s="2"/>
      <c r="M1812" s="2"/>
      <c r="N1812" s="2"/>
      <c r="O1812" s="2"/>
      <c r="P1812" s="2"/>
      <c r="Q1812" s="2"/>
      <c r="R1812" s="2"/>
      <c r="S1812" s="2"/>
      <c r="T1812" s="2"/>
      <c r="U1812" s="2"/>
      <c r="V1812" s="2"/>
      <c r="W1812" s="2"/>
      <c r="X1812" s="2"/>
      <c r="Y1812" s="2"/>
      <c r="Z1812" s="2"/>
      <c r="AA1812" s="2"/>
      <c r="AB1812" s="2"/>
      <c r="AC1812" s="2"/>
      <c r="AD1812" s="2"/>
      <c r="AE1812" s="2"/>
      <c r="AF1812" s="2"/>
      <c r="AG1812" s="2"/>
      <c r="AH1812" s="2"/>
      <c r="AI1812" s="2"/>
      <c r="AJ1812" s="2"/>
      <c r="AK1812" s="2"/>
      <c r="AL1812" s="2"/>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c r="BZ1812" s="2"/>
      <c r="CA1812" s="2"/>
    </row>
    <row r="1813" spans="1:79" x14ac:dyDescent="0.3">
      <c r="A1813" s="2"/>
      <c r="B1813" s="2"/>
      <c r="C1813" s="2"/>
      <c r="D1813" s="2"/>
      <c r="E1813" s="2"/>
      <c r="F1813" s="2"/>
      <c r="G1813" s="2"/>
      <c r="H1813" s="2"/>
      <c r="I1813" s="2"/>
      <c r="J1813" s="2"/>
      <c r="K1813" s="2"/>
      <c r="L1813" s="2"/>
      <c r="M1813" s="2"/>
      <c r="N1813" s="2"/>
      <c r="O1813" s="2"/>
      <c r="P1813" s="2"/>
      <c r="Q1813" s="2"/>
      <c r="R1813" s="2"/>
      <c r="S1813" s="2"/>
      <c r="T1813" s="2"/>
      <c r="U1813" s="2"/>
      <c r="V1813" s="2"/>
      <c r="W1813" s="2"/>
      <c r="X1813" s="2"/>
      <c r="Y1813" s="2"/>
      <c r="Z1813" s="2"/>
      <c r="AA1813" s="2"/>
      <c r="AB1813" s="2"/>
      <c r="AC1813" s="2"/>
      <c r="AD1813" s="2"/>
      <c r="AE1813" s="2"/>
      <c r="AF1813" s="2"/>
      <c r="AG1813" s="2"/>
      <c r="AH1813" s="2"/>
      <c r="AI1813" s="2"/>
      <c r="AJ1813" s="2"/>
      <c r="AK1813" s="2"/>
      <c r="AL1813" s="2"/>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c r="BZ1813" s="2"/>
      <c r="CA1813" s="2"/>
    </row>
    <row r="1814" spans="1:79" x14ac:dyDescent="0.3">
      <c r="A1814" s="2"/>
      <c r="B1814" s="2"/>
      <c r="C1814" s="2"/>
      <c r="D1814" s="2"/>
      <c r="E1814" s="2"/>
      <c r="F1814" s="2"/>
      <c r="G1814" s="2"/>
      <c r="H1814" s="2"/>
      <c r="I1814" s="2"/>
      <c r="J1814" s="2"/>
      <c r="K1814" s="2"/>
      <c r="L1814" s="2"/>
      <c r="M1814" s="2"/>
      <c r="N1814" s="2"/>
      <c r="O1814" s="2"/>
      <c r="P1814" s="2"/>
      <c r="Q1814" s="2"/>
      <c r="R1814" s="2"/>
      <c r="S1814" s="2"/>
      <c r="T1814" s="2"/>
      <c r="U1814" s="2"/>
      <c r="V1814" s="2"/>
      <c r="W1814" s="2"/>
      <c r="X1814" s="2"/>
      <c r="Y1814" s="2"/>
      <c r="Z1814" s="2"/>
      <c r="AA1814" s="2"/>
      <c r="AB1814" s="2"/>
      <c r="AC1814" s="2"/>
      <c r="AD1814" s="2"/>
      <c r="AE1814" s="2"/>
      <c r="AF1814" s="2"/>
      <c r="AG1814" s="2"/>
      <c r="AH1814" s="2"/>
      <c r="AI1814" s="2"/>
      <c r="AJ1814" s="2"/>
      <c r="AK1814" s="2"/>
      <c r="AL1814" s="2"/>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c r="BZ1814" s="2"/>
      <c r="CA1814" s="2"/>
    </row>
    <row r="1815" spans="1:79" x14ac:dyDescent="0.3">
      <c r="A1815" s="2"/>
      <c r="B1815" s="2"/>
      <c r="C1815" s="2"/>
      <c r="D1815" s="2"/>
      <c r="E1815" s="2"/>
      <c r="F1815" s="2"/>
      <c r="G1815" s="2"/>
      <c r="H1815" s="2"/>
      <c r="I1815" s="2"/>
      <c r="J1815" s="2"/>
      <c r="K1815" s="2"/>
      <c r="L1815" s="2"/>
      <c r="M1815" s="2"/>
      <c r="N1815" s="2"/>
      <c r="O1815" s="2"/>
      <c r="P1815" s="2"/>
      <c r="Q1815" s="2"/>
      <c r="R1815" s="2"/>
      <c r="S1815" s="2"/>
      <c r="T1815" s="2"/>
      <c r="U1815" s="2"/>
      <c r="V1815" s="2"/>
      <c r="W1815" s="2"/>
      <c r="X1815" s="2"/>
      <c r="Y1815" s="2"/>
      <c r="Z1815" s="2"/>
      <c r="AA1815" s="2"/>
      <c r="AB1815" s="2"/>
      <c r="AC1815" s="2"/>
      <c r="AD1815" s="2"/>
      <c r="AE1815" s="2"/>
      <c r="AF1815" s="2"/>
      <c r="AG1815" s="2"/>
      <c r="AH1815" s="2"/>
      <c r="AI1815" s="2"/>
      <c r="AJ1815" s="2"/>
      <c r="AK1815" s="2"/>
      <c r="AL1815" s="2"/>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row>
    <row r="1816" spans="1:79" x14ac:dyDescent="0.3">
      <c r="A1816" s="2"/>
      <c r="B1816" s="2"/>
      <c r="C1816" s="2"/>
      <c r="D1816" s="2"/>
      <c r="E1816" s="2"/>
      <c r="F1816" s="2"/>
      <c r="G1816" s="2"/>
      <c r="H1816" s="2"/>
      <c r="I1816" s="2"/>
      <c r="J1816" s="2"/>
      <c r="K1816" s="2"/>
      <c r="L1816" s="2"/>
      <c r="M1816" s="2"/>
      <c r="N1816" s="2"/>
      <c r="O1816" s="2"/>
      <c r="P1816" s="2"/>
      <c r="Q1816" s="2"/>
      <c r="R1816" s="2"/>
      <c r="S1816" s="2"/>
      <c r="T1816" s="2"/>
      <c r="U1816" s="2"/>
      <c r="V1816" s="2"/>
      <c r="W1816" s="2"/>
      <c r="X1816" s="2"/>
      <c r="Y1816" s="2"/>
      <c r="Z1816" s="2"/>
      <c r="AA1816" s="2"/>
      <c r="AB1816" s="2"/>
      <c r="AC1816" s="2"/>
      <c r="AD1816" s="2"/>
      <c r="AE1816" s="2"/>
      <c r="AF1816" s="2"/>
      <c r="AG1816" s="2"/>
      <c r="AH1816" s="2"/>
      <c r="AI1816" s="2"/>
      <c r="AJ1816" s="2"/>
      <c r="AK1816" s="2"/>
      <c r="AL1816" s="2"/>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c r="BZ1816" s="2"/>
      <c r="CA1816" s="2"/>
    </row>
    <row r="1817" spans="1:79" x14ac:dyDescent="0.3">
      <c r="A1817" s="2"/>
      <c r="B1817" s="2"/>
      <c r="C1817" s="2"/>
      <c r="D1817" s="2"/>
      <c r="E1817" s="2"/>
      <c r="F1817" s="2"/>
      <c r="G1817" s="2"/>
      <c r="H1817" s="2"/>
      <c r="I1817" s="2"/>
      <c r="J1817" s="2"/>
      <c r="K1817" s="2"/>
      <c r="L1817" s="2"/>
      <c r="M1817" s="2"/>
      <c r="N1817" s="2"/>
      <c r="O1817" s="2"/>
      <c r="P1817" s="2"/>
      <c r="Q1817" s="2"/>
      <c r="R1817" s="2"/>
      <c r="S1817" s="2"/>
      <c r="T1817" s="2"/>
      <c r="U1817" s="2"/>
      <c r="V1817" s="2"/>
      <c r="W1817" s="2"/>
      <c r="X1817" s="2"/>
      <c r="Y1817" s="2"/>
      <c r="Z1817" s="2"/>
      <c r="AA1817" s="2"/>
      <c r="AB1817" s="2"/>
      <c r="AC1817" s="2"/>
      <c r="AD1817" s="2"/>
      <c r="AE1817" s="2"/>
      <c r="AF1817" s="2"/>
      <c r="AG1817" s="2"/>
      <c r="AH1817" s="2"/>
      <c r="AI1817" s="2"/>
      <c r="AJ1817" s="2"/>
      <c r="AK1817" s="2"/>
      <c r="AL1817" s="2"/>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c r="BZ1817" s="2"/>
      <c r="CA1817" s="2"/>
    </row>
    <row r="1818" spans="1:79" x14ac:dyDescent="0.3">
      <c r="A1818" s="2"/>
      <c r="B1818" s="2"/>
      <c r="C1818" s="2"/>
      <c r="D1818" s="2"/>
      <c r="E1818" s="2"/>
      <c r="F1818" s="2"/>
      <c r="G1818" s="2"/>
      <c r="H1818" s="2"/>
      <c r="I1818" s="2"/>
      <c r="J1818" s="2"/>
      <c r="K1818" s="2"/>
      <c r="L1818" s="2"/>
      <c r="M1818" s="2"/>
      <c r="N1818" s="2"/>
      <c r="O1818" s="2"/>
      <c r="P1818" s="2"/>
      <c r="Q1818" s="2"/>
      <c r="R1818" s="2"/>
      <c r="S1818" s="2"/>
      <c r="T1818" s="2"/>
      <c r="U1818" s="2"/>
      <c r="V1818" s="2"/>
      <c r="W1818" s="2"/>
      <c r="X1818" s="2"/>
      <c r="Y1818" s="2"/>
      <c r="Z1818" s="2"/>
      <c r="AA1818" s="2"/>
      <c r="AB1818" s="2"/>
      <c r="AC1818" s="2"/>
      <c r="AD1818" s="2"/>
      <c r="AE1818" s="2"/>
      <c r="AF1818" s="2"/>
      <c r="AG1818" s="2"/>
      <c r="AH1818" s="2"/>
      <c r="AI1818" s="2"/>
      <c r="AJ1818" s="2"/>
      <c r="AK1818" s="2"/>
      <c r="AL1818" s="2"/>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c r="BZ1818" s="2"/>
      <c r="CA1818" s="2"/>
    </row>
    <row r="1819" spans="1:79" x14ac:dyDescent="0.3">
      <c r="A1819" s="2"/>
      <c r="B1819" s="2"/>
      <c r="C1819" s="2"/>
      <c r="D1819" s="2"/>
      <c r="E1819" s="2"/>
      <c r="F1819" s="2"/>
      <c r="G1819" s="2"/>
      <c r="H1819" s="2"/>
      <c r="I1819" s="2"/>
      <c r="J1819" s="2"/>
      <c r="K1819" s="2"/>
      <c r="L1819" s="2"/>
      <c r="M1819" s="2"/>
      <c r="N1819" s="2"/>
      <c r="O1819" s="2"/>
      <c r="P1819" s="2"/>
      <c r="Q1819" s="2"/>
      <c r="R1819" s="2"/>
      <c r="S1819" s="2"/>
      <c r="T1819" s="2"/>
      <c r="U1819" s="2"/>
      <c r="V1819" s="2"/>
      <c r="W1819" s="2"/>
      <c r="X1819" s="2"/>
      <c r="Y1819" s="2"/>
      <c r="Z1819" s="2"/>
      <c r="AA1819" s="2"/>
      <c r="AB1819" s="2"/>
      <c r="AC1819" s="2"/>
      <c r="AD1819" s="2"/>
      <c r="AE1819" s="2"/>
      <c r="AF1819" s="2"/>
      <c r="AG1819" s="2"/>
      <c r="AH1819" s="2"/>
      <c r="AI1819" s="2"/>
      <c r="AJ1819" s="2"/>
      <c r="AK1819" s="2"/>
      <c r="AL1819" s="2"/>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c r="BZ1819" s="2"/>
      <c r="CA1819" s="2"/>
    </row>
    <row r="1820" spans="1:79" x14ac:dyDescent="0.3">
      <c r="A1820" s="2"/>
      <c r="B1820" s="2"/>
      <c r="C1820" s="2"/>
      <c r="D1820" s="2"/>
      <c r="E1820" s="2"/>
      <c r="F1820" s="2"/>
      <c r="G1820" s="2"/>
      <c r="H1820" s="2"/>
      <c r="I1820" s="2"/>
      <c r="J1820" s="2"/>
      <c r="K1820" s="2"/>
      <c r="L1820" s="2"/>
      <c r="M1820" s="2"/>
      <c r="N1820" s="2"/>
      <c r="O1820" s="2"/>
      <c r="P1820" s="2"/>
      <c r="Q1820" s="2"/>
      <c r="R1820" s="2"/>
      <c r="S1820" s="2"/>
      <c r="T1820" s="2"/>
      <c r="U1820" s="2"/>
      <c r="V1820" s="2"/>
      <c r="W1820" s="2"/>
      <c r="X1820" s="2"/>
      <c r="Y1820" s="2"/>
      <c r="Z1820" s="2"/>
      <c r="AA1820" s="2"/>
      <c r="AB1820" s="2"/>
      <c r="AC1820" s="2"/>
      <c r="AD1820" s="2"/>
      <c r="AE1820" s="2"/>
      <c r="AF1820" s="2"/>
      <c r="AG1820" s="2"/>
      <c r="AH1820" s="2"/>
      <c r="AI1820" s="2"/>
      <c r="AJ1820" s="2"/>
      <c r="AK1820" s="2"/>
      <c r="AL1820" s="2"/>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c r="BZ1820" s="2"/>
      <c r="CA1820" s="2"/>
    </row>
    <row r="1821" spans="1:79" x14ac:dyDescent="0.3">
      <c r="A1821" s="2"/>
      <c r="B1821" s="2"/>
      <c r="C1821" s="2"/>
      <c r="D1821" s="2"/>
      <c r="E1821" s="2"/>
      <c r="F1821" s="2"/>
      <c r="G1821" s="2"/>
      <c r="H1821" s="2"/>
      <c r="I1821" s="2"/>
      <c r="J1821" s="2"/>
      <c r="K1821" s="2"/>
      <c r="L1821" s="2"/>
      <c r="M1821" s="2"/>
      <c r="N1821" s="2"/>
      <c r="O1821" s="2"/>
      <c r="P1821" s="2"/>
      <c r="Q1821" s="2"/>
      <c r="R1821" s="2"/>
      <c r="S1821" s="2"/>
      <c r="T1821" s="2"/>
      <c r="U1821" s="2"/>
      <c r="V1821" s="2"/>
      <c r="W1821" s="2"/>
      <c r="X1821" s="2"/>
      <c r="Y1821" s="2"/>
      <c r="Z1821" s="2"/>
      <c r="AA1821" s="2"/>
      <c r="AB1821" s="2"/>
      <c r="AC1821" s="2"/>
      <c r="AD1821" s="2"/>
      <c r="AE1821" s="2"/>
      <c r="AF1821" s="2"/>
      <c r="AG1821" s="2"/>
      <c r="AH1821" s="2"/>
      <c r="AI1821" s="2"/>
      <c r="AJ1821" s="2"/>
      <c r="AK1821" s="2"/>
      <c r="AL1821" s="2"/>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c r="BZ1821" s="2"/>
      <c r="CA1821" s="2"/>
    </row>
    <row r="1822" spans="1:79" x14ac:dyDescent="0.3">
      <c r="A1822" s="2"/>
      <c r="B1822" s="2"/>
      <c r="C1822" s="2"/>
      <c r="D1822" s="2"/>
      <c r="E1822" s="2"/>
      <c r="F1822" s="2"/>
      <c r="G1822" s="2"/>
      <c r="H1822" s="2"/>
      <c r="I1822" s="2"/>
      <c r="J1822" s="2"/>
      <c r="K1822" s="2"/>
      <c r="L1822" s="2"/>
      <c r="M1822" s="2"/>
      <c r="N1822" s="2"/>
      <c r="O1822" s="2"/>
      <c r="P1822" s="2"/>
      <c r="Q1822" s="2"/>
      <c r="R1822" s="2"/>
      <c r="S1822" s="2"/>
      <c r="T1822" s="2"/>
      <c r="U1822" s="2"/>
      <c r="V1822" s="2"/>
      <c r="W1822" s="2"/>
      <c r="X1822" s="2"/>
      <c r="Y1822" s="2"/>
      <c r="Z1822" s="2"/>
      <c r="AA1822" s="2"/>
      <c r="AB1822" s="2"/>
      <c r="AC1822" s="2"/>
      <c r="AD1822" s="2"/>
      <c r="AE1822" s="2"/>
      <c r="AF1822" s="2"/>
      <c r="AG1822" s="2"/>
      <c r="AH1822" s="2"/>
      <c r="AI1822" s="2"/>
      <c r="AJ1822" s="2"/>
      <c r="AK1822" s="2"/>
      <c r="AL1822" s="2"/>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row>
    <row r="1823" spans="1:79" x14ac:dyDescent="0.3">
      <c r="A1823" s="2"/>
      <c r="B1823" s="2"/>
      <c r="C1823" s="2"/>
      <c r="D1823" s="2"/>
      <c r="E1823" s="2"/>
      <c r="F1823" s="2"/>
      <c r="G1823" s="2"/>
      <c r="H1823" s="2"/>
      <c r="I1823" s="2"/>
      <c r="J1823" s="2"/>
      <c r="K1823" s="2"/>
      <c r="L1823" s="2"/>
      <c r="M1823" s="2"/>
      <c r="N1823" s="2"/>
      <c r="O1823" s="2"/>
      <c r="P1823" s="2"/>
      <c r="Q1823" s="2"/>
      <c r="R1823" s="2"/>
      <c r="S1823" s="2"/>
      <c r="T1823" s="2"/>
      <c r="U1823" s="2"/>
      <c r="V1823" s="2"/>
      <c r="W1823" s="2"/>
      <c r="X1823" s="2"/>
      <c r="Y1823" s="2"/>
      <c r="Z1823" s="2"/>
      <c r="AA1823" s="2"/>
      <c r="AB1823" s="2"/>
      <c r="AC1823" s="2"/>
      <c r="AD1823" s="2"/>
      <c r="AE1823" s="2"/>
      <c r="AF1823" s="2"/>
      <c r="AG1823" s="2"/>
      <c r="AH1823" s="2"/>
      <c r="AI1823" s="2"/>
      <c r="AJ1823" s="2"/>
      <c r="AK1823" s="2"/>
      <c r="AL1823" s="2"/>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c r="BZ1823" s="2"/>
      <c r="CA1823" s="2"/>
    </row>
    <row r="1824" spans="1:79" x14ac:dyDescent="0.3">
      <c r="A1824" s="2"/>
      <c r="B1824" s="2"/>
      <c r="C1824" s="2"/>
      <c r="D1824" s="2"/>
      <c r="E1824" s="2"/>
      <c r="F1824" s="2"/>
      <c r="G1824" s="2"/>
      <c r="H1824" s="2"/>
      <c r="I1824" s="2"/>
      <c r="J1824" s="2"/>
      <c r="K1824" s="2"/>
      <c r="L1824" s="2"/>
      <c r="M1824" s="2"/>
      <c r="N1824" s="2"/>
      <c r="O1824" s="2"/>
      <c r="P1824" s="2"/>
      <c r="Q1824" s="2"/>
      <c r="R1824" s="2"/>
      <c r="S1824" s="2"/>
      <c r="T1824" s="2"/>
      <c r="U1824" s="2"/>
      <c r="V1824" s="2"/>
      <c r="W1824" s="2"/>
      <c r="X1824" s="2"/>
      <c r="Y1824" s="2"/>
      <c r="Z1824" s="2"/>
      <c r="AA1824" s="2"/>
      <c r="AB1824" s="2"/>
      <c r="AC1824" s="2"/>
      <c r="AD1824" s="2"/>
      <c r="AE1824" s="2"/>
      <c r="AF1824" s="2"/>
      <c r="AG1824" s="2"/>
      <c r="AH1824" s="2"/>
      <c r="AI1824" s="2"/>
      <c r="AJ1824" s="2"/>
      <c r="AK1824" s="2"/>
      <c r="AL1824" s="2"/>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c r="BZ1824" s="2"/>
      <c r="CA1824" s="2"/>
    </row>
    <row r="1825" spans="1:79" x14ac:dyDescent="0.3">
      <c r="A1825" s="2"/>
      <c r="B1825" s="2"/>
      <c r="C1825" s="2"/>
      <c r="D1825" s="2"/>
      <c r="E1825" s="2"/>
      <c r="F1825" s="2"/>
      <c r="G1825" s="2"/>
      <c r="H1825" s="2"/>
      <c r="I1825" s="2"/>
      <c r="J1825" s="2"/>
      <c r="K1825" s="2"/>
      <c r="L1825" s="2"/>
      <c r="M1825" s="2"/>
      <c r="N1825" s="2"/>
      <c r="O1825" s="2"/>
      <c r="P1825" s="2"/>
      <c r="Q1825" s="2"/>
      <c r="R1825" s="2"/>
      <c r="S1825" s="2"/>
      <c r="T1825" s="2"/>
      <c r="U1825" s="2"/>
      <c r="V1825" s="2"/>
      <c r="W1825" s="2"/>
      <c r="X1825" s="2"/>
      <c r="Y1825" s="2"/>
      <c r="Z1825" s="2"/>
      <c r="AA1825" s="2"/>
      <c r="AB1825" s="2"/>
      <c r="AC1825" s="2"/>
      <c r="AD1825" s="2"/>
      <c r="AE1825" s="2"/>
      <c r="AF1825" s="2"/>
      <c r="AG1825" s="2"/>
      <c r="AH1825" s="2"/>
      <c r="AI1825" s="2"/>
      <c r="AJ1825" s="2"/>
      <c r="AK1825" s="2"/>
      <c r="AL1825" s="2"/>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c r="BZ1825" s="2"/>
      <c r="CA1825" s="2"/>
    </row>
    <row r="1826" spans="1:79" x14ac:dyDescent="0.3">
      <c r="A1826" s="2"/>
      <c r="B1826" s="2"/>
      <c r="C1826" s="2"/>
      <c r="D1826" s="2"/>
      <c r="E1826" s="2"/>
      <c r="F1826" s="2"/>
      <c r="G1826" s="2"/>
      <c r="H1826" s="2"/>
      <c r="I1826" s="2"/>
      <c r="J1826" s="2"/>
      <c r="K1826" s="2"/>
      <c r="L1826" s="2"/>
      <c r="M1826" s="2"/>
      <c r="N1826" s="2"/>
      <c r="O1826" s="2"/>
      <c r="P1826" s="2"/>
      <c r="Q1826" s="2"/>
      <c r="R1826" s="2"/>
      <c r="S1826" s="2"/>
      <c r="T1826" s="2"/>
      <c r="U1826" s="2"/>
      <c r="V1826" s="2"/>
      <c r="W1826" s="2"/>
      <c r="X1826" s="2"/>
      <c r="Y1826" s="2"/>
      <c r="Z1826" s="2"/>
      <c r="AA1826" s="2"/>
      <c r="AB1826" s="2"/>
      <c r="AC1826" s="2"/>
      <c r="AD1826" s="2"/>
      <c r="AE1826" s="2"/>
      <c r="AF1826" s="2"/>
      <c r="AG1826" s="2"/>
      <c r="AH1826" s="2"/>
      <c r="AI1826" s="2"/>
      <c r="AJ1826" s="2"/>
      <c r="AK1826" s="2"/>
      <c r="AL1826" s="2"/>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c r="BZ1826" s="2"/>
      <c r="CA1826" s="2"/>
    </row>
    <row r="1827" spans="1:79" x14ac:dyDescent="0.3">
      <c r="A1827" s="2"/>
      <c r="B1827" s="2"/>
      <c r="C1827" s="2"/>
      <c r="D1827" s="2"/>
      <c r="E1827" s="2"/>
      <c r="F1827" s="2"/>
      <c r="G1827" s="2"/>
      <c r="H1827" s="2"/>
      <c r="I1827" s="2"/>
      <c r="J1827" s="2"/>
      <c r="K1827" s="2"/>
      <c r="L1827" s="2"/>
      <c r="M1827" s="2"/>
      <c r="N1827" s="2"/>
      <c r="O1827" s="2"/>
      <c r="P1827" s="2"/>
      <c r="Q1827" s="2"/>
      <c r="R1827" s="2"/>
      <c r="S1827" s="2"/>
      <c r="T1827" s="2"/>
      <c r="U1827" s="2"/>
      <c r="V1827" s="2"/>
      <c r="W1827" s="2"/>
      <c r="X1827" s="2"/>
      <c r="Y1827" s="2"/>
      <c r="Z1827" s="2"/>
      <c r="AA1827" s="2"/>
      <c r="AB1827" s="2"/>
      <c r="AC1827" s="2"/>
      <c r="AD1827" s="2"/>
      <c r="AE1827" s="2"/>
      <c r="AF1827" s="2"/>
      <c r="AG1827" s="2"/>
      <c r="AH1827" s="2"/>
      <c r="AI1827" s="2"/>
      <c r="AJ1827" s="2"/>
      <c r="AK1827" s="2"/>
      <c r="AL1827" s="2"/>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c r="BZ1827" s="2"/>
      <c r="CA1827" s="2"/>
    </row>
    <row r="1828" spans="1:79" x14ac:dyDescent="0.3">
      <c r="A1828" s="2"/>
      <c r="B1828" s="2"/>
      <c r="C1828" s="2"/>
      <c r="D1828" s="2"/>
      <c r="E1828" s="2"/>
      <c r="F1828" s="2"/>
      <c r="G1828" s="2"/>
      <c r="H1828" s="2"/>
      <c r="I1828" s="2"/>
      <c r="J1828" s="2"/>
      <c r="K1828" s="2"/>
      <c r="L1828" s="2"/>
      <c r="M1828" s="2"/>
      <c r="N1828" s="2"/>
      <c r="O1828" s="2"/>
      <c r="P1828" s="2"/>
      <c r="Q1828" s="2"/>
      <c r="R1828" s="2"/>
      <c r="S1828" s="2"/>
      <c r="T1828" s="2"/>
      <c r="U1828" s="2"/>
      <c r="V1828" s="2"/>
      <c r="W1828" s="2"/>
      <c r="X1828" s="2"/>
      <c r="Y1828" s="2"/>
      <c r="Z1828" s="2"/>
      <c r="AA1828" s="2"/>
      <c r="AB1828" s="2"/>
      <c r="AC1828" s="2"/>
      <c r="AD1828" s="2"/>
      <c r="AE1828" s="2"/>
      <c r="AF1828" s="2"/>
      <c r="AG1828" s="2"/>
      <c r="AH1828" s="2"/>
      <c r="AI1828" s="2"/>
      <c r="AJ1828" s="2"/>
      <c r="AK1828" s="2"/>
      <c r="AL1828" s="2"/>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c r="BZ1828" s="2"/>
      <c r="CA1828" s="2"/>
    </row>
    <row r="1829" spans="1:79" x14ac:dyDescent="0.3">
      <c r="A1829" s="2"/>
      <c r="B1829" s="2"/>
      <c r="C1829" s="2"/>
      <c r="D1829" s="2"/>
      <c r="E1829" s="2"/>
      <c r="F1829" s="2"/>
      <c r="G1829" s="2"/>
      <c r="H1829" s="2"/>
      <c r="I1829" s="2"/>
      <c r="J1829" s="2"/>
      <c r="K1829" s="2"/>
      <c r="L1829" s="2"/>
      <c r="M1829" s="2"/>
      <c r="N1829" s="2"/>
      <c r="O1829" s="2"/>
      <c r="P1829" s="2"/>
      <c r="Q1829" s="2"/>
      <c r="R1829" s="2"/>
      <c r="S1829" s="2"/>
      <c r="T1829" s="2"/>
      <c r="U1829" s="2"/>
      <c r="V1829" s="2"/>
      <c r="W1829" s="2"/>
      <c r="X1829" s="2"/>
      <c r="Y1829" s="2"/>
      <c r="Z1829" s="2"/>
      <c r="AA1829" s="2"/>
      <c r="AB1829" s="2"/>
      <c r="AC1829" s="2"/>
      <c r="AD1829" s="2"/>
      <c r="AE1829" s="2"/>
      <c r="AF1829" s="2"/>
      <c r="AG1829" s="2"/>
      <c r="AH1829" s="2"/>
      <c r="AI1829" s="2"/>
      <c r="AJ1829" s="2"/>
      <c r="AK1829" s="2"/>
      <c r="AL1829" s="2"/>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c r="BZ1829" s="2"/>
      <c r="CA1829" s="2"/>
    </row>
    <row r="1830" spans="1:79" x14ac:dyDescent="0.3">
      <c r="A1830" s="2"/>
      <c r="B1830" s="2"/>
      <c r="C1830" s="2"/>
      <c r="D1830" s="2"/>
      <c r="E1830" s="2"/>
      <c r="F1830" s="2"/>
      <c r="G1830" s="2"/>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c r="BZ1830" s="2"/>
      <c r="CA1830" s="2"/>
    </row>
    <row r="1831" spans="1:79" x14ac:dyDescent="0.3">
      <c r="A1831" s="2"/>
      <c r="B1831" s="2"/>
      <c r="C1831" s="2"/>
      <c r="D1831" s="2"/>
      <c r="E1831" s="2"/>
      <c r="F1831" s="2"/>
      <c r="G1831" s="2"/>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c r="BZ1831" s="2"/>
      <c r="CA1831" s="2"/>
    </row>
    <row r="1832" spans="1:79" x14ac:dyDescent="0.3">
      <c r="A1832" s="2"/>
      <c r="B1832" s="2"/>
      <c r="C1832" s="2"/>
      <c r="D1832" s="2"/>
      <c r="E1832" s="2"/>
      <c r="F1832" s="2"/>
      <c r="G1832" s="2"/>
      <c r="H1832" s="2"/>
      <c r="I1832" s="2"/>
      <c r="J1832" s="2"/>
      <c r="K1832" s="2"/>
      <c r="L1832" s="2"/>
      <c r="M1832" s="2"/>
      <c r="N1832" s="2"/>
      <c r="O1832" s="2"/>
      <c r="P1832" s="2"/>
      <c r="Q1832" s="2"/>
      <c r="R1832" s="2"/>
      <c r="S1832" s="2"/>
      <c r="T1832" s="2"/>
      <c r="U1832" s="2"/>
      <c r="V1832" s="2"/>
      <c r="W1832" s="2"/>
      <c r="X1832" s="2"/>
      <c r="Y1832" s="2"/>
      <c r="Z1832" s="2"/>
      <c r="AA1832" s="2"/>
      <c r="AB1832" s="2"/>
      <c r="AC1832" s="2"/>
      <c r="AD1832" s="2"/>
      <c r="AE1832" s="2"/>
      <c r="AF1832" s="2"/>
      <c r="AG1832" s="2"/>
      <c r="AH1832" s="2"/>
      <c r="AI1832" s="2"/>
      <c r="AJ1832" s="2"/>
      <c r="AK1832" s="2"/>
      <c r="AL1832" s="2"/>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c r="BZ1832" s="2"/>
      <c r="CA1832" s="2"/>
    </row>
    <row r="1833" spans="1:79" x14ac:dyDescent="0.3">
      <c r="A1833" s="2"/>
      <c r="B1833" s="2"/>
      <c r="C1833" s="2"/>
      <c r="D1833" s="2"/>
      <c r="E1833" s="2"/>
      <c r="F1833" s="2"/>
      <c r="G1833" s="2"/>
      <c r="H1833" s="2"/>
      <c r="I1833" s="2"/>
      <c r="J1833" s="2"/>
      <c r="K1833" s="2"/>
      <c r="L1833" s="2"/>
      <c r="M1833" s="2"/>
      <c r="N1833" s="2"/>
      <c r="O1833" s="2"/>
      <c r="P1833" s="2"/>
      <c r="Q1833" s="2"/>
      <c r="R1833" s="2"/>
      <c r="S1833" s="2"/>
      <c r="T1833" s="2"/>
      <c r="U1833" s="2"/>
      <c r="V1833" s="2"/>
      <c r="W1833" s="2"/>
      <c r="X1833" s="2"/>
      <c r="Y1833" s="2"/>
      <c r="Z1833" s="2"/>
      <c r="AA1833" s="2"/>
      <c r="AB1833" s="2"/>
      <c r="AC1833" s="2"/>
      <c r="AD1833" s="2"/>
      <c r="AE1833" s="2"/>
      <c r="AF1833" s="2"/>
      <c r="AG1833" s="2"/>
      <c r="AH1833" s="2"/>
      <c r="AI1833" s="2"/>
      <c r="AJ1833" s="2"/>
      <c r="AK1833" s="2"/>
      <c r="AL1833" s="2"/>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c r="BZ1833" s="2"/>
      <c r="CA1833" s="2"/>
    </row>
    <row r="1834" spans="1:79" x14ac:dyDescent="0.3">
      <c r="A1834" s="2"/>
      <c r="B1834" s="2"/>
      <c r="C1834" s="2"/>
      <c r="D1834" s="2"/>
      <c r="E1834" s="2"/>
      <c r="F1834" s="2"/>
      <c r="G1834" s="2"/>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c r="BZ1834" s="2"/>
      <c r="CA1834" s="2"/>
    </row>
    <row r="1835" spans="1:79" x14ac:dyDescent="0.3">
      <c r="A1835" s="2"/>
      <c r="B1835" s="2"/>
      <c r="C1835" s="2"/>
      <c r="D1835" s="2"/>
      <c r="E1835" s="2"/>
      <c r="F1835" s="2"/>
      <c r="G1835" s="2"/>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c r="BZ1835" s="2"/>
      <c r="CA1835" s="2"/>
    </row>
    <row r="1836" spans="1:79" x14ac:dyDescent="0.3">
      <c r="A1836" s="2"/>
      <c r="B1836" s="2"/>
      <c r="C1836" s="2"/>
      <c r="D1836" s="2"/>
      <c r="E1836" s="2"/>
      <c r="F1836" s="2"/>
      <c r="G1836" s="2"/>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c r="BZ1836" s="2"/>
      <c r="CA1836" s="2"/>
    </row>
    <row r="1837" spans="1:79" x14ac:dyDescent="0.3">
      <c r="A1837" s="2"/>
      <c r="B1837" s="2"/>
      <c r="C1837" s="2"/>
      <c r="D1837" s="2"/>
      <c r="E1837" s="2"/>
      <c r="F1837" s="2"/>
      <c r="G1837" s="2"/>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row>
    <row r="1838" spans="1:79" x14ac:dyDescent="0.3">
      <c r="A1838" s="2"/>
      <c r="B1838" s="2"/>
      <c r="C1838" s="2"/>
      <c r="D1838" s="2"/>
      <c r="E1838" s="2"/>
      <c r="F1838" s="2"/>
      <c r="G1838" s="2"/>
      <c r="H1838" s="2"/>
      <c r="I1838" s="2"/>
      <c r="J1838" s="2"/>
      <c r="K1838" s="2"/>
      <c r="L1838" s="2"/>
      <c r="M1838" s="2"/>
      <c r="N1838" s="2"/>
      <c r="O1838" s="2"/>
      <c r="P1838" s="2"/>
      <c r="Q1838" s="2"/>
      <c r="R1838" s="2"/>
      <c r="S1838" s="2"/>
      <c r="T1838" s="2"/>
      <c r="U1838" s="2"/>
      <c r="V1838" s="2"/>
      <c r="W1838" s="2"/>
      <c r="X1838" s="2"/>
      <c r="Y1838" s="2"/>
      <c r="Z1838" s="2"/>
      <c r="AA1838" s="2"/>
      <c r="AB1838" s="2"/>
      <c r="AC1838" s="2"/>
      <c r="AD1838" s="2"/>
      <c r="AE1838" s="2"/>
      <c r="AF1838" s="2"/>
      <c r="AG1838" s="2"/>
      <c r="AH1838" s="2"/>
      <c r="AI1838" s="2"/>
      <c r="AJ1838" s="2"/>
      <c r="AK1838" s="2"/>
      <c r="AL1838" s="2"/>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c r="BZ1838" s="2"/>
      <c r="CA1838" s="2"/>
    </row>
    <row r="1839" spans="1:79" x14ac:dyDescent="0.3">
      <c r="A1839" s="2"/>
      <c r="B1839" s="2"/>
      <c r="C1839" s="2"/>
      <c r="D1839" s="2"/>
      <c r="E1839" s="2"/>
      <c r="F1839" s="2"/>
      <c r="G1839" s="2"/>
      <c r="H1839" s="2"/>
      <c r="I1839" s="2"/>
      <c r="J1839" s="2"/>
      <c r="K1839" s="2"/>
      <c r="L1839" s="2"/>
      <c r="M1839" s="2"/>
      <c r="N1839" s="2"/>
      <c r="O1839" s="2"/>
      <c r="P1839" s="2"/>
      <c r="Q1839" s="2"/>
      <c r="R1839" s="2"/>
      <c r="S1839" s="2"/>
      <c r="T1839" s="2"/>
      <c r="U1839" s="2"/>
      <c r="V1839" s="2"/>
      <c r="W1839" s="2"/>
      <c r="X1839" s="2"/>
      <c r="Y1839" s="2"/>
      <c r="Z1839" s="2"/>
      <c r="AA1839" s="2"/>
      <c r="AB1839" s="2"/>
      <c r="AC1839" s="2"/>
      <c r="AD1839" s="2"/>
      <c r="AE1839" s="2"/>
      <c r="AF1839" s="2"/>
      <c r="AG1839" s="2"/>
      <c r="AH1839" s="2"/>
      <c r="AI1839" s="2"/>
      <c r="AJ1839" s="2"/>
      <c r="AK1839" s="2"/>
      <c r="AL1839" s="2"/>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c r="BZ1839" s="2"/>
      <c r="CA1839" s="2"/>
    </row>
    <row r="1840" spans="1:79" x14ac:dyDescent="0.3">
      <c r="A1840" s="2"/>
      <c r="B1840" s="2"/>
      <c r="C1840" s="2"/>
      <c r="D1840" s="2"/>
      <c r="E1840" s="2"/>
      <c r="F1840" s="2"/>
      <c r="G1840" s="2"/>
      <c r="H1840" s="2"/>
      <c r="I1840" s="2"/>
      <c r="J1840" s="2"/>
      <c r="K1840" s="2"/>
      <c r="L1840" s="2"/>
      <c r="M1840" s="2"/>
      <c r="N1840" s="2"/>
      <c r="O1840" s="2"/>
      <c r="P1840" s="2"/>
      <c r="Q1840" s="2"/>
      <c r="R1840" s="2"/>
      <c r="S1840" s="2"/>
      <c r="T1840" s="2"/>
      <c r="U1840" s="2"/>
      <c r="V1840" s="2"/>
      <c r="W1840" s="2"/>
      <c r="X1840" s="2"/>
      <c r="Y1840" s="2"/>
      <c r="Z1840" s="2"/>
      <c r="AA1840" s="2"/>
      <c r="AB1840" s="2"/>
      <c r="AC1840" s="2"/>
      <c r="AD1840" s="2"/>
      <c r="AE1840" s="2"/>
      <c r="AF1840" s="2"/>
      <c r="AG1840" s="2"/>
      <c r="AH1840" s="2"/>
      <c r="AI1840" s="2"/>
      <c r="AJ1840" s="2"/>
      <c r="AK1840" s="2"/>
      <c r="AL1840" s="2"/>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c r="BZ1840" s="2"/>
      <c r="CA1840" s="2"/>
    </row>
    <row r="1841" spans="1:79" x14ac:dyDescent="0.3">
      <c r="A1841" s="2"/>
      <c r="B1841" s="2"/>
      <c r="C1841" s="2"/>
      <c r="D1841" s="2"/>
      <c r="E1841" s="2"/>
      <c r="F1841" s="2"/>
      <c r="G1841" s="2"/>
      <c r="H1841" s="2"/>
      <c r="I1841" s="2"/>
      <c r="J1841" s="2"/>
      <c r="K1841" s="2"/>
      <c r="L1841" s="2"/>
      <c r="M1841" s="2"/>
      <c r="N1841" s="2"/>
      <c r="O1841" s="2"/>
      <c r="P1841" s="2"/>
      <c r="Q1841" s="2"/>
      <c r="R1841" s="2"/>
      <c r="S1841" s="2"/>
      <c r="T1841" s="2"/>
      <c r="U1841" s="2"/>
      <c r="V1841" s="2"/>
      <c r="W1841" s="2"/>
      <c r="X1841" s="2"/>
      <c r="Y1841" s="2"/>
      <c r="Z1841" s="2"/>
      <c r="AA1841" s="2"/>
      <c r="AB1841" s="2"/>
      <c r="AC1841" s="2"/>
      <c r="AD1841" s="2"/>
      <c r="AE1841" s="2"/>
      <c r="AF1841" s="2"/>
      <c r="AG1841" s="2"/>
      <c r="AH1841" s="2"/>
      <c r="AI1841" s="2"/>
      <c r="AJ1841" s="2"/>
      <c r="AK1841" s="2"/>
      <c r="AL1841" s="2"/>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row>
    <row r="1842" spans="1:79" x14ac:dyDescent="0.3">
      <c r="A1842" s="2"/>
      <c r="B1842" s="2"/>
      <c r="C1842" s="2"/>
      <c r="D1842" s="2"/>
      <c r="E1842" s="2"/>
      <c r="F1842" s="2"/>
      <c r="G1842" s="2"/>
      <c r="H1842" s="2"/>
      <c r="I1842" s="2"/>
      <c r="J1842" s="2"/>
      <c r="K1842" s="2"/>
      <c r="L1842" s="2"/>
      <c r="M1842" s="2"/>
      <c r="N1842" s="2"/>
      <c r="O1842" s="2"/>
      <c r="P1842" s="2"/>
      <c r="Q1842" s="2"/>
      <c r="R1842" s="2"/>
      <c r="S1842" s="2"/>
      <c r="T1842" s="2"/>
      <c r="U1842" s="2"/>
      <c r="V1842" s="2"/>
      <c r="W1842" s="2"/>
      <c r="X1842" s="2"/>
      <c r="Y1842" s="2"/>
      <c r="Z1842" s="2"/>
      <c r="AA1842" s="2"/>
      <c r="AB1842" s="2"/>
      <c r="AC1842" s="2"/>
      <c r="AD1842" s="2"/>
      <c r="AE1842" s="2"/>
      <c r="AF1842" s="2"/>
      <c r="AG1842" s="2"/>
      <c r="AH1842" s="2"/>
      <c r="AI1842" s="2"/>
      <c r="AJ1842" s="2"/>
      <c r="AK1842" s="2"/>
      <c r="AL1842" s="2"/>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c r="BZ1842" s="2"/>
      <c r="CA1842" s="2"/>
    </row>
    <row r="1843" spans="1:79" x14ac:dyDescent="0.3">
      <c r="A1843" s="2"/>
      <c r="B1843" s="2"/>
      <c r="C1843" s="2"/>
      <c r="D1843" s="2"/>
      <c r="E1843" s="2"/>
      <c r="F1843" s="2"/>
      <c r="G1843" s="2"/>
      <c r="H1843" s="2"/>
      <c r="I1843" s="2"/>
      <c r="J1843" s="2"/>
      <c r="K1843" s="2"/>
      <c r="L1843" s="2"/>
      <c r="M1843" s="2"/>
      <c r="N1843" s="2"/>
      <c r="O1843" s="2"/>
      <c r="P1843" s="2"/>
      <c r="Q1843" s="2"/>
      <c r="R1843" s="2"/>
      <c r="S1843" s="2"/>
      <c r="T1843" s="2"/>
      <c r="U1843" s="2"/>
      <c r="V1843" s="2"/>
      <c r="W1843" s="2"/>
      <c r="X1843" s="2"/>
      <c r="Y1843" s="2"/>
      <c r="Z1843" s="2"/>
      <c r="AA1843" s="2"/>
      <c r="AB1843" s="2"/>
      <c r="AC1843" s="2"/>
      <c r="AD1843" s="2"/>
      <c r="AE1843" s="2"/>
      <c r="AF1843" s="2"/>
      <c r="AG1843" s="2"/>
      <c r="AH1843" s="2"/>
      <c r="AI1843" s="2"/>
      <c r="AJ1843" s="2"/>
      <c r="AK1843" s="2"/>
      <c r="AL1843" s="2"/>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c r="BZ1843" s="2"/>
      <c r="CA1843" s="2"/>
    </row>
    <row r="1844" spans="1:79" x14ac:dyDescent="0.3">
      <c r="A1844" s="2"/>
      <c r="B1844" s="2"/>
      <c r="C1844" s="2"/>
      <c r="D1844" s="2"/>
      <c r="E1844" s="2"/>
      <c r="F1844" s="2"/>
      <c r="G1844" s="2"/>
      <c r="H1844" s="2"/>
      <c r="I1844" s="2"/>
      <c r="J1844" s="2"/>
      <c r="K1844" s="2"/>
      <c r="L1844" s="2"/>
      <c r="M1844" s="2"/>
      <c r="N1844" s="2"/>
      <c r="O1844" s="2"/>
      <c r="P1844" s="2"/>
      <c r="Q1844" s="2"/>
      <c r="R1844" s="2"/>
      <c r="S1844" s="2"/>
      <c r="T1844" s="2"/>
      <c r="U1844" s="2"/>
      <c r="V1844" s="2"/>
      <c r="W1844" s="2"/>
      <c r="X1844" s="2"/>
      <c r="Y1844" s="2"/>
      <c r="Z1844" s="2"/>
      <c r="AA1844" s="2"/>
      <c r="AB1844" s="2"/>
      <c r="AC1844" s="2"/>
      <c r="AD1844" s="2"/>
      <c r="AE1844" s="2"/>
      <c r="AF1844" s="2"/>
      <c r="AG1844" s="2"/>
      <c r="AH1844" s="2"/>
      <c r="AI1844" s="2"/>
      <c r="AJ1844" s="2"/>
      <c r="AK1844" s="2"/>
      <c r="AL1844" s="2"/>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c r="BZ1844" s="2"/>
      <c r="CA1844" s="2"/>
    </row>
    <row r="1845" spans="1:79" x14ac:dyDescent="0.3">
      <c r="A1845" s="2"/>
      <c r="B1845" s="2"/>
      <c r="C1845" s="2"/>
      <c r="D1845" s="2"/>
      <c r="E1845" s="2"/>
      <c r="F1845" s="2"/>
      <c r="G1845" s="2"/>
      <c r="H1845" s="2"/>
      <c r="I1845" s="2"/>
      <c r="J1845" s="2"/>
      <c r="K1845" s="2"/>
      <c r="L1845" s="2"/>
      <c r="M1845" s="2"/>
      <c r="N1845" s="2"/>
      <c r="O1845" s="2"/>
      <c r="P1845" s="2"/>
      <c r="Q1845" s="2"/>
      <c r="R1845" s="2"/>
      <c r="S1845" s="2"/>
      <c r="T1845" s="2"/>
      <c r="U1845" s="2"/>
      <c r="V1845" s="2"/>
      <c r="W1845" s="2"/>
      <c r="X1845" s="2"/>
      <c r="Y1845" s="2"/>
      <c r="Z1845" s="2"/>
      <c r="AA1845" s="2"/>
      <c r="AB1845" s="2"/>
      <c r="AC1845" s="2"/>
      <c r="AD1845" s="2"/>
      <c r="AE1845" s="2"/>
      <c r="AF1845" s="2"/>
      <c r="AG1845" s="2"/>
      <c r="AH1845" s="2"/>
      <c r="AI1845" s="2"/>
      <c r="AJ1845" s="2"/>
      <c r="AK1845" s="2"/>
      <c r="AL1845" s="2"/>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row>
    <row r="1846" spans="1:79" x14ac:dyDescent="0.3">
      <c r="A1846" s="2"/>
      <c r="B1846" s="2"/>
      <c r="C1846" s="2"/>
      <c r="D1846" s="2"/>
      <c r="E1846" s="2"/>
      <c r="F1846" s="2"/>
      <c r="G1846" s="2"/>
      <c r="H1846" s="2"/>
      <c r="I1846" s="2"/>
      <c r="J1846" s="2"/>
      <c r="K1846" s="2"/>
      <c r="L1846" s="2"/>
      <c r="M1846" s="2"/>
      <c r="N1846" s="2"/>
      <c r="O1846" s="2"/>
      <c r="P1846" s="2"/>
      <c r="Q1846" s="2"/>
      <c r="R1846" s="2"/>
      <c r="S1846" s="2"/>
      <c r="T1846" s="2"/>
      <c r="U1846" s="2"/>
      <c r="V1846" s="2"/>
      <c r="W1846" s="2"/>
      <c r="X1846" s="2"/>
      <c r="Y1846" s="2"/>
      <c r="Z1846" s="2"/>
      <c r="AA1846" s="2"/>
      <c r="AB1846" s="2"/>
      <c r="AC1846" s="2"/>
      <c r="AD1846" s="2"/>
      <c r="AE1846" s="2"/>
      <c r="AF1846" s="2"/>
      <c r="AG1846" s="2"/>
      <c r="AH1846" s="2"/>
      <c r="AI1846" s="2"/>
      <c r="AJ1846" s="2"/>
      <c r="AK1846" s="2"/>
      <c r="AL1846" s="2"/>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c r="BZ1846" s="2"/>
      <c r="CA1846" s="2"/>
    </row>
    <row r="1847" spans="1:79" x14ac:dyDescent="0.3">
      <c r="A1847" s="2"/>
      <c r="B1847" s="2"/>
      <c r="C1847" s="2"/>
      <c r="D1847" s="2"/>
      <c r="E1847" s="2"/>
      <c r="F1847" s="2"/>
      <c r="G1847" s="2"/>
      <c r="H1847" s="2"/>
      <c r="I1847" s="2"/>
      <c r="J1847" s="2"/>
      <c r="K1847" s="2"/>
      <c r="L1847" s="2"/>
      <c r="M1847" s="2"/>
      <c r="N1847" s="2"/>
      <c r="O1847" s="2"/>
      <c r="P1847" s="2"/>
      <c r="Q1847" s="2"/>
      <c r="R1847" s="2"/>
      <c r="S1847" s="2"/>
      <c r="T1847" s="2"/>
      <c r="U1847" s="2"/>
      <c r="V1847" s="2"/>
      <c r="W1847" s="2"/>
      <c r="X1847" s="2"/>
      <c r="Y1847" s="2"/>
      <c r="Z1847" s="2"/>
      <c r="AA1847" s="2"/>
      <c r="AB1847" s="2"/>
      <c r="AC1847" s="2"/>
      <c r="AD1847" s="2"/>
      <c r="AE1847" s="2"/>
      <c r="AF1847" s="2"/>
      <c r="AG1847" s="2"/>
      <c r="AH1847" s="2"/>
      <c r="AI1847" s="2"/>
      <c r="AJ1847" s="2"/>
      <c r="AK1847" s="2"/>
      <c r="AL1847" s="2"/>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c r="BZ1847" s="2"/>
      <c r="CA1847" s="2"/>
    </row>
    <row r="1848" spans="1:79" x14ac:dyDescent="0.3">
      <c r="A1848" s="2"/>
      <c r="B1848" s="2"/>
      <c r="C1848" s="2"/>
      <c r="D1848" s="2"/>
      <c r="E1848" s="2"/>
      <c r="F1848" s="2"/>
      <c r="G1848" s="2"/>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c r="BZ1848" s="2"/>
      <c r="CA1848" s="2"/>
    </row>
    <row r="1849" spans="1:79" x14ac:dyDescent="0.3">
      <c r="A1849" s="2"/>
      <c r="B1849" s="2"/>
      <c r="C1849" s="2"/>
      <c r="D1849" s="2"/>
      <c r="E1849" s="2"/>
      <c r="F1849" s="2"/>
      <c r="G1849" s="2"/>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row>
    <row r="1850" spans="1:79" x14ac:dyDescent="0.3">
      <c r="A1850" s="2"/>
      <c r="B1850" s="2"/>
      <c r="C1850" s="2"/>
      <c r="D1850" s="2"/>
      <c r="E1850" s="2"/>
      <c r="F1850" s="2"/>
      <c r="G1850" s="2"/>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c r="BZ1850" s="2"/>
      <c r="CA1850" s="2"/>
    </row>
    <row r="1851" spans="1:79" x14ac:dyDescent="0.3">
      <c r="A1851" s="2"/>
      <c r="B1851" s="2"/>
      <c r="C1851" s="2"/>
      <c r="D1851" s="2"/>
      <c r="E1851" s="2"/>
      <c r="F1851" s="2"/>
      <c r="G1851" s="2"/>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c r="BZ1851" s="2"/>
      <c r="CA1851" s="2"/>
    </row>
    <row r="1852" spans="1:79" x14ac:dyDescent="0.3">
      <c r="A1852" s="2"/>
      <c r="B1852" s="2"/>
      <c r="C1852" s="2"/>
      <c r="D1852" s="2"/>
      <c r="E1852" s="2"/>
      <c r="F1852" s="2"/>
      <c r="G1852" s="2"/>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c r="BZ1852" s="2"/>
      <c r="CA1852" s="2"/>
    </row>
    <row r="1853" spans="1:79" x14ac:dyDescent="0.3">
      <c r="A1853" s="2"/>
      <c r="B1853" s="2"/>
      <c r="C1853" s="2"/>
      <c r="D1853" s="2"/>
      <c r="E1853" s="2"/>
      <c r="F1853" s="2"/>
      <c r="G1853" s="2"/>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c r="BZ1853" s="2"/>
      <c r="CA1853" s="2"/>
    </row>
    <row r="1854" spans="1:79" x14ac:dyDescent="0.3">
      <c r="A1854" s="2"/>
      <c r="B1854" s="2"/>
      <c r="C1854" s="2"/>
      <c r="D1854" s="2"/>
      <c r="E1854" s="2"/>
      <c r="F1854" s="2"/>
      <c r="G1854" s="2"/>
      <c r="H1854" s="2"/>
      <c r="I1854" s="2"/>
      <c r="J1854" s="2"/>
      <c r="K1854" s="2"/>
      <c r="L1854" s="2"/>
      <c r="M1854" s="2"/>
      <c r="N1854" s="2"/>
      <c r="O1854" s="2"/>
      <c r="P1854" s="2"/>
      <c r="Q1854" s="2"/>
      <c r="R1854" s="2"/>
      <c r="S1854" s="2"/>
      <c r="T1854" s="2"/>
      <c r="U1854" s="2"/>
      <c r="V1854" s="2"/>
      <c r="W1854" s="2"/>
      <c r="X1854" s="2"/>
      <c r="Y1854" s="2"/>
      <c r="Z1854" s="2"/>
      <c r="AA1854" s="2"/>
      <c r="AB1854" s="2"/>
      <c r="AC1854" s="2"/>
      <c r="AD1854" s="2"/>
      <c r="AE1854" s="2"/>
      <c r="AF1854" s="2"/>
      <c r="AG1854" s="2"/>
      <c r="AH1854" s="2"/>
      <c r="AI1854" s="2"/>
      <c r="AJ1854" s="2"/>
      <c r="AK1854" s="2"/>
      <c r="AL1854" s="2"/>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row>
    <row r="1855" spans="1:79" x14ac:dyDescent="0.3">
      <c r="A1855" s="2"/>
      <c r="B1855" s="2"/>
      <c r="C1855" s="2"/>
      <c r="D1855" s="2"/>
      <c r="E1855" s="2"/>
      <c r="F1855" s="2"/>
      <c r="G1855" s="2"/>
      <c r="H1855" s="2"/>
      <c r="I1855" s="2"/>
      <c r="J1855" s="2"/>
      <c r="K1855" s="2"/>
      <c r="L1855" s="2"/>
      <c r="M1855" s="2"/>
      <c r="N1855" s="2"/>
      <c r="O1855" s="2"/>
      <c r="P1855" s="2"/>
      <c r="Q1855" s="2"/>
      <c r="R1855" s="2"/>
      <c r="S1855" s="2"/>
      <c r="T1855" s="2"/>
      <c r="U1855" s="2"/>
      <c r="V1855" s="2"/>
      <c r="W1855" s="2"/>
      <c r="X1855" s="2"/>
      <c r="Y1855" s="2"/>
      <c r="Z1855" s="2"/>
      <c r="AA1855" s="2"/>
      <c r="AB1855" s="2"/>
      <c r="AC1855" s="2"/>
      <c r="AD1855" s="2"/>
      <c r="AE1855" s="2"/>
      <c r="AF1855" s="2"/>
      <c r="AG1855" s="2"/>
      <c r="AH1855" s="2"/>
      <c r="AI1855" s="2"/>
      <c r="AJ1855" s="2"/>
      <c r="AK1855" s="2"/>
      <c r="AL1855" s="2"/>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c r="BZ1855" s="2"/>
      <c r="CA1855" s="2"/>
    </row>
    <row r="1856" spans="1:79" x14ac:dyDescent="0.3">
      <c r="A1856" s="2"/>
      <c r="B1856" s="2"/>
      <c r="C1856" s="2"/>
      <c r="D1856" s="2"/>
      <c r="E1856" s="2"/>
      <c r="F1856" s="2"/>
      <c r="G1856" s="2"/>
      <c r="H1856" s="2"/>
      <c r="I1856" s="2"/>
      <c r="J1856" s="2"/>
      <c r="K1856" s="2"/>
      <c r="L1856" s="2"/>
      <c r="M1856" s="2"/>
      <c r="N1856" s="2"/>
      <c r="O1856" s="2"/>
      <c r="P1856" s="2"/>
      <c r="Q1856" s="2"/>
      <c r="R1856" s="2"/>
      <c r="S1856" s="2"/>
      <c r="T1856" s="2"/>
      <c r="U1856" s="2"/>
      <c r="V1856" s="2"/>
      <c r="W1856" s="2"/>
      <c r="X1856" s="2"/>
      <c r="Y1856" s="2"/>
      <c r="Z1856" s="2"/>
      <c r="AA1856" s="2"/>
      <c r="AB1856" s="2"/>
      <c r="AC1856" s="2"/>
      <c r="AD1856" s="2"/>
      <c r="AE1856" s="2"/>
      <c r="AF1856" s="2"/>
      <c r="AG1856" s="2"/>
      <c r="AH1856" s="2"/>
      <c r="AI1856" s="2"/>
      <c r="AJ1856" s="2"/>
      <c r="AK1856" s="2"/>
      <c r="AL1856" s="2"/>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c r="BZ1856" s="2"/>
      <c r="CA1856" s="2"/>
    </row>
    <row r="1857" spans="1:79" x14ac:dyDescent="0.3">
      <c r="A1857" s="2"/>
      <c r="B1857" s="2"/>
      <c r="C1857" s="2"/>
      <c r="D1857" s="2"/>
      <c r="E1857" s="2"/>
      <c r="F1857" s="2"/>
      <c r="G1857" s="2"/>
      <c r="H1857" s="2"/>
      <c r="I1857" s="2"/>
      <c r="J1857" s="2"/>
      <c r="K1857" s="2"/>
      <c r="L1857" s="2"/>
      <c r="M1857" s="2"/>
      <c r="N1857" s="2"/>
      <c r="O1857" s="2"/>
      <c r="P1857" s="2"/>
      <c r="Q1857" s="2"/>
      <c r="R1857" s="2"/>
      <c r="S1857" s="2"/>
      <c r="T1857" s="2"/>
      <c r="U1857" s="2"/>
      <c r="V1857" s="2"/>
      <c r="W1857" s="2"/>
      <c r="X1857" s="2"/>
      <c r="Y1857" s="2"/>
      <c r="Z1857" s="2"/>
      <c r="AA1857" s="2"/>
      <c r="AB1857" s="2"/>
      <c r="AC1857" s="2"/>
      <c r="AD1857" s="2"/>
      <c r="AE1857" s="2"/>
      <c r="AF1857" s="2"/>
      <c r="AG1857" s="2"/>
      <c r="AH1857" s="2"/>
      <c r="AI1857" s="2"/>
      <c r="AJ1857" s="2"/>
      <c r="AK1857" s="2"/>
      <c r="AL1857" s="2"/>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row>
    <row r="1858" spans="1:79" x14ac:dyDescent="0.3">
      <c r="A1858" s="2"/>
      <c r="B1858" s="2"/>
      <c r="C1858" s="2"/>
      <c r="D1858" s="2"/>
      <c r="E1858" s="2"/>
      <c r="F1858" s="2"/>
      <c r="G1858" s="2"/>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c r="BZ1858" s="2"/>
      <c r="CA1858" s="2"/>
    </row>
    <row r="1859" spans="1:79" x14ac:dyDescent="0.3">
      <c r="A1859" s="2"/>
      <c r="B1859" s="2"/>
      <c r="C1859" s="2"/>
      <c r="D1859" s="2"/>
      <c r="E1859" s="2"/>
      <c r="F1859" s="2"/>
      <c r="G1859" s="2"/>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c r="BZ1859" s="2"/>
      <c r="CA1859" s="2"/>
    </row>
    <row r="1860" spans="1:79" x14ac:dyDescent="0.3">
      <c r="A1860" s="2"/>
      <c r="B1860" s="2"/>
      <c r="C1860" s="2"/>
      <c r="D1860" s="2"/>
      <c r="E1860" s="2"/>
      <c r="F1860" s="2"/>
      <c r="G1860" s="2"/>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c r="BZ1860" s="2"/>
      <c r="CA1860" s="2"/>
    </row>
    <row r="1861" spans="1:79" x14ac:dyDescent="0.3">
      <c r="A1861" s="2"/>
      <c r="B1861" s="2"/>
      <c r="C1861" s="2"/>
      <c r="D1861" s="2"/>
      <c r="E1861" s="2"/>
      <c r="F1861" s="2"/>
      <c r="G1861" s="2"/>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c r="BZ1861" s="2"/>
      <c r="CA1861" s="2"/>
    </row>
    <row r="1862" spans="1:79" x14ac:dyDescent="0.3">
      <c r="A1862" s="2"/>
      <c r="B1862" s="2"/>
      <c r="C1862" s="2"/>
      <c r="D1862" s="2"/>
      <c r="E1862" s="2"/>
      <c r="F1862" s="2"/>
      <c r="G1862" s="2"/>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c r="BZ1862" s="2"/>
      <c r="CA1862" s="2"/>
    </row>
    <row r="1863" spans="1:79" x14ac:dyDescent="0.3">
      <c r="A1863" s="2"/>
      <c r="B1863" s="2"/>
      <c r="C1863" s="2"/>
      <c r="D1863" s="2"/>
      <c r="E1863" s="2"/>
      <c r="F1863" s="2"/>
      <c r="G1863" s="2"/>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c r="BZ1863" s="2"/>
      <c r="CA1863" s="2"/>
    </row>
    <row r="1864" spans="1:79" x14ac:dyDescent="0.3">
      <c r="A1864" s="2"/>
      <c r="B1864" s="2"/>
      <c r="C1864" s="2"/>
      <c r="D1864" s="2"/>
      <c r="E1864" s="2"/>
      <c r="F1864" s="2"/>
      <c r="G1864" s="2"/>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c r="BZ1864" s="2"/>
      <c r="CA1864" s="2"/>
    </row>
    <row r="1865" spans="1:79" x14ac:dyDescent="0.3">
      <c r="A1865" s="2"/>
      <c r="B1865" s="2"/>
      <c r="C1865" s="2"/>
      <c r="D1865" s="2"/>
      <c r="E1865" s="2"/>
      <c r="F1865" s="2"/>
      <c r="G1865" s="2"/>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c r="BZ1865" s="2"/>
      <c r="CA1865" s="2"/>
    </row>
    <row r="1866" spans="1:79" x14ac:dyDescent="0.3">
      <c r="A1866" s="2"/>
      <c r="B1866" s="2"/>
      <c r="C1866" s="2"/>
      <c r="D1866" s="2"/>
      <c r="E1866" s="2"/>
      <c r="F1866" s="2"/>
      <c r="G1866" s="2"/>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c r="BZ1866" s="2"/>
      <c r="CA1866" s="2"/>
    </row>
    <row r="1867" spans="1:79" x14ac:dyDescent="0.3">
      <c r="A1867" s="2"/>
      <c r="B1867" s="2"/>
      <c r="C1867" s="2"/>
      <c r="D1867" s="2"/>
      <c r="E1867" s="2"/>
      <c r="F1867" s="2"/>
      <c r="G1867" s="2"/>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c r="BZ1867" s="2"/>
      <c r="CA1867" s="2"/>
    </row>
    <row r="1868" spans="1:79" x14ac:dyDescent="0.3">
      <c r="A1868" s="2"/>
      <c r="B1868" s="2"/>
      <c r="C1868" s="2"/>
      <c r="D1868" s="2"/>
      <c r="E1868" s="2"/>
      <c r="F1868" s="2"/>
      <c r="G1868" s="2"/>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c r="BZ1868" s="2"/>
      <c r="CA1868" s="2"/>
    </row>
    <row r="1869" spans="1:79" x14ac:dyDescent="0.3">
      <c r="A1869" s="2"/>
      <c r="B1869" s="2"/>
      <c r="C1869" s="2"/>
      <c r="D1869" s="2"/>
      <c r="E1869" s="2"/>
      <c r="F1869" s="2"/>
      <c r="G1869" s="2"/>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c r="BZ1869" s="2"/>
      <c r="CA1869" s="2"/>
    </row>
    <row r="1870" spans="1:79" x14ac:dyDescent="0.3">
      <c r="A1870" s="2"/>
      <c r="B1870" s="2"/>
      <c r="C1870" s="2"/>
      <c r="D1870" s="2"/>
      <c r="E1870" s="2"/>
      <c r="F1870" s="2"/>
      <c r="G1870" s="2"/>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c r="BZ1870" s="2"/>
      <c r="CA1870" s="2"/>
    </row>
    <row r="1871" spans="1:79" x14ac:dyDescent="0.3">
      <c r="A1871" s="2"/>
      <c r="B1871" s="2"/>
      <c r="C1871" s="2"/>
      <c r="D1871" s="2"/>
      <c r="E1871" s="2"/>
      <c r="F1871" s="2"/>
      <c r="G1871" s="2"/>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c r="BZ1871" s="2"/>
      <c r="CA1871" s="2"/>
    </row>
    <row r="1872" spans="1:79" x14ac:dyDescent="0.3">
      <c r="A1872" s="2"/>
      <c r="B1872" s="2"/>
      <c r="C1872" s="2"/>
      <c r="D1872" s="2"/>
      <c r="E1872" s="2"/>
      <c r="F1872" s="2"/>
      <c r="G1872" s="2"/>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c r="BZ1872" s="2"/>
      <c r="CA1872" s="2"/>
    </row>
    <row r="1873" spans="1:79" x14ac:dyDescent="0.3">
      <c r="A1873" s="2"/>
      <c r="B1873" s="2"/>
      <c r="C1873" s="2"/>
      <c r="D1873" s="2"/>
      <c r="E1873" s="2"/>
      <c r="F1873" s="2"/>
      <c r="G1873" s="2"/>
      <c r="H1873" s="2"/>
      <c r="I1873" s="2"/>
      <c r="J1873" s="2"/>
      <c r="K1873" s="2"/>
      <c r="L1873" s="2"/>
      <c r="M1873" s="2"/>
      <c r="N1873" s="2"/>
      <c r="O1873" s="2"/>
      <c r="P1873" s="2"/>
      <c r="Q1873" s="2"/>
      <c r="R1873" s="2"/>
      <c r="S1873" s="2"/>
      <c r="T1873" s="2"/>
      <c r="U1873" s="2"/>
      <c r="V1873" s="2"/>
      <c r="W1873" s="2"/>
      <c r="X1873" s="2"/>
      <c r="Y1873" s="2"/>
      <c r="Z1873" s="2"/>
      <c r="AA1873" s="2"/>
      <c r="AB1873" s="2"/>
      <c r="AC1873" s="2"/>
      <c r="AD1873" s="2"/>
      <c r="AE1873" s="2"/>
      <c r="AF1873" s="2"/>
      <c r="AG1873" s="2"/>
      <c r="AH1873" s="2"/>
      <c r="AI1873" s="2"/>
      <c r="AJ1873" s="2"/>
      <c r="AK1873" s="2"/>
      <c r="AL1873" s="2"/>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c r="BZ1873" s="2"/>
      <c r="CA1873" s="2"/>
    </row>
    <row r="1874" spans="1:79" x14ac:dyDescent="0.3">
      <c r="A1874" s="2"/>
      <c r="B1874" s="2"/>
      <c r="C1874" s="2"/>
      <c r="D1874" s="2"/>
      <c r="E1874" s="2"/>
      <c r="F1874" s="2"/>
      <c r="G1874" s="2"/>
      <c r="H1874" s="2"/>
      <c r="I1874" s="2"/>
      <c r="J1874" s="2"/>
      <c r="K1874" s="2"/>
      <c r="L1874" s="2"/>
      <c r="M1874" s="2"/>
      <c r="N1874" s="2"/>
      <c r="O1874" s="2"/>
      <c r="P1874" s="2"/>
      <c r="Q1874" s="2"/>
      <c r="R1874" s="2"/>
      <c r="S1874" s="2"/>
      <c r="T1874" s="2"/>
      <c r="U1874" s="2"/>
      <c r="V1874" s="2"/>
      <c r="W1874" s="2"/>
      <c r="X1874" s="2"/>
      <c r="Y1874" s="2"/>
      <c r="Z1874" s="2"/>
      <c r="AA1874" s="2"/>
      <c r="AB1874" s="2"/>
      <c r="AC1874" s="2"/>
      <c r="AD1874" s="2"/>
      <c r="AE1874" s="2"/>
      <c r="AF1874" s="2"/>
      <c r="AG1874" s="2"/>
      <c r="AH1874" s="2"/>
      <c r="AI1874" s="2"/>
      <c r="AJ1874" s="2"/>
      <c r="AK1874" s="2"/>
      <c r="AL1874" s="2"/>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c r="BZ1874" s="2"/>
      <c r="CA1874" s="2"/>
    </row>
    <row r="1875" spans="1:79" x14ac:dyDescent="0.3">
      <c r="A1875" s="2"/>
      <c r="B1875" s="2"/>
      <c r="C1875" s="2"/>
      <c r="D1875" s="2"/>
      <c r="E1875" s="2"/>
      <c r="F1875" s="2"/>
      <c r="G1875" s="2"/>
      <c r="H1875" s="2"/>
      <c r="I1875" s="2"/>
      <c r="J1875" s="2"/>
      <c r="K1875" s="2"/>
      <c r="L1875" s="2"/>
      <c r="M1875" s="2"/>
      <c r="N1875" s="2"/>
      <c r="O1875" s="2"/>
      <c r="P1875" s="2"/>
      <c r="Q1875" s="2"/>
      <c r="R1875" s="2"/>
      <c r="S1875" s="2"/>
      <c r="T1875" s="2"/>
      <c r="U1875" s="2"/>
      <c r="V1875" s="2"/>
      <c r="W1875" s="2"/>
      <c r="X1875" s="2"/>
      <c r="Y1875" s="2"/>
      <c r="Z1875" s="2"/>
      <c r="AA1875" s="2"/>
      <c r="AB1875" s="2"/>
      <c r="AC1875" s="2"/>
      <c r="AD1875" s="2"/>
      <c r="AE1875" s="2"/>
      <c r="AF1875" s="2"/>
      <c r="AG1875" s="2"/>
      <c r="AH1875" s="2"/>
      <c r="AI1875" s="2"/>
      <c r="AJ1875" s="2"/>
      <c r="AK1875" s="2"/>
      <c r="AL1875" s="2"/>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row>
    <row r="1876" spans="1:79" x14ac:dyDescent="0.3">
      <c r="A1876" s="2"/>
      <c r="B1876" s="2"/>
      <c r="C1876" s="2"/>
      <c r="D1876" s="2"/>
      <c r="E1876" s="2"/>
      <c r="F1876" s="2"/>
      <c r="G1876" s="2"/>
      <c r="H1876" s="2"/>
      <c r="I1876" s="2"/>
      <c r="J1876" s="2"/>
      <c r="K1876" s="2"/>
      <c r="L1876" s="2"/>
      <c r="M1876" s="2"/>
      <c r="N1876" s="2"/>
      <c r="O1876" s="2"/>
      <c r="P1876" s="2"/>
      <c r="Q1876" s="2"/>
      <c r="R1876" s="2"/>
      <c r="S1876" s="2"/>
      <c r="T1876" s="2"/>
      <c r="U1876" s="2"/>
      <c r="V1876" s="2"/>
      <c r="W1876" s="2"/>
      <c r="X1876" s="2"/>
      <c r="Y1876" s="2"/>
      <c r="Z1876" s="2"/>
      <c r="AA1876" s="2"/>
      <c r="AB1876" s="2"/>
      <c r="AC1876" s="2"/>
      <c r="AD1876" s="2"/>
      <c r="AE1876" s="2"/>
      <c r="AF1876" s="2"/>
      <c r="AG1876" s="2"/>
      <c r="AH1876" s="2"/>
      <c r="AI1876" s="2"/>
      <c r="AJ1876" s="2"/>
      <c r="AK1876" s="2"/>
      <c r="AL1876" s="2"/>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c r="BZ1876" s="2"/>
      <c r="CA1876" s="2"/>
    </row>
    <row r="1877" spans="1:79" x14ac:dyDescent="0.3">
      <c r="A1877" s="2"/>
      <c r="B1877" s="2"/>
      <c r="C1877" s="2"/>
      <c r="D1877" s="2"/>
      <c r="E1877" s="2"/>
      <c r="F1877" s="2"/>
      <c r="G1877" s="2"/>
      <c r="H1877" s="2"/>
      <c r="I1877" s="2"/>
      <c r="J1877" s="2"/>
      <c r="K1877" s="2"/>
      <c r="L1877" s="2"/>
      <c r="M1877" s="2"/>
      <c r="N1877" s="2"/>
      <c r="O1877" s="2"/>
      <c r="P1877" s="2"/>
      <c r="Q1877" s="2"/>
      <c r="R1877" s="2"/>
      <c r="S1877" s="2"/>
      <c r="T1877" s="2"/>
      <c r="U1877" s="2"/>
      <c r="V1877" s="2"/>
      <c r="W1877" s="2"/>
      <c r="X1877" s="2"/>
      <c r="Y1877" s="2"/>
      <c r="Z1877" s="2"/>
      <c r="AA1877" s="2"/>
      <c r="AB1877" s="2"/>
      <c r="AC1877" s="2"/>
      <c r="AD1877" s="2"/>
      <c r="AE1877" s="2"/>
      <c r="AF1877" s="2"/>
      <c r="AG1877" s="2"/>
      <c r="AH1877" s="2"/>
      <c r="AI1877" s="2"/>
      <c r="AJ1877" s="2"/>
      <c r="AK1877" s="2"/>
      <c r="AL1877" s="2"/>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c r="BZ1877" s="2"/>
      <c r="CA1877" s="2"/>
    </row>
    <row r="1878" spans="1:79" x14ac:dyDescent="0.3">
      <c r="A1878" s="2"/>
      <c r="B1878" s="2"/>
      <c r="C1878" s="2"/>
      <c r="D1878" s="2"/>
      <c r="E1878" s="2"/>
      <c r="F1878" s="2"/>
      <c r="G1878" s="2"/>
      <c r="H1878" s="2"/>
      <c r="I1878" s="2"/>
      <c r="J1878" s="2"/>
      <c r="K1878" s="2"/>
      <c r="L1878" s="2"/>
      <c r="M1878" s="2"/>
      <c r="N1878" s="2"/>
      <c r="O1878" s="2"/>
      <c r="P1878" s="2"/>
      <c r="Q1878" s="2"/>
      <c r="R1878" s="2"/>
      <c r="S1878" s="2"/>
      <c r="T1878" s="2"/>
      <c r="U1878" s="2"/>
      <c r="V1878" s="2"/>
      <c r="W1878" s="2"/>
      <c r="X1878" s="2"/>
      <c r="Y1878" s="2"/>
      <c r="Z1878" s="2"/>
      <c r="AA1878" s="2"/>
      <c r="AB1878" s="2"/>
      <c r="AC1878" s="2"/>
      <c r="AD1878" s="2"/>
      <c r="AE1878" s="2"/>
      <c r="AF1878" s="2"/>
      <c r="AG1878" s="2"/>
      <c r="AH1878" s="2"/>
      <c r="AI1878" s="2"/>
      <c r="AJ1878" s="2"/>
      <c r="AK1878" s="2"/>
      <c r="AL1878" s="2"/>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c r="BZ1878" s="2"/>
      <c r="CA1878" s="2"/>
    </row>
    <row r="1879" spans="1:79" x14ac:dyDescent="0.3">
      <c r="A1879" s="2"/>
      <c r="B1879" s="2"/>
      <c r="C1879" s="2"/>
      <c r="D1879" s="2"/>
      <c r="E1879" s="2"/>
      <c r="F1879" s="2"/>
      <c r="G1879" s="2"/>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c r="BZ1879" s="2"/>
      <c r="CA1879" s="2"/>
    </row>
    <row r="1880" spans="1:79" x14ac:dyDescent="0.3">
      <c r="A1880" s="2"/>
      <c r="B1880" s="2"/>
      <c r="C1880" s="2"/>
      <c r="D1880" s="2"/>
      <c r="E1880" s="2"/>
      <c r="F1880" s="2"/>
      <c r="G1880" s="2"/>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c r="BZ1880" s="2"/>
      <c r="CA1880" s="2"/>
    </row>
    <row r="1881" spans="1:79" x14ac:dyDescent="0.3">
      <c r="A1881" s="2"/>
      <c r="B1881" s="2"/>
      <c r="C1881" s="2"/>
      <c r="D1881" s="2"/>
      <c r="E1881" s="2"/>
      <c r="F1881" s="2"/>
      <c r="G1881" s="2"/>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c r="BZ1881" s="2"/>
      <c r="CA1881" s="2"/>
    </row>
    <row r="1882" spans="1:79" x14ac:dyDescent="0.3">
      <c r="A1882" s="2"/>
      <c r="B1882" s="2"/>
      <c r="C1882" s="2"/>
      <c r="D1882" s="2"/>
      <c r="E1882" s="2"/>
      <c r="F1882" s="2"/>
      <c r="G1882" s="2"/>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c r="BZ1882" s="2"/>
      <c r="CA1882" s="2"/>
    </row>
    <row r="1883" spans="1:79" x14ac:dyDescent="0.3">
      <c r="A1883" s="2"/>
      <c r="B1883" s="2"/>
      <c r="C1883" s="2"/>
      <c r="D1883" s="2"/>
      <c r="E1883" s="2"/>
      <c r="F1883" s="2"/>
      <c r="G1883" s="2"/>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c r="BZ1883" s="2"/>
      <c r="CA1883" s="2"/>
    </row>
    <row r="1884" spans="1:79" x14ac:dyDescent="0.3">
      <c r="A1884" s="2"/>
      <c r="B1884" s="2"/>
      <c r="C1884" s="2"/>
      <c r="D1884" s="2"/>
      <c r="E1884" s="2"/>
      <c r="F1884" s="2"/>
      <c r="G1884" s="2"/>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c r="BZ1884" s="2"/>
      <c r="CA1884" s="2"/>
    </row>
    <row r="1885" spans="1:79" x14ac:dyDescent="0.3">
      <c r="A1885" s="2"/>
      <c r="B1885" s="2"/>
      <c r="C1885" s="2"/>
      <c r="D1885" s="2"/>
      <c r="E1885" s="2"/>
      <c r="F1885" s="2"/>
      <c r="G1885" s="2"/>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row>
    <row r="1886" spans="1:79" x14ac:dyDescent="0.3">
      <c r="A1886" s="2"/>
      <c r="B1886" s="2"/>
      <c r="C1886" s="2"/>
      <c r="D1886" s="2"/>
      <c r="E1886" s="2"/>
      <c r="F1886" s="2"/>
      <c r="G1886" s="2"/>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c r="BZ1886" s="2"/>
      <c r="CA1886" s="2"/>
    </row>
    <row r="1887" spans="1:79" x14ac:dyDescent="0.3">
      <c r="A1887" s="2"/>
      <c r="B1887" s="2"/>
      <c r="C1887" s="2"/>
      <c r="D1887" s="2"/>
      <c r="E1887" s="2"/>
      <c r="F1887" s="2"/>
      <c r="G1887" s="2"/>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c r="BZ1887" s="2"/>
      <c r="CA1887" s="2"/>
    </row>
    <row r="1888" spans="1:79" x14ac:dyDescent="0.3">
      <c r="A1888" s="2"/>
      <c r="B1888" s="2"/>
      <c r="C1888" s="2"/>
      <c r="D1888" s="2"/>
      <c r="E1888" s="2"/>
      <c r="F1888" s="2"/>
      <c r="G1888" s="2"/>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c r="BZ1888" s="2"/>
      <c r="CA1888" s="2"/>
    </row>
    <row r="1889" spans="1:79" x14ac:dyDescent="0.3">
      <c r="A1889" s="2"/>
      <c r="B1889" s="2"/>
      <c r="C1889" s="2"/>
      <c r="D1889" s="2"/>
      <c r="E1889" s="2"/>
      <c r="F1889" s="2"/>
      <c r="G1889" s="2"/>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c r="BZ1889" s="2"/>
      <c r="CA1889" s="2"/>
    </row>
    <row r="1890" spans="1:79" x14ac:dyDescent="0.3">
      <c r="A1890" s="2"/>
      <c r="B1890" s="2"/>
      <c r="C1890" s="2"/>
      <c r="D1890" s="2"/>
      <c r="E1890" s="2"/>
      <c r="F1890" s="2"/>
      <c r="G1890" s="2"/>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c r="BZ1890" s="2"/>
      <c r="CA1890" s="2"/>
    </row>
    <row r="1891" spans="1:79" x14ac:dyDescent="0.3">
      <c r="A1891" s="2"/>
      <c r="B1891" s="2"/>
      <c r="C1891" s="2"/>
      <c r="D1891" s="2"/>
      <c r="E1891" s="2"/>
      <c r="F1891" s="2"/>
      <c r="G1891" s="2"/>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c r="BZ1891" s="2"/>
      <c r="CA1891" s="2"/>
    </row>
    <row r="1892" spans="1:79" x14ac:dyDescent="0.3">
      <c r="A1892" s="2"/>
      <c r="B1892" s="2"/>
      <c r="C1892" s="2"/>
      <c r="D1892" s="2"/>
      <c r="E1892" s="2"/>
      <c r="F1892" s="2"/>
      <c r="G1892" s="2"/>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c r="BZ1892" s="2"/>
      <c r="CA1892" s="2"/>
    </row>
    <row r="1893" spans="1:79" x14ac:dyDescent="0.3">
      <c r="A1893" s="2"/>
      <c r="B1893" s="2"/>
      <c r="C1893" s="2"/>
      <c r="D1893" s="2"/>
      <c r="E1893" s="2"/>
      <c r="F1893" s="2"/>
      <c r="G1893" s="2"/>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c r="BZ1893" s="2"/>
      <c r="CA1893" s="2"/>
    </row>
    <row r="1894" spans="1:79" x14ac:dyDescent="0.3">
      <c r="A1894" s="2"/>
      <c r="B1894" s="2"/>
      <c r="C1894" s="2"/>
      <c r="D1894" s="2"/>
      <c r="E1894" s="2"/>
      <c r="F1894" s="2"/>
      <c r="G1894" s="2"/>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c r="BZ1894" s="2"/>
      <c r="CA1894" s="2"/>
    </row>
    <row r="1895" spans="1:79" x14ac:dyDescent="0.3">
      <c r="A1895" s="2"/>
      <c r="B1895" s="2"/>
      <c r="C1895" s="2"/>
      <c r="D1895" s="2"/>
      <c r="E1895" s="2"/>
      <c r="F1895" s="2"/>
      <c r="G1895" s="2"/>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row>
    <row r="1896" spans="1:79" x14ac:dyDescent="0.3">
      <c r="A1896" s="2"/>
      <c r="B1896" s="2"/>
      <c r="C1896" s="2"/>
      <c r="D1896" s="2"/>
      <c r="E1896" s="2"/>
      <c r="F1896" s="2"/>
      <c r="G1896" s="2"/>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c r="BZ1896" s="2"/>
      <c r="CA1896" s="2"/>
    </row>
    <row r="1897" spans="1:79" x14ac:dyDescent="0.3">
      <c r="A1897" s="2"/>
      <c r="B1897" s="2"/>
      <c r="C1897" s="2"/>
      <c r="D1897" s="2"/>
      <c r="E1897" s="2"/>
      <c r="F1897" s="2"/>
      <c r="G1897" s="2"/>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c r="BZ1897" s="2"/>
      <c r="CA1897" s="2"/>
    </row>
    <row r="1898" spans="1:79" x14ac:dyDescent="0.3">
      <c r="A1898" s="2"/>
      <c r="B1898" s="2"/>
      <c r="C1898" s="2"/>
      <c r="D1898" s="2"/>
      <c r="E1898" s="2"/>
      <c r="F1898" s="2"/>
      <c r="G1898" s="2"/>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c r="BZ1898" s="2"/>
      <c r="CA1898" s="2"/>
    </row>
    <row r="1899" spans="1:79" x14ac:dyDescent="0.3">
      <c r="A1899" s="2"/>
      <c r="B1899" s="2"/>
      <c r="C1899" s="2"/>
      <c r="D1899" s="2"/>
      <c r="E1899" s="2"/>
      <c r="F1899" s="2"/>
      <c r="G1899" s="2"/>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c r="BZ1899" s="2"/>
      <c r="CA1899" s="2"/>
    </row>
    <row r="1900" spans="1:79" x14ac:dyDescent="0.3">
      <c r="A1900" s="2"/>
      <c r="B1900" s="2"/>
      <c r="C1900" s="2"/>
      <c r="D1900" s="2"/>
      <c r="E1900" s="2"/>
      <c r="F1900" s="2"/>
      <c r="G1900" s="2"/>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c r="BZ1900" s="2"/>
      <c r="CA1900" s="2"/>
    </row>
    <row r="1901" spans="1:79" x14ac:dyDescent="0.3">
      <c r="A1901" s="2"/>
      <c r="B1901" s="2"/>
      <c r="C1901" s="2"/>
      <c r="D1901" s="2"/>
      <c r="E1901" s="2"/>
      <c r="F1901" s="2"/>
      <c r="G1901" s="2"/>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c r="BZ1901" s="2"/>
      <c r="CA1901" s="2"/>
    </row>
    <row r="1902" spans="1:79" x14ac:dyDescent="0.3">
      <c r="A1902" s="2"/>
      <c r="B1902" s="2"/>
      <c r="C1902" s="2"/>
      <c r="D1902" s="2"/>
      <c r="E1902" s="2"/>
      <c r="F1902" s="2"/>
      <c r="G1902" s="2"/>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c r="BZ1902" s="2"/>
      <c r="CA1902" s="2"/>
    </row>
    <row r="1903" spans="1:79" x14ac:dyDescent="0.3">
      <c r="A1903" s="2"/>
      <c r="B1903" s="2"/>
      <c r="C1903" s="2"/>
      <c r="D1903" s="2"/>
      <c r="E1903" s="2"/>
      <c r="F1903" s="2"/>
      <c r="G1903" s="2"/>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c r="BZ1903" s="2"/>
      <c r="CA1903" s="2"/>
    </row>
    <row r="1904" spans="1:79" x14ac:dyDescent="0.3">
      <c r="A1904" s="2"/>
      <c r="B1904" s="2"/>
      <c r="C1904" s="2"/>
      <c r="D1904" s="2"/>
      <c r="E1904" s="2"/>
      <c r="F1904" s="2"/>
      <c r="G1904" s="2"/>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c r="BZ1904" s="2"/>
      <c r="CA1904" s="2"/>
    </row>
    <row r="1905" spans="1:79" x14ac:dyDescent="0.3">
      <c r="A1905" s="2"/>
      <c r="B1905" s="2"/>
      <c r="C1905" s="2"/>
      <c r="D1905" s="2"/>
      <c r="E1905" s="2"/>
      <c r="F1905" s="2"/>
      <c r="G1905" s="2"/>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c r="BZ1905" s="2"/>
      <c r="CA1905" s="2"/>
    </row>
    <row r="1906" spans="1:79" x14ac:dyDescent="0.3">
      <c r="A1906" s="2"/>
      <c r="B1906" s="2"/>
      <c r="C1906" s="2"/>
      <c r="D1906" s="2"/>
      <c r="E1906" s="2"/>
      <c r="F1906" s="2"/>
      <c r="G1906" s="2"/>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c r="BZ1906" s="2"/>
      <c r="CA1906" s="2"/>
    </row>
    <row r="1907" spans="1:79" x14ac:dyDescent="0.3">
      <c r="A1907" s="2"/>
      <c r="B1907" s="2"/>
      <c r="C1907" s="2"/>
      <c r="D1907" s="2"/>
      <c r="E1907" s="2"/>
      <c r="F1907" s="2"/>
      <c r="G1907" s="2"/>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c r="BZ1907" s="2"/>
      <c r="CA1907" s="2"/>
    </row>
    <row r="1908" spans="1:79" x14ac:dyDescent="0.3">
      <c r="A1908" s="2"/>
      <c r="B1908" s="2"/>
      <c r="C1908" s="2"/>
      <c r="D1908" s="2"/>
      <c r="E1908" s="2"/>
      <c r="F1908" s="2"/>
      <c r="G1908" s="2"/>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c r="BZ1908" s="2"/>
      <c r="CA1908" s="2"/>
    </row>
    <row r="1909" spans="1:79" x14ac:dyDescent="0.3">
      <c r="A1909" s="2"/>
      <c r="B1909" s="2"/>
      <c r="C1909" s="2"/>
      <c r="D1909" s="2"/>
      <c r="E1909" s="2"/>
      <c r="F1909" s="2"/>
      <c r="G1909" s="2"/>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c r="BZ1909" s="2"/>
      <c r="CA1909" s="2"/>
    </row>
    <row r="1910" spans="1:79" x14ac:dyDescent="0.3">
      <c r="A1910" s="2"/>
      <c r="B1910" s="2"/>
      <c r="C1910" s="2"/>
      <c r="D1910" s="2"/>
      <c r="E1910" s="2"/>
      <c r="F1910" s="2"/>
      <c r="G1910" s="2"/>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c r="BZ1910" s="2"/>
      <c r="CA1910" s="2"/>
    </row>
    <row r="1911" spans="1:79" x14ac:dyDescent="0.3">
      <c r="A1911" s="2"/>
      <c r="B1911" s="2"/>
      <c r="C1911" s="2"/>
      <c r="D1911" s="2"/>
      <c r="E1911" s="2"/>
      <c r="F1911" s="2"/>
      <c r="G1911" s="2"/>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c r="BZ1911" s="2"/>
      <c r="CA1911" s="2"/>
    </row>
    <row r="1912" spans="1:79" x14ac:dyDescent="0.3">
      <c r="A1912" s="2"/>
      <c r="B1912" s="2"/>
      <c r="C1912" s="2"/>
      <c r="D1912" s="2"/>
      <c r="E1912" s="2"/>
      <c r="F1912" s="2"/>
      <c r="G1912" s="2"/>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row>
    <row r="1913" spans="1:79" x14ac:dyDescent="0.3">
      <c r="A1913" s="2"/>
      <c r="B1913" s="2"/>
      <c r="C1913" s="2"/>
      <c r="D1913" s="2"/>
      <c r="E1913" s="2"/>
      <c r="F1913" s="2"/>
      <c r="G1913" s="2"/>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c r="BZ1913" s="2"/>
      <c r="CA1913" s="2"/>
    </row>
    <row r="1914" spans="1:79" x14ac:dyDescent="0.3">
      <c r="A1914" s="2"/>
      <c r="B1914" s="2"/>
      <c r="C1914" s="2"/>
      <c r="D1914" s="2"/>
      <c r="E1914" s="2"/>
      <c r="F1914" s="2"/>
      <c r="G1914" s="2"/>
      <c r="H1914" s="2"/>
      <c r="I1914" s="2"/>
      <c r="J1914" s="2"/>
      <c r="K1914" s="2"/>
      <c r="L1914" s="2"/>
      <c r="M1914" s="2"/>
      <c r="N1914" s="2"/>
      <c r="O1914" s="2"/>
      <c r="P1914" s="2"/>
      <c r="Q1914" s="2"/>
      <c r="R1914" s="2"/>
      <c r="S1914" s="2"/>
      <c r="T1914" s="2"/>
      <c r="U1914" s="2"/>
      <c r="V1914" s="2"/>
      <c r="W1914" s="2"/>
      <c r="X1914" s="2"/>
      <c r="Y1914" s="2"/>
      <c r="Z1914" s="2"/>
      <c r="AA1914" s="2"/>
      <c r="AB1914" s="2"/>
      <c r="AC1914" s="2"/>
      <c r="AD1914" s="2"/>
      <c r="AE1914" s="2"/>
      <c r="AF1914" s="2"/>
      <c r="AG1914" s="2"/>
      <c r="AH1914" s="2"/>
      <c r="AI1914" s="2"/>
      <c r="AJ1914" s="2"/>
      <c r="AK1914" s="2"/>
      <c r="AL1914" s="2"/>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c r="BZ1914" s="2"/>
      <c r="CA1914" s="2"/>
    </row>
    <row r="1915" spans="1:79" x14ac:dyDescent="0.3">
      <c r="A1915" s="2"/>
      <c r="B1915" s="2"/>
      <c r="C1915" s="2"/>
      <c r="D1915" s="2"/>
      <c r="E1915" s="2"/>
      <c r="F1915" s="2"/>
      <c r="G1915" s="2"/>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c r="BZ1915" s="2"/>
      <c r="CA1915" s="2"/>
    </row>
    <row r="1916" spans="1:79" x14ac:dyDescent="0.3">
      <c r="A1916" s="2"/>
      <c r="B1916" s="2"/>
      <c r="C1916" s="2"/>
      <c r="D1916" s="2"/>
      <c r="E1916" s="2"/>
      <c r="F1916" s="2"/>
      <c r="G1916" s="2"/>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row>
    <row r="1917" spans="1:79" x14ac:dyDescent="0.3">
      <c r="A1917" s="2"/>
      <c r="B1917" s="2"/>
      <c r="C1917" s="2"/>
      <c r="D1917" s="2"/>
      <c r="E1917" s="2"/>
      <c r="F1917" s="2"/>
      <c r="G1917" s="2"/>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c r="BZ1917" s="2"/>
      <c r="CA1917" s="2"/>
    </row>
    <row r="1918" spans="1:79" x14ac:dyDescent="0.3">
      <c r="A1918" s="2"/>
      <c r="B1918" s="2"/>
      <c r="C1918" s="2"/>
      <c r="D1918" s="2"/>
      <c r="E1918" s="2"/>
      <c r="F1918" s="2"/>
      <c r="G1918" s="2"/>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row>
    <row r="1919" spans="1:79" x14ac:dyDescent="0.3">
      <c r="A1919" s="2"/>
      <c r="B1919" s="2"/>
      <c r="C1919" s="2"/>
      <c r="D1919" s="2"/>
      <c r="E1919" s="2"/>
      <c r="F1919" s="2"/>
      <c r="G1919" s="2"/>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c r="BZ1919" s="2"/>
      <c r="CA1919" s="2"/>
    </row>
    <row r="1920" spans="1:79" x14ac:dyDescent="0.3">
      <c r="A1920" s="2"/>
      <c r="B1920" s="2"/>
      <c r="C1920" s="2"/>
      <c r="D1920" s="2"/>
      <c r="E1920" s="2"/>
      <c r="F1920" s="2"/>
      <c r="G1920" s="2"/>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c r="BZ1920" s="2"/>
      <c r="CA1920" s="2"/>
    </row>
    <row r="1921" spans="1:79" x14ac:dyDescent="0.3">
      <c r="A1921" s="2"/>
      <c r="B1921" s="2"/>
      <c r="C1921" s="2"/>
      <c r="D1921" s="2"/>
      <c r="E1921" s="2"/>
      <c r="F1921" s="2"/>
      <c r="G1921" s="2"/>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c r="BZ1921" s="2"/>
      <c r="CA1921" s="2"/>
    </row>
    <row r="1922" spans="1:79" x14ac:dyDescent="0.3">
      <c r="A1922" s="2"/>
      <c r="B1922" s="2"/>
      <c r="C1922" s="2"/>
      <c r="D1922" s="2"/>
      <c r="E1922" s="2"/>
      <c r="F1922" s="2"/>
      <c r="G1922" s="2"/>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c r="BZ1922" s="2"/>
      <c r="CA1922" s="2"/>
    </row>
    <row r="1923" spans="1:79" x14ac:dyDescent="0.3">
      <c r="A1923" s="2"/>
      <c r="B1923" s="2"/>
      <c r="C1923" s="2"/>
      <c r="D1923" s="2"/>
      <c r="E1923" s="2"/>
      <c r="F1923" s="2"/>
      <c r="G1923" s="2"/>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c r="BZ1923" s="2"/>
      <c r="CA1923" s="2"/>
    </row>
    <row r="1924" spans="1:79" x14ac:dyDescent="0.3">
      <c r="A1924" s="2"/>
      <c r="B1924" s="2"/>
      <c r="C1924" s="2"/>
      <c r="D1924" s="2"/>
      <c r="E1924" s="2"/>
      <c r="F1924" s="2"/>
      <c r="G1924" s="2"/>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row>
    <row r="1925" spans="1:79" x14ac:dyDescent="0.3">
      <c r="A1925" s="2"/>
      <c r="B1925" s="2"/>
      <c r="C1925" s="2"/>
      <c r="D1925" s="2"/>
      <c r="E1925" s="2"/>
      <c r="F1925" s="2"/>
      <c r="G1925" s="2"/>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c r="BZ1925" s="2"/>
      <c r="CA1925" s="2"/>
    </row>
    <row r="1926" spans="1:79" x14ac:dyDescent="0.3">
      <c r="A1926" s="2"/>
      <c r="B1926" s="2"/>
      <c r="C1926" s="2"/>
      <c r="D1926" s="2"/>
      <c r="E1926" s="2"/>
      <c r="F1926" s="2"/>
      <c r="G1926" s="2"/>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c r="BZ1926" s="2"/>
      <c r="CA1926" s="2"/>
    </row>
    <row r="1927" spans="1:79" x14ac:dyDescent="0.3">
      <c r="A1927" s="2"/>
      <c r="B1927" s="2"/>
      <c r="C1927" s="2"/>
      <c r="D1927" s="2"/>
      <c r="E1927" s="2"/>
      <c r="F1927" s="2"/>
      <c r="G1927" s="2"/>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c r="BZ1927" s="2"/>
      <c r="CA1927" s="2"/>
    </row>
    <row r="1928" spans="1:79" x14ac:dyDescent="0.3">
      <c r="A1928" s="2"/>
      <c r="B1928" s="2"/>
      <c r="C1928" s="2"/>
      <c r="D1928" s="2"/>
      <c r="E1928" s="2"/>
      <c r="F1928" s="2"/>
      <c r="G1928" s="2"/>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row>
    <row r="1929" spans="1:79" x14ac:dyDescent="0.3">
      <c r="A1929" s="2"/>
      <c r="B1929" s="2"/>
      <c r="C1929" s="2"/>
      <c r="D1929" s="2"/>
      <c r="E1929" s="2"/>
      <c r="F1929" s="2"/>
      <c r="G1929" s="2"/>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c r="BZ1929" s="2"/>
      <c r="CA1929" s="2"/>
    </row>
    <row r="1930" spans="1:79" x14ac:dyDescent="0.3">
      <c r="A1930" s="2"/>
      <c r="B1930" s="2"/>
      <c r="C1930" s="2"/>
      <c r="D1930" s="2"/>
      <c r="E1930" s="2"/>
      <c r="F1930" s="2"/>
      <c r="G1930" s="2"/>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row>
    <row r="1931" spans="1:79" x14ac:dyDescent="0.3">
      <c r="A1931" s="2"/>
      <c r="B1931" s="2"/>
      <c r="C1931" s="2"/>
      <c r="D1931" s="2"/>
      <c r="E1931" s="2"/>
      <c r="F1931" s="2"/>
      <c r="G1931" s="2"/>
      <c r="H1931" s="2"/>
      <c r="I1931" s="2"/>
      <c r="J1931" s="2"/>
      <c r="K1931" s="2"/>
      <c r="L1931" s="2"/>
      <c r="M1931" s="2"/>
      <c r="N1931" s="2"/>
      <c r="O1931" s="2"/>
      <c r="P1931" s="2"/>
      <c r="Q1931" s="2"/>
      <c r="R1931" s="2"/>
      <c r="S1931" s="2"/>
      <c r="T1931" s="2"/>
      <c r="U1931" s="2"/>
      <c r="V1931" s="2"/>
      <c r="W1931" s="2"/>
      <c r="X1931" s="2"/>
      <c r="Y1931" s="2"/>
      <c r="Z1931" s="2"/>
      <c r="AA1931" s="2"/>
      <c r="AB1931" s="2"/>
      <c r="AC1931" s="2"/>
      <c r="AD1931" s="2"/>
      <c r="AE1931" s="2"/>
      <c r="AF1931" s="2"/>
      <c r="AG1931" s="2"/>
      <c r="AH1931" s="2"/>
      <c r="AI1931" s="2"/>
      <c r="AJ1931" s="2"/>
      <c r="AK1931" s="2"/>
      <c r="AL1931" s="2"/>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c r="BZ1931" s="2"/>
      <c r="CA1931" s="2"/>
    </row>
    <row r="1932" spans="1:79" x14ac:dyDescent="0.3">
      <c r="A1932" s="2"/>
      <c r="B1932" s="2"/>
      <c r="C1932" s="2"/>
      <c r="D1932" s="2"/>
      <c r="E1932" s="2"/>
      <c r="F1932" s="2"/>
      <c r="G1932" s="2"/>
      <c r="H1932" s="2"/>
      <c r="I1932" s="2"/>
      <c r="J1932" s="2"/>
      <c r="K1932" s="2"/>
      <c r="L1932" s="2"/>
      <c r="M1932" s="2"/>
      <c r="N1932" s="2"/>
      <c r="O1932" s="2"/>
      <c r="P1932" s="2"/>
      <c r="Q1932" s="2"/>
      <c r="R1932" s="2"/>
      <c r="S1932" s="2"/>
      <c r="T1932" s="2"/>
      <c r="U1932" s="2"/>
      <c r="V1932" s="2"/>
      <c r="W1932" s="2"/>
      <c r="X1932" s="2"/>
      <c r="Y1932" s="2"/>
      <c r="Z1932" s="2"/>
      <c r="AA1932" s="2"/>
      <c r="AB1932" s="2"/>
      <c r="AC1932" s="2"/>
      <c r="AD1932" s="2"/>
      <c r="AE1932" s="2"/>
      <c r="AF1932" s="2"/>
      <c r="AG1932" s="2"/>
      <c r="AH1932" s="2"/>
      <c r="AI1932" s="2"/>
      <c r="AJ1932" s="2"/>
      <c r="AK1932" s="2"/>
      <c r="AL1932" s="2"/>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row>
    <row r="1933" spans="1:79" x14ac:dyDescent="0.3">
      <c r="A1933" s="2"/>
      <c r="B1933" s="2"/>
      <c r="C1933" s="2"/>
      <c r="D1933" s="2"/>
      <c r="E1933" s="2"/>
      <c r="F1933" s="2"/>
      <c r="G1933" s="2"/>
      <c r="H1933" s="2"/>
      <c r="I1933" s="2"/>
      <c r="J1933" s="2"/>
      <c r="K1933" s="2"/>
      <c r="L1933" s="2"/>
      <c r="M1933" s="2"/>
      <c r="N1933" s="2"/>
      <c r="O1933" s="2"/>
      <c r="P1933" s="2"/>
      <c r="Q1933" s="2"/>
      <c r="R1933" s="2"/>
      <c r="S1933" s="2"/>
      <c r="T1933" s="2"/>
      <c r="U1933" s="2"/>
      <c r="V1933" s="2"/>
      <c r="W1933" s="2"/>
      <c r="X1933" s="2"/>
      <c r="Y1933" s="2"/>
      <c r="Z1933" s="2"/>
      <c r="AA1933" s="2"/>
      <c r="AB1933" s="2"/>
      <c r="AC1933" s="2"/>
      <c r="AD1933" s="2"/>
      <c r="AE1933" s="2"/>
      <c r="AF1933" s="2"/>
      <c r="AG1933" s="2"/>
      <c r="AH1933" s="2"/>
      <c r="AI1933" s="2"/>
      <c r="AJ1933" s="2"/>
      <c r="AK1933" s="2"/>
      <c r="AL1933" s="2"/>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c r="BZ1933" s="2"/>
      <c r="CA1933" s="2"/>
    </row>
    <row r="1934" spans="1:79" x14ac:dyDescent="0.3">
      <c r="A1934" s="2"/>
      <c r="B1934" s="2"/>
      <c r="C1934" s="2"/>
      <c r="D1934" s="2"/>
      <c r="E1934" s="2"/>
      <c r="F1934" s="2"/>
      <c r="G1934" s="2"/>
      <c r="H1934" s="2"/>
      <c r="I1934" s="2"/>
      <c r="J1934" s="2"/>
      <c r="K1934" s="2"/>
      <c r="L1934" s="2"/>
      <c r="M1934" s="2"/>
      <c r="N1934" s="2"/>
      <c r="O1934" s="2"/>
      <c r="P1934" s="2"/>
      <c r="Q1934" s="2"/>
      <c r="R1934" s="2"/>
      <c r="S1934" s="2"/>
      <c r="T1934" s="2"/>
      <c r="U1934" s="2"/>
      <c r="V1934" s="2"/>
      <c r="W1934" s="2"/>
      <c r="X1934" s="2"/>
      <c r="Y1934" s="2"/>
      <c r="Z1934" s="2"/>
      <c r="AA1934" s="2"/>
      <c r="AB1934" s="2"/>
      <c r="AC1934" s="2"/>
      <c r="AD1934" s="2"/>
      <c r="AE1934" s="2"/>
      <c r="AF1934" s="2"/>
      <c r="AG1934" s="2"/>
      <c r="AH1934" s="2"/>
      <c r="AI1934" s="2"/>
      <c r="AJ1934" s="2"/>
      <c r="AK1934" s="2"/>
      <c r="AL1934" s="2"/>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c r="BZ1934" s="2"/>
      <c r="CA1934" s="2"/>
    </row>
    <row r="1935" spans="1:79" x14ac:dyDescent="0.3">
      <c r="A1935" s="2"/>
      <c r="B1935" s="2"/>
      <c r="C1935" s="2"/>
      <c r="D1935" s="2"/>
      <c r="E1935" s="2"/>
      <c r="F1935" s="2"/>
      <c r="G1935" s="2"/>
      <c r="H1935" s="2"/>
      <c r="I1935" s="2"/>
      <c r="J1935" s="2"/>
      <c r="K1935" s="2"/>
      <c r="L1935" s="2"/>
      <c r="M1935" s="2"/>
      <c r="N1935" s="2"/>
      <c r="O1935" s="2"/>
      <c r="P1935" s="2"/>
      <c r="Q1935" s="2"/>
      <c r="R1935" s="2"/>
      <c r="S1935" s="2"/>
      <c r="T1935" s="2"/>
      <c r="U1935" s="2"/>
      <c r="V1935" s="2"/>
      <c r="W1935" s="2"/>
      <c r="X1935" s="2"/>
      <c r="Y1935" s="2"/>
      <c r="Z1935" s="2"/>
      <c r="AA1935" s="2"/>
      <c r="AB1935" s="2"/>
      <c r="AC1935" s="2"/>
      <c r="AD1935" s="2"/>
      <c r="AE1935" s="2"/>
      <c r="AF1935" s="2"/>
      <c r="AG1935" s="2"/>
      <c r="AH1935" s="2"/>
      <c r="AI1935" s="2"/>
      <c r="AJ1935" s="2"/>
      <c r="AK1935" s="2"/>
      <c r="AL1935" s="2"/>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c r="BZ1935" s="2"/>
      <c r="CA1935" s="2"/>
    </row>
    <row r="1936" spans="1:79" x14ac:dyDescent="0.3">
      <c r="A1936" s="2"/>
      <c r="B1936" s="2"/>
      <c r="C1936" s="2"/>
      <c r="D1936" s="2"/>
      <c r="E1936" s="2"/>
      <c r="F1936" s="2"/>
      <c r="G1936" s="2"/>
      <c r="H1936" s="2"/>
      <c r="I1936" s="2"/>
      <c r="J1936" s="2"/>
      <c r="K1936" s="2"/>
      <c r="L1936" s="2"/>
      <c r="M1936" s="2"/>
      <c r="N1936" s="2"/>
      <c r="O1936" s="2"/>
      <c r="P1936" s="2"/>
      <c r="Q1936" s="2"/>
      <c r="R1936" s="2"/>
      <c r="S1936" s="2"/>
      <c r="T1936" s="2"/>
      <c r="U1936" s="2"/>
      <c r="V1936" s="2"/>
      <c r="W1936" s="2"/>
      <c r="X1936" s="2"/>
      <c r="Y1936" s="2"/>
      <c r="Z1936" s="2"/>
      <c r="AA1936" s="2"/>
      <c r="AB1936" s="2"/>
      <c r="AC1936" s="2"/>
      <c r="AD1936" s="2"/>
      <c r="AE1936" s="2"/>
      <c r="AF1936" s="2"/>
      <c r="AG1936" s="2"/>
      <c r="AH1936" s="2"/>
      <c r="AI1936" s="2"/>
      <c r="AJ1936" s="2"/>
      <c r="AK1936" s="2"/>
      <c r="AL1936" s="2"/>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row>
    <row r="1937" spans="1:79" x14ac:dyDescent="0.3">
      <c r="A1937" s="2"/>
      <c r="B1937" s="2"/>
      <c r="C1937" s="2"/>
      <c r="D1937" s="2"/>
      <c r="E1937" s="2"/>
      <c r="F1937" s="2"/>
      <c r="G1937" s="2"/>
      <c r="H1937" s="2"/>
      <c r="I1937" s="2"/>
      <c r="J1937" s="2"/>
      <c r="K1937" s="2"/>
      <c r="L1937" s="2"/>
      <c r="M1937" s="2"/>
      <c r="N1937" s="2"/>
      <c r="O1937" s="2"/>
      <c r="P1937" s="2"/>
      <c r="Q1937" s="2"/>
      <c r="R1937" s="2"/>
      <c r="S1937" s="2"/>
      <c r="T1937" s="2"/>
      <c r="U1937" s="2"/>
      <c r="V1937" s="2"/>
      <c r="W1937" s="2"/>
      <c r="X1937" s="2"/>
      <c r="Y1937" s="2"/>
      <c r="Z1937" s="2"/>
      <c r="AA1937" s="2"/>
      <c r="AB1937" s="2"/>
      <c r="AC1937" s="2"/>
      <c r="AD1937" s="2"/>
      <c r="AE1937" s="2"/>
      <c r="AF1937" s="2"/>
      <c r="AG1937" s="2"/>
      <c r="AH1937" s="2"/>
      <c r="AI1937" s="2"/>
      <c r="AJ1937" s="2"/>
      <c r="AK1937" s="2"/>
      <c r="AL1937" s="2"/>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c r="BZ1937" s="2"/>
      <c r="CA1937" s="2"/>
    </row>
    <row r="1938" spans="1:79" x14ac:dyDescent="0.3">
      <c r="A1938" s="2"/>
      <c r="B1938" s="2"/>
      <c r="C1938" s="2"/>
      <c r="D1938" s="2"/>
      <c r="E1938" s="2"/>
      <c r="F1938" s="2"/>
      <c r="G1938" s="2"/>
      <c r="H1938" s="2"/>
      <c r="I1938" s="2"/>
      <c r="J1938" s="2"/>
      <c r="K1938" s="2"/>
      <c r="L1938" s="2"/>
      <c r="M1938" s="2"/>
      <c r="N1938" s="2"/>
      <c r="O1938" s="2"/>
      <c r="P1938" s="2"/>
      <c r="Q1938" s="2"/>
      <c r="R1938" s="2"/>
      <c r="S1938" s="2"/>
      <c r="T1938" s="2"/>
      <c r="U1938" s="2"/>
      <c r="V1938" s="2"/>
      <c r="W1938" s="2"/>
      <c r="X1938" s="2"/>
      <c r="Y1938" s="2"/>
      <c r="Z1938" s="2"/>
      <c r="AA1938" s="2"/>
      <c r="AB1938" s="2"/>
      <c r="AC1938" s="2"/>
      <c r="AD1938" s="2"/>
      <c r="AE1938" s="2"/>
      <c r="AF1938" s="2"/>
      <c r="AG1938" s="2"/>
      <c r="AH1938" s="2"/>
      <c r="AI1938" s="2"/>
      <c r="AJ1938" s="2"/>
      <c r="AK1938" s="2"/>
      <c r="AL1938" s="2"/>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c r="BZ1938" s="2"/>
      <c r="CA1938" s="2"/>
    </row>
    <row r="1939" spans="1:79" x14ac:dyDescent="0.3">
      <c r="A1939" s="2"/>
      <c r="B1939" s="2"/>
      <c r="C1939" s="2"/>
      <c r="D1939" s="2"/>
      <c r="E1939" s="2"/>
      <c r="F1939" s="2"/>
      <c r="G1939" s="2"/>
      <c r="H1939" s="2"/>
      <c r="I1939" s="2"/>
      <c r="J1939" s="2"/>
      <c r="K1939" s="2"/>
      <c r="L1939" s="2"/>
      <c r="M1939" s="2"/>
      <c r="N1939" s="2"/>
      <c r="O1939" s="2"/>
      <c r="P1939" s="2"/>
      <c r="Q1939" s="2"/>
      <c r="R1939" s="2"/>
      <c r="S1939" s="2"/>
      <c r="T1939" s="2"/>
      <c r="U1939" s="2"/>
      <c r="V1939" s="2"/>
      <c r="W1939" s="2"/>
      <c r="X1939" s="2"/>
      <c r="Y1939" s="2"/>
      <c r="Z1939" s="2"/>
      <c r="AA1939" s="2"/>
      <c r="AB1939" s="2"/>
      <c r="AC1939" s="2"/>
      <c r="AD1939" s="2"/>
      <c r="AE1939" s="2"/>
      <c r="AF1939" s="2"/>
      <c r="AG1939" s="2"/>
      <c r="AH1939" s="2"/>
      <c r="AI1939" s="2"/>
      <c r="AJ1939" s="2"/>
      <c r="AK1939" s="2"/>
      <c r="AL1939" s="2"/>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c r="BZ1939" s="2"/>
      <c r="CA1939" s="2"/>
    </row>
    <row r="1940" spans="1:79" x14ac:dyDescent="0.3">
      <c r="A1940" s="2"/>
      <c r="B1940" s="2"/>
      <c r="C1940" s="2"/>
      <c r="D1940" s="2"/>
      <c r="E1940" s="2"/>
      <c r="F1940" s="2"/>
      <c r="G1940" s="2"/>
      <c r="H1940" s="2"/>
      <c r="I1940" s="2"/>
      <c r="J1940" s="2"/>
      <c r="K1940" s="2"/>
      <c r="L1940" s="2"/>
      <c r="M1940" s="2"/>
      <c r="N1940" s="2"/>
      <c r="O1940" s="2"/>
      <c r="P1940" s="2"/>
      <c r="Q1940" s="2"/>
      <c r="R1940" s="2"/>
      <c r="S1940" s="2"/>
      <c r="T1940" s="2"/>
      <c r="U1940" s="2"/>
      <c r="V1940" s="2"/>
      <c r="W1940" s="2"/>
      <c r="X1940" s="2"/>
      <c r="Y1940" s="2"/>
      <c r="Z1940" s="2"/>
      <c r="AA1940" s="2"/>
      <c r="AB1940" s="2"/>
      <c r="AC1940" s="2"/>
      <c r="AD1940" s="2"/>
      <c r="AE1940" s="2"/>
      <c r="AF1940" s="2"/>
      <c r="AG1940" s="2"/>
      <c r="AH1940" s="2"/>
      <c r="AI1940" s="2"/>
      <c r="AJ1940" s="2"/>
      <c r="AK1940" s="2"/>
      <c r="AL1940" s="2"/>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row>
    <row r="1941" spans="1:79" x14ac:dyDescent="0.3">
      <c r="A1941" s="2"/>
      <c r="B1941" s="2"/>
      <c r="C1941" s="2"/>
      <c r="D1941" s="2"/>
      <c r="E1941" s="2"/>
      <c r="F1941" s="2"/>
      <c r="G1941" s="2"/>
      <c r="H1941" s="2"/>
      <c r="I1941" s="2"/>
      <c r="J1941" s="2"/>
      <c r="K1941" s="2"/>
      <c r="L1941" s="2"/>
      <c r="M1941" s="2"/>
      <c r="N1941" s="2"/>
      <c r="O1941" s="2"/>
      <c r="P1941" s="2"/>
      <c r="Q1941" s="2"/>
      <c r="R1941" s="2"/>
      <c r="S1941" s="2"/>
      <c r="T1941" s="2"/>
      <c r="U1941" s="2"/>
      <c r="V1941" s="2"/>
      <c r="W1941" s="2"/>
      <c r="X1941" s="2"/>
      <c r="Y1941" s="2"/>
      <c r="Z1941" s="2"/>
      <c r="AA1941" s="2"/>
      <c r="AB1941" s="2"/>
      <c r="AC1941" s="2"/>
      <c r="AD1941" s="2"/>
      <c r="AE1941" s="2"/>
      <c r="AF1941" s="2"/>
      <c r="AG1941" s="2"/>
      <c r="AH1941" s="2"/>
      <c r="AI1941" s="2"/>
      <c r="AJ1941" s="2"/>
      <c r="AK1941" s="2"/>
      <c r="AL1941" s="2"/>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c r="BZ1941" s="2"/>
      <c r="CA1941" s="2"/>
    </row>
    <row r="1942" spans="1:79" x14ac:dyDescent="0.3">
      <c r="A1942" s="2"/>
      <c r="B1942" s="2"/>
      <c r="C1942" s="2"/>
      <c r="D1942" s="2"/>
      <c r="E1942" s="2"/>
      <c r="F1942" s="2"/>
      <c r="G1942" s="2"/>
      <c r="H1942" s="2"/>
      <c r="I1942" s="2"/>
      <c r="J1942" s="2"/>
      <c r="K1942" s="2"/>
      <c r="L1942" s="2"/>
      <c r="M1942" s="2"/>
      <c r="N1942" s="2"/>
      <c r="O1942" s="2"/>
      <c r="P1942" s="2"/>
      <c r="Q1942" s="2"/>
      <c r="R1942" s="2"/>
      <c r="S1942" s="2"/>
      <c r="T1942" s="2"/>
      <c r="U1942" s="2"/>
      <c r="V1942" s="2"/>
      <c r="W1942" s="2"/>
      <c r="X1942" s="2"/>
      <c r="Y1942" s="2"/>
      <c r="Z1942" s="2"/>
      <c r="AA1942" s="2"/>
      <c r="AB1942" s="2"/>
      <c r="AC1942" s="2"/>
      <c r="AD1942" s="2"/>
      <c r="AE1942" s="2"/>
      <c r="AF1942" s="2"/>
      <c r="AG1942" s="2"/>
      <c r="AH1942" s="2"/>
      <c r="AI1942" s="2"/>
      <c r="AJ1942" s="2"/>
      <c r="AK1942" s="2"/>
      <c r="AL1942" s="2"/>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c r="BZ1942" s="2"/>
      <c r="CA1942" s="2"/>
    </row>
    <row r="1943" spans="1:79" x14ac:dyDescent="0.3">
      <c r="A1943" s="2"/>
      <c r="B1943" s="2"/>
      <c r="C1943" s="2"/>
      <c r="D1943" s="2"/>
      <c r="E1943" s="2"/>
      <c r="F1943" s="2"/>
      <c r="G1943" s="2"/>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c r="BZ1943" s="2"/>
      <c r="CA1943" s="2"/>
    </row>
    <row r="1944" spans="1:79" x14ac:dyDescent="0.3">
      <c r="A1944" s="2"/>
      <c r="B1944" s="2"/>
      <c r="C1944" s="2"/>
      <c r="D1944" s="2"/>
      <c r="E1944" s="2"/>
      <c r="F1944" s="2"/>
      <c r="G1944" s="2"/>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c r="BZ1944" s="2"/>
      <c r="CA1944" s="2"/>
    </row>
    <row r="1945" spans="1:79" x14ac:dyDescent="0.3">
      <c r="A1945" s="2"/>
      <c r="B1945" s="2"/>
      <c r="C1945" s="2"/>
      <c r="D1945" s="2"/>
      <c r="E1945" s="2"/>
      <c r="F1945" s="2"/>
      <c r="G1945" s="2"/>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c r="BZ1945" s="2"/>
      <c r="CA1945" s="2"/>
    </row>
    <row r="1946" spans="1:79" x14ac:dyDescent="0.3">
      <c r="A1946" s="2"/>
      <c r="B1946" s="2"/>
      <c r="C1946" s="2"/>
      <c r="D1946" s="2"/>
      <c r="E1946" s="2"/>
      <c r="F1946" s="2"/>
      <c r="G1946" s="2"/>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c r="BZ1946" s="2"/>
      <c r="CA1946" s="2"/>
    </row>
    <row r="1947" spans="1:79" x14ac:dyDescent="0.3">
      <c r="A1947" s="2"/>
      <c r="B1947" s="2"/>
      <c r="C1947" s="2"/>
      <c r="D1947" s="2"/>
      <c r="E1947" s="2"/>
      <c r="F1947" s="2"/>
      <c r="G1947" s="2"/>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c r="BZ1947" s="2"/>
      <c r="CA1947" s="2"/>
    </row>
    <row r="1948" spans="1:79" x14ac:dyDescent="0.3">
      <c r="A1948" s="2"/>
      <c r="B1948" s="2"/>
      <c r="C1948" s="2"/>
      <c r="D1948" s="2"/>
      <c r="E1948" s="2"/>
      <c r="F1948" s="2"/>
      <c r="G1948" s="2"/>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c r="BZ1948" s="2"/>
      <c r="CA1948" s="2"/>
    </row>
    <row r="1949" spans="1:79" x14ac:dyDescent="0.3">
      <c r="A1949" s="2"/>
      <c r="B1949" s="2"/>
      <c r="C1949" s="2"/>
      <c r="D1949" s="2"/>
      <c r="E1949" s="2"/>
      <c r="F1949" s="2"/>
      <c r="G1949" s="2"/>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c r="BZ1949" s="2"/>
      <c r="CA1949" s="2"/>
    </row>
    <row r="1950" spans="1:79" x14ac:dyDescent="0.3">
      <c r="A1950" s="2"/>
      <c r="B1950" s="2"/>
      <c r="C1950" s="2"/>
      <c r="D1950" s="2"/>
      <c r="E1950" s="2"/>
      <c r="F1950" s="2"/>
      <c r="G1950" s="2"/>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c r="BZ1950" s="2"/>
      <c r="CA1950" s="2"/>
    </row>
    <row r="1951" spans="1:79" x14ac:dyDescent="0.3">
      <c r="A1951" s="2"/>
      <c r="B1951" s="2"/>
      <c r="C1951" s="2"/>
      <c r="D1951" s="2"/>
      <c r="E1951" s="2"/>
      <c r="F1951" s="2"/>
      <c r="G1951" s="2"/>
      <c r="H1951" s="2"/>
      <c r="I1951" s="2"/>
      <c r="J1951" s="2"/>
      <c r="K1951" s="2"/>
      <c r="L1951" s="2"/>
      <c r="M1951" s="2"/>
      <c r="N1951" s="2"/>
      <c r="O1951" s="2"/>
      <c r="P1951" s="2"/>
      <c r="Q1951" s="2"/>
      <c r="R1951" s="2"/>
      <c r="S1951" s="2"/>
      <c r="T1951" s="2"/>
      <c r="U1951" s="2"/>
      <c r="V1951" s="2"/>
      <c r="W1951" s="2"/>
      <c r="X1951" s="2"/>
      <c r="Y1951" s="2"/>
      <c r="Z1951" s="2"/>
      <c r="AA1951" s="2"/>
      <c r="AB1951" s="2"/>
      <c r="AC1951" s="2"/>
      <c r="AD1951" s="2"/>
      <c r="AE1951" s="2"/>
      <c r="AF1951" s="2"/>
      <c r="AG1951" s="2"/>
      <c r="AH1951" s="2"/>
      <c r="AI1951" s="2"/>
      <c r="AJ1951" s="2"/>
      <c r="AK1951" s="2"/>
      <c r="AL1951" s="2"/>
      <c r="AM1951" s="2"/>
      <c r="AN1951" s="2"/>
      <c r="AO1951" s="2"/>
      <c r="AP1951" s="2"/>
      <c r="AQ1951" s="2"/>
      <c r="AR1951" s="2"/>
      <c r="AS1951" s="2"/>
      <c r="AT1951" s="2"/>
      <c r="AU1951" s="2"/>
      <c r="AV1951" s="2"/>
      <c r="AW1951" s="2"/>
      <c r="AX1951" s="2"/>
      <c r="AY1951" s="2"/>
      <c r="AZ1951" s="2"/>
      <c r="BA1951" s="2"/>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c r="BZ1951" s="2"/>
      <c r="CA1951" s="2"/>
    </row>
    <row r="1952" spans="1:79" x14ac:dyDescent="0.3">
      <c r="A1952" s="2"/>
      <c r="B1952" s="2"/>
      <c r="C1952" s="2"/>
      <c r="D1952" s="2"/>
      <c r="E1952" s="2"/>
      <c r="F1952" s="2"/>
      <c r="G1952" s="2"/>
      <c r="H1952" s="2"/>
      <c r="I1952" s="2"/>
      <c r="J1952" s="2"/>
      <c r="K1952" s="2"/>
      <c r="L1952" s="2"/>
      <c r="M1952" s="2"/>
      <c r="N1952" s="2"/>
      <c r="O1952" s="2"/>
      <c r="P1952" s="2"/>
      <c r="Q1952" s="2"/>
      <c r="R1952" s="2"/>
      <c r="S1952" s="2"/>
      <c r="T1952" s="2"/>
      <c r="U1952" s="2"/>
      <c r="V1952" s="2"/>
      <c r="W1952" s="2"/>
      <c r="X1952" s="2"/>
      <c r="Y1952" s="2"/>
      <c r="Z1952" s="2"/>
      <c r="AA1952" s="2"/>
      <c r="AB1952" s="2"/>
      <c r="AC1952" s="2"/>
      <c r="AD1952" s="2"/>
      <c r="AE1952" s="2"/>
      <c r="AF1952" s="2"/>
      <c r="AG1952" s="2"/>
      <c r="AH1952" s="2"/>
      <c r="AI1952" s="2"/>
      <c r="AJ1952" s="2"/>
      <c r="AK1952" s="2"/>
      <c r="AL1952" s="2"/>
      <c r="AM1952" s="2"/>
      <c r="AN1952" s="2"/>
      <c r="AO1952" s="2"/>
      <c r="AP1952" s="2"/>
      <c r="AQ1952" s="2"/>
      <c r="AR1952" s="2"/>
      <c r="AS1952" s="2"/>
      <c r="AT1952" s="2"/>
      <c r="AU1952" s="2"/>
      <c r="AV1952" s="2"/>
      <c r="AW1952" s="2"/>
      <c r="AX1952" s="2"/>
      <c r="AY1952" s="2"/>
      <c r="AZ1952" s="2"/>
      <c r="BA1952" s="2"/>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c r="BZ1952" s="2"/>
      <c r="CA1952" s="2"/>
    </row>
    <row r="1953" spans="1:79" x14ac:dyDescent="0.3">
      <c r="A1953" s="2"/>
      <c r="B1953" s="2"/>
      <c r="C1953" s="2"/>
      <c r="D1953" s="2"/>
      <c r="E1953" s="2"/>
      <c r="F1953" s="2"/>
      <c r="G1953" s="2"/>
      <c r="H1953" s="2"/>
      <c r="I1953" s="2"/>
      <c r="J1953" s="2"/>
      <c r="K1953" s="2"/>
      <c r="L1953" s="2"/>
      <c r="M1953" s="2"/>
      <c r="N1953" s="2"/>
      <c r="O1953" s="2"/>
      <c r="P1953" s="2"/>
      <c r="Q1953" s="2"/>
      <c r="R1953" s="2"/>
      <c r="S1953" s="2"/>
      <c r="T1953" s="2"/>
      <c r="U1953" s="2"/>
      <c r="V1953" s="2"/>
      <c r="W1953" s="2"/>
      <c r="X1953" s="2"/>
      <c r="Y1953" s="2"/>
      <c r="Z1953" s="2"/>
      <c r="AA1953" s="2"/>
      <c r="AB1953" s="2"/>
      <c r="AC1953" s="2"/>
      <c r="AD1953" s="2"/>
      <c r="AE1953" s="2"/>
      <c r="AF1953" s="2"/>
      <c r="AG1953" s="2"/>
      <c r="AH1953" s="2"/>
      <c r="AI1953" s="2"/>
      <c r="AJ1953" s="2"/>
      <c r="AK1953" s="2"/>
      <c r="AL1953" s="2"/>
      <c r="AM1953" s="2"/>
      <c r="AN1953" s="2"/>
      <c r="AO1953" s="2"/>
      <c r="AP1953" s="2"/>
      <c r="AQ1953" s="2"/>
      <c r="AR1953" s="2"/>
      <c r="AS1953" s="2"/>
      <c r="AT1953" s="2"/>
      <c r="AU1953" s="2"/>
      <c r="AV1953" s="2"/>
      <c r="AW1953" s="2"/>
      <c r="AX1953" s="2"/>
      <c r="AY1953" s="2"/>
      <c r="AZ1953" s="2"/>
      <c r="BA1953" s="2"/>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c r="BZ1953" s="2"/>
      <c r="CA1953" s="2"/>
    </row>
    <row r="1954" spans="1:79" x14ac:dyDescent="0.3">
      <c r="A1954" s="2"/>
      <c r="B1954" s="2"/>
      <c r="C1954" s="2"/>
      <c r="D1954" s="2"/>
      <c r="E1954" s="2"/>
      <c r="F1954" s="2"/>
      <c r="G1954" s="2"/>
      <c r="H1954" s="2"/>
      <c r="I1954" s="2"/>
      <c r="J1954" s="2"/>
      <c r="K1954" s="2"/>
      <c r="L1954" s="2"/>
      <c r="M1954" s="2"/>
      <c r="N1954" s="2"/>
      <c r="O1954" s="2"/>
      <c r="P1954" s="2"/>
      <c r="Q1954" s="2"/>
      <c r="R1954" s="2"/>
      <c r="S1954" s="2"/>
      <c r="T1954" s="2"/>
      <c r="U1954" s="2"/>
      <c r="V1954" s="2"/>
      <c r="W1954" s="2"/>
      <c r="X1954" s="2"/>
      <c r="Y1954" s="2"/>
      <c r="Z1954" s="2"/>
      <c r="AA1954" s="2"/>
      <c r="AB1954" s="2"/>
      <c r="AC1954" s="2"/>
      <c r="AD1954" s="2"/>
      <c r="AE1954" s="2"/>
      <c r="AF1954" s="2"/>
      <c r="AG1954" s="2"/>
      <c r="AH1954" s="2"/>
      <c r="AI1954" s="2"/>
      <c r="AJ1954" s="2"/>
      <c r="AK1954" s="2"/>
      <c r="AL1954" s="2"/>
      <c r="AM1954" s="2"/>
      <c r="AN1954" s="2"/>
      <c r="AO1954" s="2"/>
      <c r="AP1954" s="2"/>
      <c r="AQ1954" s="2"/>
      <c r="AR1954" s="2"/>
      <c r="AS1954" s="2"/>
      <c r="AT1954" s="2"/>
      <c r="AU1954" s="2"/>
      <c r="AV1954" s="2"/>
      <c r="AW1954" s="2"/>
      <c r="AX1954" s="2"/>
      <c r="AY1954" s="2"/>
      <c r="AZ1954" s="2"/>
      <c r="BA1954" s="2"/>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c r="BZ1954" s="2"/>
      <c r="CA1954" s="2"/>
    </row>
    <row r="1955" spans="1:79" x14ac:dyDescent="0.3">
      <c r="A1955" s="2"/>
      <c r="B1955" s="2"/>
      <c r="C1955" s="2"/>
      <c r="D1955" s="2"/>
      <c r="E1955" s="2"/>
      <c r="F1955" s="2"/>
      <c r="G1955" s="2"/>
      <c r="H1955" s="2"/>
      <c r="I1955" s="2"/>
      <c r="J1955" s="2"/>
      <c r="K1955" s="2"/>
      <c r="L1955" s="2"/>
      <c r="M1955" s="2"/>
      <c r="N1955" s="2"/>
      <c r="O1955" s="2"/>
      <c r="P1955" s="2"/>
      <c r="Q1955" s="2"/>
      <c r="R1955" s="2"/>
      <c r="S1955" s="2"/>
      <c r="T1955" s="2"/>
      <c r="U1955" s="2"/>
      <c r="V1955" s="2"/>
      <c r="W1955" s="2"/>
      <c r="X1955" s="2"/>
      <c r="Y1955" s="2"/>
      <c r="Z1955" s="2"/>
      <c r="AA1955" s="2"/>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c r="BZ1955" s="2"/>
      <c r="CA1955" s="2"/>
    </row>
    <row r="1956" spans="1:79" x14ac:dyDescent="0.3">
      <c r="A1956" s="2"/>
      <c r="B1956" s="2"/>
      <c r="C1956" s="2"/>
      <c r="D1956" s="2"/>
      <c r="E1956" s="2"/>
      <c r="F1956" s="2"/>
      <c r="G1956" s="2"/>
      <c r="H1956" s="2"/>
      <c r="I1956" s="2"/>
      <c r="J1956" s="2"/>
      <c r="K1956" s="2"/>
      <c r="L1956" s="2"/>
      <c r="M1956" s="2"/>
      <c r="N1956" s="2"/>
      <c r="O1956" s="2"/>
      <c r="P1956" s="2"/>
      <c r="Q1956" s="2"/>
      <c r="R1956" s="2"/>
      <c r="S1956" s="2"/>
      <c r="T1956" s="2"/>
      <c r="U1956" s="2"/>
      <c r="V1956" s="2"/>
      <c r="W1956" s="2"/>
      <c r="X1956" s="2"/>
      <c r="Y1956" s="2"/>
      <c r="Z1956" s="2"/>
      <c r="AA1956" s="2"/>
      <c r="AB1956" s="2"/>
      <c r="AC1956" s="2"/>
      <c r="AD1956" s="2"/>
      <c r="AE1956" s="2"/>
      <c r="AF1956" s="2"/>
      <c r="AG1956" s="2"/>
      <c r="AH1956" s="2"/>
      <c r="AI1956" s="2"/>
      <c r="AJ1956" s="2"/>
      <c r="AK1956" s="2"/>
      <c r="AL1956" s="2"/>
      <c r="AM1956" s="2"/>
      <c r="AN1956" s="2"/>
      <c r="AO1956" s="2"/>
      <c r="AP1956" s="2"/>
      <c r="AQ1956" s="2"/>
      <c r="AR1956" s="2"/>
      <c r="AS1956" s="2"/>
      <c r="AT1956" s="2"/>
      <c r="AU1956" s="2"/>
      <c r="AV1956" s="2"/>
      <c r="AW1956" s="2"/>
      <c r="AX1956" s="2"/>
      <c r="AY1956" s="2"/>
      <c r="AZ1956" s="2"/>
      <c r="BA1956" s="2"/>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c r="BZ1956" s="2"/>
      <c r="CA1956" s="2"/>
    </row>
    <row r="1957" spans="1:79" x14ac:dyDescent="0.3">
      <c r="A1957" s="2"/>
      <c r="B1957" s="2"/>
      <c r="C1957" s="2"/>
      <c r="D1957" s="2"/>
      <c r="E1957" s="2"/>
      <c r="F1957" s="2"/>
      <c r="G1957" s="2"/>
      <c r="H1957" s="2"/>
      <c r="I1957" s="2"/>
      <c r="J1957" s="2"/>
      <c r="K1957" s="2"/>
      <c r="L1957" s="2"/>
      <c r="M1957" s="2"/>
      <c r="N1957" s="2"/>
      <c r="O1957" s="2"/>
      <c r="P1957" s="2"/>
      <c r="Q1957" s="2"/>
      <c r="R1957" s="2"/>
      <c r="S1957" s="2"/>
      <c r="T1957" s="2"/>
      <c r="U1957" s="2"/>
      <c r="V1957" s="2"/>
      <c r="W1957" s="2"/>
      <c r="X1957" s="2"/>
      <c r="Y1957" s="2"/>
      <c r="Z1957" s="2"/>
      <c r="AA1957" s="2"/>
      <c r="AB1957" s="2"/>
      <c r="AC1957" s="2"/>
      <c r="AD1957" s="2"/>
      <c r="AE1957" s="2"/>
      <c r="AF1957" s="2"/>
      <c r="AG1957" s="2"/>
      <c r="AH1957" s="2"/>
      <c r="AI1957" s="2"/>
      <c r="AJ1957" s="2"/>
      <c r="AK1957" s="2"/>
      <c r="AL1957" s="2"/>
      <c r="AM1957" s="2"/>
      <c r="AN1957" s="2"/>
      <c r="AO1957" s="2"/>
      <c r="AP1957" s="2"/>
      <c r="AQ1957" s="2"/>
      <c r="AR1957" s="2"/>
      <c r="AS1957" s="2"/>
      <c r="AT1957" s="2"/>
      <c r="AU1957" s="2"/>
      <c r="AV1957" s="2"/>
      <c r="AW1957" s="2"/>
      <c r="AX1957" s="2"/>
      <c r="AY1957" s="2"/>
      <c r="AZ1957" s="2"/>
      <c r="BA1957" s="2"/>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c r="BZ1957" s="2"/>
      <c r="CA1957" s="2"/>
    </row>
    <row r="1958" spans="1:79" x14ac:dyDescent="0.3">
      <c r="A1958" s="2"/>
      <c r="B1958" s="2"/>
      <c r="C1958" s="2"/>
      <c r="D1958" s="2"/>
      <c r="E1958" s="2"/>
      <c r="F1958" s="2"/>
      <c r="G1958" s="2"/>
      <c r="H1958" s="2"/>
      <c r="I1958" s="2"/>
      <c r="J1958" s="2"/>
      <c r="K1958" s="2"/>
      <c r="L1958" s="2"/>
      <c r="M1958" s="2"/>
      <c r="N1958" s="2"/>
      <c r="O1958" s="2"/>
      <c r="P1958" s="2"/>
      <c r="Q1958" s="2"/>
      <c r="R1958" s="2"/>
      <c r="S1958" s="2"/>
      <c r="T1958" s="2"/>
      <c r="U1958" s="2"/>
      <c r="V1958" s="2"/>
      <c r="W1958" s="2"/>
      <c r="X1958" s="2"/>
      <c r="Y1958" s="2"/>
      <c r="Z1958" s="2"/>
      <c r="AA1958" s="2"/>
      <c r="AB1958" s="2"/>
      <c r="AC1958" s="2"/>
      <c r="AD1958" s="2"/>
      <c r="AE1958" s="2"/>
      <c r="AF1958" s="2"/>
      <c r="AG1958" s="2"/>
      <c r="AH1958" s="2"/>
      <c r="AI1958" s="2"/>
      <c r="AJ1958" s="2"/>
      <c r="AK1958" s="2"/>
      <c r="AL1958" s="2"/>
      <c r="AM1958" s="2"/>
      <c r="AN1958" s="2"/>
      <c r="AO1958" s="2"/>
      <c r="AP1958" s="2"/>
      <c r="AQ1958" s="2"/>
      <c r="AR1958" s="2"/>
      <c r="AS1958" s="2"/>
      <c r="AT1958" s="2"/>
      <c r="AU1958" s="2"/>
      <c r="AV1958" s="2"/>
      <c r="AW1958" s="2"/>
      <c r="AX1958" s="2"/>
      <c r="AY1958" s="2"/>
      <c r="AZ1958" s="2"/>
      <c r="BA1958" s="2"/>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c r="BZ1958" s="2"/>
      <c r="CA1958" s="2"/>
    </row>
    <row r="1959" spans="1:79" x14ac:dyDescent="0.3">
      <c r="A1959" s="2"/>
      <c r="B1959" s="2"/>
      <c r="C1959" s="2"/>
      <c r="D1959" s="2"/>
      <c r="E1959" s="2"/>
      <c r="F1959" s="2"/>
      <c r="G1959" s="2"/>
      <c r="H1959" s="2"/>
      <c r="I1959" s="2"/>
      <c r="J1959" s="2"/>
      <c r="K1959" s="2"/>
      <c r="L1959" s="2"/>
      <c r="M1959" s="2"/>
      <c r="N1959" s="2"/>
      <c r="O1959" s="2"/>
      <c r="P1959" s="2"/>
      <c r="Q1959" s="2"/>
      <c r="R1959" s="2"/>
      <c r="S1959" s="2"/>
      <c r="T1959" s="2"/>
      <c r="U1959" s="2"/>
      <c r="V1959" s="2"/>
      <c r="W1959" s="2"/>
      <c r="X1959" s="2"/>
      <c r="Y1959" s="2"/>
      <c r="Z1959" s="2"/>
      <c r="AA1959" s="2"/>
      <c r="AB1959" s="2"/>
      <c r="AC1959" s="2"/>
      <c r="AD1959" s="2"/>
      <c r="AE1959" s="2"/>
      <c r="AF1959" s="2"/>
      <c r="AG1959" s="2"/>
      <c r="AH1959" s="2"/>
      <c r="AI1959" s="2"/>
      <c r="AJ1959" s="2"/>
      <c r="AK1959" s="2"/>
      <c r="AL1959" s="2"/>
      <c r="AM1959" s="2"/>
      <c r="AN1959" s="2"/>
      <c r="AO1959" s="2"/>
      <c r="AP1959" s="2"/>
      <c r="AQ1959" s="2"/>
      <c r="AR1959" s="2"/>
      <c r="AS1959" s="2"/>
      <c r="AT1959" s="2"/>
      <c r="AU1959" s="2"/>
      <c r="AV1959" s="2"/>
      <c r="AW1959" s="2"/>
      <c r="AX1959" s="2"/>
      <c r="AY1959" s="2"/>
      <c r="AZ1959" s="2"/>
      <c r="BA1959" s="2"/>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c r="BZ1959" s="2"/>
      <c r="CA1959" s="2"/>
    </row>
    <row r="1960" spans="1:79" x14ac:dyDescent="0.3">
      <c r="A1960" s="2"/>
      <c r="B1960" s="2"/>
      <c r="C1960" s="2"/>
      <c r="D1960" s="2"/>
      <c r="E1960" s="2"/>
      <c r="F1960" s="2"/>
      <c r="G1960" s="2"/>
      <c r="H1960" s="2"/>
      <c r="I1960" s="2"/>
      <c r="J1960" s="2"/>
      <c r="K1960" s="2"/>
      <c r="L1960" s="2"/>
      <c r="M1960" s="2"/>
      <c r="N1960" s="2"/>
      <c r="O1960" s="2"/>
      <c r="P1960" s="2"/>
      <c r="Q1960" s="2"/>
      <c r="R1960" s="2"/>
      <c r="S1960" s="2"/>
      <c r="T1960" s="2"/>
      <c r="U1960" s="2"/>
      <c r="V1960" s="2"/>
      <c r="W1960" s="2"/>
      <c r="X1960" s="2"/>
      <c r="Y1960" s="2"/>
      <c r="Z1960" s="2"/>
      <c r="AA1960" s="2"/>
      <c r="AB1960" s="2"/>
      <c r="AC1960" s="2"/>
      <c r="AD1960" s="2"/>
      <c r="AE1960" s="2"/>
      <c r="AF1960" s="2"/>
      <c r="AG1960" s="2"/>
      <c r="AH1960" s="2"/>
      <c r="AI1960" s="2"/>
      <c r="AJ1960" s="2"/>
      <c r="AK1960" s="2"/>
      <c r="AL1960" s="2"/>
      <c r="AM1960" s="2"/>
      <c r="AN1960" s="2"/>
      <c r="AO1960" s="2"/>
      <c r="AP1960" s="2"/>
      <c r="AQ1960" s="2"/>
      <c r="AR1960" s="2"/>
      <c r="AS1960" s="2"/>
      <c r="AT1960" s="2"/>
      <c r="AU1960" s="2"/>
      <c r="AV1960" s="2"/>
      <c r="AW1960" s="2"/>
      <c r="AX1960" s="2"/>
      <c r="AY1960" s="2"/>
      <c r="AZ1960" s="2"/>
      <c r="BA1960" s="2"/>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c r="BZ1960" s="2"/>
      <c r="CA1960" s="2"/>
    </row>
    <row r="1961" spans="1:79" x14ac:dyDescent="0.3">
      <c r="A1961" s="2"/>
      <c r="B1961" s="2"/>
      <c r="C1961" s="2"/>
      <c r="D1961" s="2"/>
      <c r="E1961" s="2"/>
      <c r="F1961" s="2"/>
      <c r="G1961" s="2"/>
      <c r="H1961" s="2"/>
      <c r="I1961" s="2"/>
      <c r="J1961" s="2"/>
      <c r="K1961" s="2"/>
      <c r="L1961" s="2"/>
      <c r="M1961" s="2"/>
      <c r="N1961" s="2"/>
      <c r="O1961" s="2"/>
      <c r="P1961" s="2"/>
      <c r="Q1961" s="2"/>
      <c r="R1961" s="2"/>
      <c r="S1961" s="2"/>
      <c r="T1961" s="2"/>
      <c r="U1961" s="2"/>
      <c r="V1961" s="2"/>
      <c r="W1961" s="2"/>
      <c r="X1961" s="2"/>
      <c r="Y1961" s="2"/>
      <c r="Z1961" s="2"/>
      <c r="AA1961" s="2"/>
      <c r="AB1961" s="2"/>
      <c r="AC1961" s="2"/>
      <c r="AD1961" s="2"/>
      <c r="AE1961" s="2"/>
      <c r="AF1961" s="2"/>
      <c r="AG1961" s="2"/>
      <c r="AH1961" s="2"/>
      <c r="AI1961" s="2"/>
      <c r="AJ1961" s="2"/>
      <c r="AK1961" s="2"/>
      <c r="AL1961" s="2"/>
      <c r="AM1961" s="2"/>
      <c r="AN1961" s="2"/>
      <c r="AO1961" s="2"/>
      <c r="AP1961" s="2"/>
      <c r="AQ1961" s="2"/>
      <c r="AR1961" s="2"/>
      <c r="AS1961" s="2"/>
      <c r="AT1961" s="2"/>
      <c r="AU1961" s="2"/>
      <c r="AV1961" s="2"/>
      <c r="AW1961" s="2"/>
      <c r="AX1961" s="2"/>
      <c r="AY1961" s="2"/>
      <c r="AZ1961" s="2"/>
      <c r="BA1961" s="2"/>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c r="BZ1961" s="2"/>
      <c r="CA1961" s="2"/>
    </row>
    <row r="1962" spans="1:79" x14ac:dyDescent="0.3">
      <c r="A1962" s="2"/>
      <c r="B1962" s="2"/>
      <c r="C1962" s="2"/>
      <c r="D1962" s="2"/>
      <c r="E1962" s="2"/>
      <c r="F1962" s="2"/>
      <c r="G1962" s="2"/>
      <c r="H1962" s="2"/>
      <c r="I1962" s="2"/>
      <c r="J1962" s="2"/>
      <c r="K1962" s="2"/>
      <c r="L1962" s="2"/>
      <c r="M1962" s="2"/>
      <c r="N1962" s="2"/>
      <c r="O1962" s="2"/>
      <c r="P1962" s="2"/>
      <c r="Q1962" s="2"/>
      <c r="R1962" s="2"/>
      <c r="S1962" s="2"/>
      <c r="T1962" s="2"/>
      <c r="U1962" s="2"/>
      <c r="V1962" s="2"/>
      <c r="W1962" s="2"/>
      <c r="X1962" s="2"/>
      <c r="Y1962" s="2"/>
      <c r="Z1962" s="2"/>
      <c r="AA1962" s="2"/>
      <c r="AB1962" s="2"/>
      <c r="AC1962" s="2"/>
      <c r="AD1962" s="2"/>
      <c r="AE1962" s="2"/>
      <c r="AF1962" s="2"/>
      <c r="AG1962" s="2"/>
      <c r="AH1962" s="2"/>
      <c r="AI1962" s="2"/>
      <c r="AJ1962" s="2"/>
      <c r="AK1962" s="2"/>
      <c r="AL1962" s="2"/>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c r="BZ1962" s="2"/>
      <c r="CA1962" s="2"/>
    </row>
    <row r="1963" spans="1:79" x14ac:dyDescent="0.3">
      <c r="A1963" s="2"/>
      <c r="B1963" s="2"/>
      <c r="C1963" s="2"/>
      <c r="D1963" s="2"/>
      <c r="E1963" s="2"/>
      <c r="F1963" s="2"/>
      <c r="G1963" s="2"/>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c r="BZ1963" s="2"/>
      <c r="CA1963" s="2"/>
    </row>
    <row r="1964" spans="1:79" x14ac:dyDescent="0.3">
      <c r="A1964" s="2"/>
      <c r="B1964" s="2"/>
      <c r="C1964" s="2"/>
      <c r="D1964" s="2"/>
      <c r="E1964" s="2"/>
      <c r="F1964" s="2"/>
      <c r="G1964" s="2"/>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c r="BZ1964" s="2"/>
      <c r="CA1964" s="2"/>
    </row>
    <row r="1965" spans="1:79" x14ac:dyDescent="0.3">
      <c r="A1965" s="2"/>
      <c r="B1965" s="2"/>
      <c r="C1965" s="2"/>
      <c r="D1965" s="2"/>
      <c r="E1965" s="2"/>
      <c r="F1965" s="2"/>
      <c r="G1965" s="2"/>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c r="BZ1965" s="2"/>
      <c r="CA1965" s="2"/>
    </row>
    <row r="1966" spans="1:79" x14ac:dyDescent="0.3">
      <c r="A1966" s="2"/>
      <c r="B1966" s="2"/>
      <c r="C1966" s="2"/>
      <c r="D1966" s="2"/>
      <c r="E1966" s="2"/>
      <c r="F1966" s="2"/>
      <c r="G1966" s="2"/>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c r="BZ1966" s="2"/>
      <c r="CA1966" s="2"/>
    </row>
    <row r="1967" spans="1:79" x14ac:dyDescent="0.3">
      <c r="A1967" s="2"/>
      <c r="B1967" s="2"/>
      <c r="C1967" s="2"/>
      <c r="D1967" s="2"/>
      <c r="E1967" s="2"/>
      <c r="F1967" s="2"/>
      <c r="G1967" s="2"/>
      <c r="H1967" s="2"/>
      <c r="I1967" s="2"/>
      <c r="J1967" s="2"/>
      <c r="K1967" s="2"/>
      <c r="L1967" s="2"/>
      <c r="M1967" s="2"/>
      <c r="N1967" s="2"/>
      <c r="O1967" s="2"/>
      <c r="P1967" s="2"/>
      <c r="Q1967" s="2"/>
      <c r="R1967" s="2"/>
      <c r="S1967" s="2"/>
      <c r="T1967" s="2"/>
      <c r="U1967" s="2"/>
      <c r="V1967" s="2"/>
      <c r="W1967" s="2"/>
      <c r="X1967" s="2"/>
      <c r="Y1967" s="2"/>
      <c r="Z1967" s="2"/>
      <c r="AA1967" s="2"/>
      <c r="AB1967" s="2"/>
      <c r="AC1967" s="2"/>
      <c r="AD1967" s="2"/>
      <c r="AE1967" s="2"/>
      <c r="AF1967" s="2"/>
      <c r="AG1967" s="2"/>
      <c r="AH1967" s="2"/>
      <c r="AI1967" s="2"/>
      <c r="AJ1967" s="2"/>
      <c r="AK1967" s="2"/>
      <c r="AL1967" s="2"/>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c r="BZ1967" s="2"/>
      <c r="CA1967" s="2"/>
    </row>
    <row r="1968" spans="1:79" x14ac:dyDescent="0.3">
      <c r="A1968" s="2"/>
      <c r="B1968" s="2"/>
      <c r="C1968" s="2"/>
      <c r="D1968" s="2"/>
      <c r="E1968" s="2"/>
      <c r="F1968" s="2"/>
      <c r="G1968" s="2"/>
      <c r="H1968" s="2"/>
      <c r="I1968" s="2"/>
      <c r="J1968" s="2"/>
      <c r="K1968" s="2"/>
      <c r="L1968" s="2"/>
      <c r="M1968" s="2"/>
      <c r="N1968" s="2"/>
      <c r="O1968" s="2"/>
      <c r="P1968" s="2"/>
      <c r="Q1968" s="2"/>
      <c r="R1968" s="2"/>
      <c r="S1968" s="2"/>
      <c r="T1968" s="2"/>
      <c r="U1968" s="2"/>
      <c r="V1968" s="2"/>
      <c r="W1968" s="2"/>
      <c r="X1968" s="2"/>
      <c r="Y1968" s="2"/>
      <c r="Z1968" s="2"/>
      <c r="AA1968" s="2"/>
      <c r="AB1968" s="2"/>
      <c r="AC1968" s="2"/>
      <c r="AD1968" s="2"/>
      <c r="AE1968" s="2"/>
      <c r="AF1968" s="2"/>
      <c r="AG1968" s="2"/>
      <c r="AH1968" s="2"/>
      <c r="AI1968" s="2"/>
      <c r="AJ1968" s="2"/>
      <c r="AK1968" s="2"/>
      <c r="AL1968" s="2"/>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row>
    <row r="1969" spans="1:79" x14ac:dyDescent="0.3">
      <c r="A1969" s="2"/>
      <c r="B1969" s="2"/>
      <c r="C1969" s="2"/>
      <c r="D1969" s="2"/>
      <c r="E1969" s="2"/>
      <c r="F1969" s="2"/>
      <c r="G1969" s="2"/>
      <c r="H1969" s="2"/>
      <c r="I1969" s="2"/>
      <c r="J1969" s="2"/>
      <c r="K1969" s="2"/>
      <c r="L1969" s="2"/>
      <c r="M1969" s="2"/>
      <c r="N1969" s="2"/>
      <c r="O1969" s="2"/>
      <c r="P1969" s="2"/>
      <c r="Q1969" s="2"/>
      <c r="R1969" s="2"/>
      <c r="S1969" s="2"/>
      <c r="T1969" s="2"/>
      <c r="U1969" s="2"/>
      <c r="V1969" s="2"/>
      <c r="W1969" s="2"/>
      <c r="X1969" s="2"/>
      <c r="Y1969" s="2"/>
      <c r="Z1969" s="2"/>
      <c r="AA1969" s="2"/>
      <c r="AB1969" s="2"/>
      <c r="AC1969" s="2"/>
      <c r="AD1969" s="2"/>
      <c r="AE1969" s="2"/>
      <c r="AF1969" s="2"/>
      <c r="AG1969" s="2"/>
      <c r="AH1969" s="2"/>
      <c r="AI1969" s="2"/>
      <c r="AJ1969" s="2"/>
      <c r="AK1969" s="2"/>
      <c r="AL1969" s="2"/>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c r="BZ1969" s="2"/>
      <c r="CA1969" s="2"/>
    </row>
    <row r="1970" spans="1:79" x14ac:dyDescent="0.3">
      <c r="A1970" s="2"/>
      <c r="B1970" s="2"/>
      <c r="C1970" s="2"/>
      <c r="D1970" s="2"/>
      <c r="E1970" s="2"/>
      <c r="F1970" s="2"/>
      <c r="G1970" s="2"/>
      <c r="H1970" s="2"/>
      <c r="I1970" s="2"/>
      <c r="J1970" s="2"/>
      <c r="K1970" s="2"/>
      <c r="L1970" s="2"/>
      <c r="M1970" s="2"/>
      <c r="N1970" s="2"/>
      <c r="O1970" s="2"/>
      <c r="P1970" s="2"/>
      <c r="Q1970" s="2"/>
      <c r="R1970" s="2"/>
      <c r="S1970" s="2"/>
      <c r="T1970" s="2"/>
      <c r="U1970" s="2"/>
      <c r="V1970" s="2"/>
      <c r="W1970" s="2"/>
      <c r="X1970" s="2"/>
      <c r="Y1970" s="2"/>
      <c r="Z1970" s="2"/>
      <c r="AA1970" s="2"/>
      <c r="AB1970" s="2"/>
      <c r="AC1970" s="2"/>
      <c r="AD1970" s="2"/>
      <c r="AE1970" s="2"/>
      <c r="AF1970" s="2"/>
      <c r="AG1970" s="2"/>
      <c r="AH1970" s="2"/>
      <c r="AI1970" s="2"/>
      <c r="AJ1970" s="2"/>
      <c r="AK1970" s="2"/>
      <c r="AL1970" s="2"/>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c r="BZ1970" s="2"/>
      <c r="CA1970" s="2"/>
    </row>
    <row r="1971" spans="1:79" x14ac:dyDescent="0.3">
      <c r="A1971" s="2"/>
      <c r="B1971" s="2"/>
      <c r="C1971" s="2"/>
      <c r="D1971" s="2"/>
      <c r="E1971" s="2"/>
      <c r="F1971" s="2"/>
      <c r="G1971" s="2"/>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c r="BZ1971" s="2"/>
      <c r="CA1971" s="2"/>
    </row>
    <row r="1972" spans="1:79" x14ac:dyDescent="0.3">
      <c r="A1972" s="2"/>
      <c r="B1972" s="2"/>
      <c r="C1972" s="2"/>
      <c r="D1972" s="2"/>
      <c r="E1972" s="2"/>
      <c r="F1972" s="2"/>
      <c r="G1972" s="2"/>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c r="BZ1972" s="2"/>
      <c r="CA1972" s="2"/>
    </row>
    <row r="1973" spans="1:79" x14ac:dyDescent="0.3">
      <c r="A1973" s="2"/>
      <c r="B1973" s="2"/>
      <c r="C1973" s="2"/>
      <c r="D1973" s="2"/>
      <c r="E1973" s="2"/>
      <c r="F1973" s="2"/>
      <c r="G1973" s="2"/>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c r="BZ1973" s="2"/>
      <c r="CA1973" s="2"/>
    </row>
    <row r="1974" spans="1:79" x14ac:dyDescent="0.3">
      <c r="A1974" s="2"/>
      <c r="B1974" s="2"/>
      <c r="C1974" s="2"/>
      <c r="D1974" s="2"/>
      <c r="E1974" s="2"/>
      <c r="F1974" s="2"/>
      <c r="G1974" s="2"/>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c r="BZ1974" s="2"/>
      <c r="CA1974" s="2"/>
    </row>
    <row r="1975" spans="1:79" x14ac:dyDescent="0.3">
      <c r="A1975" s="2"/>
      <c r="B1975" s="2"/>
      <c r="C1975" s="2"/>
      <c r="D1975" s="2"/>
      <c r="E1975" s="2"/>
      <c r="F1975" s="2"/>
      <c r="G1975" s="2"/>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c r="BZ1975" s="2"/>
      <c r="CA1975" s="2"/>
    </row>
    <row r="1976" spans="1:79" x14ac:dyDescent="0.3">
      <c r="A1976" s="2"/>
      <c r="B1976" s="2"/>
      <c r="C1976" s="2"/>
      <c r="D1976" s="2"/>
      <c r="E1976" s="2"/>
      <c r="F1976" s="2"/>
      <c r="G1976" s="2"/>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row>
    <row r="1977" spans="1:79" x14ac:dyDescent="0.3">
      <c r="A1977" s="2"/>
      <c r="B1977" s="2"/>
      <c r="C1977" s="2"/>
      <c r="D1977" s="2"/>
      <c r="E1977" s="2"/>
      <c r="F1977" s="2"/>
      <c r="G1977" s="2"/>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c r="BZ1977" s="2"/>
      <c r="CA1977" s="2"/>
    </row>
    <row r="1978" spans="1:79" x14ac:dyDescent="0.3">
      <c r="A1978" s="2"/>
      <c r="B1978" s="2"/>
      <c r="C1978" s="2"/>
      <c r="D1978" s="2"/>
      <c r="E1978" s="2"/>
      <c r="F1978" s="2"/>
      <c r="G1978" s="2"/>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c r="BZ1978" s="2"/>
      <c r="CA1978" s="2"/>
    </row>
    <row r="1979" spans="1:79" x14ac:dyDescent="0.3">
      <c r="A1979" s="2"/>
      <c r="B1979" s="2"/>
      <c r="C1979" s="2"/>
      <c r="D1979" s="2"/>
      <c r="E1979" s="2"/>
      <c r="F1979" s="2"/>
      <c r="G1979" s="2"/>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c r="BZ1979" s="2"/>
      <c r="CA1979" s="2"/>
    </row>
    <row r="1980" spans="1:79" x14ac:dyDescent="0.3">
      <c r="A1980" s="2"/>
      <c r="B1980" s="2"/>
      <c r="C1980" s="2"/>
      <c r="D1980" s="2"/>
      <c r="E1980" s="2"/>
      <c r="F1980" s="2"/>
      <c r="G1980" s="2"/>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c r="BZ1980" s="2"/>
      <c r="CA1980" s="2"/>
    </row>
    <row r="1981" spans="1:79" x14ac:dyDescent="0.3">
      <c r="A1981" s="2"/>
      <c r="B1981" s="2"/>
      <c r="C1981" s="2"/>
      <c r="D1981" s="2"/>
      <c r="E1981" s="2"/>
      <c r="F1981" s="2"/>
      <c r="G1981" s="2"/>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c r="BZ1981" s="2"/>
      <c r="CA1981" s="2"/>
    </row>
    <row r="1982" spans="1:79" x14ac:dyDescent="0.3">
      <c r="A1982" s="2"/>
      <c r="B1982" s="2"/>
      <c r="C1982" s="2"/>
      <c r="D1982" s="2"/>
      <c r="E1982" s="2"/>
      <c r="F1982" s="2"/>
      <c r="G1982" s="2"/>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c r="BZ1982" s="2"/>
      <c r="CA1982" s="2"/>
    </row>
    <row r="1983" spans="1:79" x14ac:dyDescent="0.3">
      <c r="A1983" s="2"/>
      <c r="B1983" s="2"/>
      <c r="C1983" s="2"/>
      <c r="D1983" s="2"/>
      <c r="E1983" s="2"/>
      <c r="F1983" s="2"/>
      <c r="G1983" s="2"/>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c r="BZ1983" s="2"/>
      <c r="CA1983" s="2"/>
    </row>
    <row r="1984" spans="1:79" x14ac:dyDescent="0.3">
      <c r="A1984" s="2"/>
      <c r="B1984" s="2"/>
      <c r="C1984" s="2"/>
      <c r="D1984" s="2"/>
      <c r="E1984" s="2"/>
      <c r="F1984" s="2"/>
      <c r="G1984" s="2"/>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c r="BZ1984" s="2"/>
      <c r="CA1984" s="2"/>
    </row>
    <row r="1985" spans="1:79" x14ac:dyDescent="0.3">
      <c r="A1985" s="2"/>
      <c r="B1985" s="2"/>
      <c r="C1985" s="2"/>
      <c r="D1985" s="2"/>
      <c r="E1985" s="2"/>
      <c r="F1985" s="2"/>
      <c r="G1985" s="2"/>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c r="BZ1985" s="2"/>
      <c r="CA1985" s="2"/>
    </row>
    <row r="1986" spans="1:79" x14ac:dyDescent="0.3">
      <c r="A1986" s="2"/>
      <c r="B1986" s="2"/>
      <c r="C1986" s="2"/>
      <c r="D1986" s="2"/>
      <c r="E1986" s="2"/>
      <c r="F1986" s="2"/>
      <c r="G1986" s="2"/>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c r="BZ1986" s="2"/>
      <c r="CA1986" s="2"/>
    </row>
    <row r="1987" spans="1:79" x14ac:dyDescent="0.3">
      <c r="A1987" s="2"/>
      <c r="B1987" s="2"/>
      <c r="C1987" s="2"/>
      <c r="D1987" s="2"/>
      <c r="E1987" s="2"/>
      <c r="F1987" s="2"/>
      <c r="G1987" s="2"/>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c r="BZ1987" s="2"/>
      <c r="CA1987" s="2"/>
    </row>
    <row r="1988" spans="1:79" x14ac:dyDescent="0.3">
      <c r="A1988" s="2"/>
      <c r="B1988" s="2"/>
      <c r="C1988" s="2"/>
      <c r="D1988" s="2"/>
      <c r="E1988" s="2"/>
      <c r="F1988" s="2"/>
      <c r="G1988" s="2"/>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c r="BZ1988" s="2"/>
      <c r="CA1988" s="2"/>
    </row>
    <row r="1989" spans="1:79" x14ac:dyDescent="0.3">
      <c r="A1989" s="2"/>
      <c r="B1989" s="2"/>
      <c r="C1989" s="2"/>
      <c r="D1989" s="2"/>
      <c r="E1989" s="2"/>
      <c r="F1989" s="2"/>
      <c r="G1989" s="2"/>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c r="BZ1989" s="2"/>
      <c r="CA1989" s="2"/>
    </row>
    <row r="1990" spans="1:79" x14ac:dyDescent="0.3">
      <c r="A1990" s="2"/>
      <c r="B1990" s="2"/>
      <c r="C1990" s="2"/>
      <c r="D1990" s="2"/>
      <c r="E1990" s="2"/>
      <c r="F1990" s="2"/>
      <c r="G1990" s="2"/>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row>
    <row r="1991" spans="1:79" x14ac:dyDescent="0.3">
      <c r="A1991" s="2"/>
      <c r="B1991" s="2"/>
      <c r="C1991" s="2"/>
      <c r="D1991" s="2"/>
      <c r="E1991" s="2"/>
      <c r="F1991" s="2"/>
      <c r="G1991" s="2"/>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c r="BZ1991" s="2"/>
      <c r="CA1991" s="2"/>
    </row>
    <row r="1992" spans="1:79" x14ac:dyDescent="0.3">
      <c r="A1992" s="2"/>
      <c r="B1992" s="2"/>
      <c r="C1992" s="2"/>
      <c r="D1992" s="2"/>
      <c r="E1992" s="2"/>
      <c r="F1992" s="2"/>
      <c r="G1992" s="2"/>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c r="BZ1992" s="2"/>
      <c r="CA1992" s="2"/>
    </row>
    <row r="1993" spans="1:79" x14ac:dyDescent="0.3">
      <c r="A1993" s="2"/>
      <c r="B1993" s="2"/>
      <c r="C1993" s="2"/>
      <c r="D1993" s="2"/>
      <c r="E1993" s="2"/>
      <c r="F1993" s="2"/>
      <c r="G1993" s="2"/>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c r="BZ1993" s="2"/>
      <c r="CA1993" s="2"/>
    </row>
    <row r="1994" spans="1:79" x14ac:dyDescent="0.3">
      <c r="A1994" s="2"/>
      <c r="B1994" s="2"/>
      <c r="C1994" s="2"/>
      <c r="D1994" s="2"/>
      <c r="E1994" s="2"/>
      <c r="F1994" s="2"/>
      <c r="G1994" s="2"/>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row>
    <row r="1995" spans="1:79" x14ac:dyDescent="0.3">
      <c r="A1995" s="2"/>
      <c r="B1995" s="2"/>
      <c r="C1995" s="2"/>
      <c r="D1995" s="2"/>
      <c r="E1995" s="2"/>
      <c r="F1995" s="2"/>
      <c r="G1995" s="2"/>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c r="BZ1995" s="2"/>
      <c r="CA1995" s="2"/>
    </row>
    <row r="1996" spans="1:79" x14ac:dyDescent="0.3">
      <c r="A1996" s="2"/>
      <c r="B1996" s="2"/>
      <c r="C1996" s="2"/>
      <c r="D1996" s="2"/>
      <c r="E1996" s="2"/>
      <c r="F1996" s="2"/>
      <c r="G1996" s="2"/>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c r="BZ1996" s="2"/>
      <c r="CA1996" s="2"/>
    </row>
    <row r="1997" spans="1:79" x14ac:dyDescent="0.3">
      <c r="A1997" s="2"/>
      <c r="B1997" s="2"/>
      <c r="C1997" s="2"/>
      <c r="D1997" s="2"/>
      <c r="E1997" s="2"/>
      <c r="F1997" s="2"/>
      <c r="G1997" s="2"/>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c r="BZ1997" s="2"/>
      <c r="CA1997" s="2"/>
    </row>
    <row r="1998" spans="1:79" x14ac:dyDescent="0.3">
      <c r="A1998" s="2"/>
      <c r="B1998" s="2"/>
      <c r="C1998" s="2"/>
      <c r="D1998" s="2"/>
      <c r="E1998" s="2"/>
      <c r="F1998" s="2"/>
      <c r="G1998" s="2"/>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c r="BZ1998" s="2"/>
      <c r="CA1998" s="2"/>
    </row>
    <row r="1999" spans="1:79" x14ac:dyDescent="0.3">
      <c r="A1999" s="2"/>
      <c r="B1999" s="2"/>
      <c r="C1999" s="2"/>
      <c r="D1999" s="2"/>
      <c r="E1999" s="2"/>
      <c r="F1999" s="2"/>
      <c r="G1999" s="2"/>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c r="BZ1999" s="2"/>
      <c r="CA1999" s="2"/>
    </row>
    <row r="2000" spans="1:79" x14ac:dyDescent="0.3">
      <c r="A2000" s="2"/>
      <c r="B2000" s="2"/>
      <c r="C2000" s="2"/>
      <c r="D2000" s="2"/>
      <c r="E2000" s="2"/>
      <c r="F2000" s="2"/>
      <c r="G2000" s="2"/>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c r="BZ2000" s="2"/>
      <c r="CA2000" s="2"/>
    </row>
    <row r="2001" spans="1:79" x14ac:dyDescent="0.3">
      <c r="A2001" s="2"/>
      <c r="B2001" s="2"/>
      <c r="C2001" s="2"/>
      <c r="D2001" s="2"/>
      <c r="E2001" s="2"/>
      <c r="F2001" s="2"/>
      <c r="G2001" s="2"/>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c r="BZ2001" s="2"/>
      <c r="CA2001" s="2"/>
    </row>
    <row r="2002" spans="1:79" x14ac:dyDescent="0.3">
      <c r="A2002" s="2"/>
      <c r="B2002" s="2"/>
      <c r="C2002" s="2"/>
      <c r="D2002" s="2"/>
      <c r="E2002" s="2"/>
      <c r="F2002" s="2"/>
      <c r="G2002" s="2"/>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row>
    <row r="2003" spans="1:79" x14ac:dyDescent="0.3">
      <c r="A2003" s="2"/>
      <c r="B2003" s="2"/>
      <c r="C2003" s="2"/>
      <c r="D2003" s="2"/>
      <c r="E2003" s="2"/>
      <c r="F2003" s="2"/>
      <c r="G2003" s="2"/>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c r="BZ2003" s="2"/>
      <c r="CA2003" s="2"/>
    </row>
    <row r="2004" spans="1:79" x14ac:dyDescent="0.3">
      <c r="A2004" s="2"/>
      <c r="B2004" s="2"/>
      <c r="C2004" s="2"/>
      <c r="D2004" s="2"/>
      <c r="E2004" s="2"/>
      <c r="F2004" s="2"/>
      <c r="G2004" s="2"/>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row>
    <row r="2005" spans="1:79" x14ac:dyDescent="0.3">
      <c r="A2005" s="2"/>
      <c r="B2005" s="2"/>
      <c r="C2005" s="2"/>
      <c r="D2005" s="2"/>
      <c r="E2005" s="2"/>
      <c r="F2005" s="2"/>
      <c r="G2005" s="2"/>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c r="BZ2005" s="2"/>
      <c r="CA2005" s="2"/>
    </row>
    <row r="2006" spans="1:79" x14ac:dyDescent="0.3">
      <c r="A2006" s="2"/>
      <c r="B2006" s="2"/>
      <c r="C2006" s="2"/>
      <c r="D2006" s="2"/>
      <c r="E2006" s="2"/>
      <c r="F2006" s="2"/>
      <c r="G2006" s="2"/>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row>
    <row r="2007" spans="1:79" x14ac:dyDescent="0.3">
      <c r="A2007" s="2"/>
      <c r="B2007" s="2"/>
      <c r="C2007" s="2"/>
      <c r="D2007" s="2"/>
      <c r="E2007" s="2"/>
      <c r="F2007" s="2"/>
      <c r="G2007" s="2"/>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c r="BZ2007" s="2"/>
      <c r="CA2007" s="2"/>
    </row>
    <row r="2008" spans="1:79" x14ac:dyDescent="0.3">
      <c r="A2008" s="2"/>
      <c r="B2008" s="2"/>
      <c r="C2008" s="2"/>
      <c r="D2008" s="2"/>
      <c r="E2008" s="2"/>
      <c r="F2008" s="2"/>
      <c r="G2008" s="2"/>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c r="BZ2008" s="2"/>
      <c r="CA2008" s="2"/>
    </row>
    <row r="2009" spans="1:79" x14ac:dyDescent="0.3">
      <c r="A2009" s="2"/>
      <c r="B2009" s="2"/>
      <c r="C2009" s="2"/>
      <c r="D2009" s="2"/>
      <c r="E2009" s="2"/>
      <c r="F2009" s="2"/>
      <c r="G2009" s="2"/>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c r="BZ2009" s="2"/>
      <c r="CA2009" s="2"/>
    </row>
    <row r="2010" spans="1:79" x14ac:dyDescent="0.3">
      <c r="A2010" s="2"/>
      <c r="B2010" s="2"/>
      <c r="C2010" s="2"/>
      <c r="D2010" s="2"/>
      <c r="E2010" s="2"/>
      <c r="F2010" s="2"/>
      <c r="G2010" s="2"/>
      <c r="H2010" s="2"/>
      <c r="I2010" s="2"/>
      <c r="J2010" s="2"/>
      <c r="K2010" s="2"/>
      <c r="L2010" s="2"/>
      <c r="M2010" s="2"/>
      <c r="N2010" s="2"/>
      <c r="O2010" s="2"/>
      <c r="P2010" s="2"/>
      <c r="Q2010" s="2"/>
      <c r="R2010" s="2"/>
      <c r="S2010" s="2"/>
      <c r="T2010" s="2"/>
      <c r="U2010" s="2"/>
      <c r="V2010" s="2"/>
      <c r="W2010" s="2"/>
      <c r="X2010" s="2"/>
      <c r="Y2010" s="2"/>
      <c r="Z2010" s="2"/>
      <c r="AA2010" s="2"/>
      <c r="AB2010" s="2"/>
      <c r="AC2010" s="2"/>
      <c r="AD2010" s="2"/>
      <c r="AE2010" s="2"/>
      <c r="AF2010" s="2"/>
      <c r="AG2010" s="2"/>
      <c r="AH2010" s="2"/>
      <c r="AI2010" s="2"/>
      <c r="AJ2010" s="2"/>
      <c r="AK2010" s="2"/>
      <c r="AL2010" s="2"/>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c r="BZ2010" s="2"/>
      <c r="CA2010" s="2"/>
    </row>
    <row r="2011" spans="1:79" x14ac:dyDescent="0.3">
      <c r="A2011" s="2"/>
      <c r="B2011" s="2"/>
      <c r="C2011" s="2"/>
      <c r="D2011" s="2"/>
      <c r="E2011" s="2"/>
      <c r="F2011" s="2"/>
      <c r="G2011" s="2"/>
      <c r="H2011" s="2"/>
      <c r="I2011" s="2"/>
      <c r="J2011" s="2"/>
      <c r="K2011" s="2"/>
      <c r="L2011" s="2"/>
      <c r="M2011" s="2"/>
      <c r="N2011" s="2"/>
      <c r="O2011" s="2"/>
      <c r="P2011" s="2"/>
      <c r="Q2011" s="2"/>
      <c r="R2011" s="2"/>
      <c r="S2011" s="2"/>
      <c r="T2011" s="2"/>
      <c r="U2011" s="2"/>
      <c r="V2011" s="2"/>
      <c r="W2011" s="2"/>
      <c r="X2011" s="2"/>
      <c r="Y2011" s="2"/>
      <c r="Z2011" s="2"/>
      <c r="AA2011" s="2"/>
      <c r="AB2011" s="2"/>
      <c r="AC2011" s="2"/>
      <c r="AD2011" s="2"/>
      <c r="AE2011" s="2"/>
      <c r="AF2011" s="2"/>
      <c r="AG2011" s="2"/>
      <c r="AH2011" s="2"/>
      <c r="AI2011" s="2"/>
      <c r="AJ2011" s="2"/>
      <c r="AK2011" s="2"/>
      <c r="AL2011" s="2"/>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c r="BZ2011" s="2"/>
      <c r="CA2011" s="2"/>
    </row>
    <row r="2012" spans="1:79" x14ac:dyDescent="0.3">
      <c r="A2012" s="2"/>
      <c r="B2012" s="2"/>
      <c r="C2012" s="2"/>
      <c r="D2012" s="2"/>
      <c r="E2012" s="2"/>
      <c r="F2012" s="2"/>
      <c r="G2012" s="2"/>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row>
    <row r="2013" spans="1:79" x14ac:dyDescent="0.3">
      <c r="A2013" s="2"/>
      <c r="B2013" s="2"/>
      <c r="C2013" s="2"/>
      <c r="D2013" s="2"/>
      <c r="E2013" s="2"/>
      <c r="F2013" s="2"/>
      <c r="G2013" s="2"/>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c r="BZ2013" s="2"/>
      <c r="CA2013" s="2"/>
    </row>
    <row r="2014" spans="1:79" x14ac:dyDescent="0.3">
      <c r="A2014" s="2"/>
      <c r="B2014" s="2"/>
      <c r="C2014" s="2"/>
      <c r="D2014" s="2"/>
      <c r="E2014" s="2"/>
      <c r="F2014" s="2"/>
      <c r="G2014" s="2"/>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c r="BZ2014" s="2"/>
      <c r="CA2014" s="2"/>
    </row>
    <row r="2015" spans="1:79" x14ac:dyDescent="0.3">
      <c r="A2015" s="2"/>
      <c r="B2015" s="2"/>
      <c r="C2015" s="2"/>
      <c r="D2015" s="2"/>
      <c r="E2015" s="2"/>
      <c r="F2015" s="2"/>
      <c r="G2015" s="2"/>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c r="BZ2015" s="2"/>
      <c r="CA2015" s="2"/>
    </row>
    <row r="2016" spans="1:79" x14ac:dyDescent="0.3">
      <c r="A2016" s="2"/>
      <c r="B2016" s="2"/>
      <c r="C2016" s="2"/>
      <c r="D2016" s="2"/>
      <c r="E2016" s="2"/>
      <c r="F2016" s="2"/>
      <c r="G2016" s="2"/>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row>
    <row r="2017" spans="1:79" x14ac:dyDescent="0.3">
      <c r="A2017" s="2"/>
      <c r="B2017" s="2"/>
      <c r="C2017" s="2"/>
      <c r="D2017" s="2"/>
      <c r="E2017" s="2"/>
      <c r="F2017" s="2"/>
      <c r="G2017" s="2"/>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c r="BZ2017" s="2"/>
      <c r="CA2017" s="2"/>
    </row>
    <row r="2018" spans="1:79" x14ac:dyDescent="0.3">
      <c r="A2018" s="2"/>
      <c r="B2018" s="2"/>
      <c r="C2018" s="2"/>
      <c r="D2018" s="2"/>
      <c r="E2018" s="2"/>
      <c r="F2018" s="2"/>
      <c r="G2018" s="2"/>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row>
    <row r="2019" spans="1:79" x14ac:dyDescent="0.3">
      <c r="A2019" s="2"/>
      <c r="B2019" s="2"/>
      <c r="C2019" s="2"/>
      <c r="D2019" s="2"/>
      <c r="E2019" s="2"/>
      <c r="F2019" s="2"/>
      <c r="G2019" s="2"/>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c r="BZ2019" s="2"/>
      <c r="CA2019" s="2"/>
    </row>
    <row r="2020" spans="1:79" x14ac:dyDescent="0.3">
      <c r="A2020" s="2"/>
      <c r="B2020" s="2"/>
      <c r="C2020" s="2"/>
      <c r="D2020" s="2"/>
      <c r="E2020" s="2"/>
      <c r="F2020" s="2"/>
      <c r="G2020" s="2"/>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c r="BZ2020" s="2"/>
      <c r="CA2020" s="2"/>
    </row>
    <row r="2021" spans="1:79" x14ac:dyDescent="0.3">
      <c r="A2021" s="2"/>
      <c r="B2021" s="2"/>
      <c r="C2021" s="2"/>
      <c r="D2021" s="2"/>
      <c r="E2021" s="2"/>
      <c r="F2021" s="2"/>
      <c r="G2021" s="2"/>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c r="BZ2021" s="2"/>
      <c r="CA2021" s="2"/>
    </row>
    <row r="2022" spans="1:79" x14ac:dyDescent="0.3">
      <c r="A2022" s="2"/>
      <c r="B2022" s="2"/>
      <c r="C2022" s="2"/>
      <c r="D2022" s="2"/>
      <c r="E2022" s="2"/>
      <c r="F2022" s="2"/>
      <c r="G2022" s="2"/>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row>
    <row r="2023" spans="1:79" x14ac:dyDescent="0.3">
      <c r="A2023" s="2"/>
      <c r="B2023" s="2"/>
      <c r="C2023" s="2"/>
      <c r="D2023" s="2"/>
      <c r="E2023" s="2"/>
      <c r="F2023" s="2"/>
      <c r="G2023" s="2"/>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c r="BZ2023" s="2"/>
      <c r="CA2023" s="2"/>
    </row>
    <row r="2024" spans="1:79" x14ac:dyDescent="0.3">
      <c r="A2024" s="2"/>
      <c r="B2024" s="2"/>
      <c r="C2024" s="2"/>
      <c r="D2024" s="2"/>
      <c r="E2024" s="2"/>
      <c r="F2024" s="2"/>
      <c r="G2024" s="2"/>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row>
    <row r="2025" spans="1:79" x14ac:dyDescent="0.3">
      <c r="A2025" s="2"/>
      <c r="B2025" s="2"/>
      <c r="C2025" s="2"/>
      <c r="D2025" s="2"/>
      <c r="E2025" s="2"/>
      <c r="F2025" s="2"/>
      <c r="G2025" s="2"/>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c r="BZ2025" s="2"/>
      <c r="CA2025" s="2"/>
    </row>
    <row r="2026" spans="1:79" x14ac:dyDescent="0.3">
      <c r="A2026" s="2"/>
      <c r="B2026" s="2"/>
      <c r="C2026" s="2"/>
      <c r="D2026" s="2"/>
      <c r="E2026" s="2"/>
      <c r="F2026" s="2"/>
      <c r="G2026" s="2"/>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c r="BZ2026" s="2"/>
      <c r="CA2026" s="2"/>
    </row>
    <row r="2027" spans="1:79" x14ac:dyDescent="0.3">
      <c r="A2027" s="2"/>
      <c r="B2027" s="2"/>
      <c r="C2027" s="2"/>
      <c r="D2027" s="2"/>
      <c r="E2027" s="2"/>
      <c r="F2027" s="2"/>
      <c r="G2027" s="2"/>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c r="BZ2027" s="2"/>
      <c r="CA2027" s="2"/>
    </row>
    <row r="2028" spans="1:79" x14ac:dyDescent="0.3">
      <c r="A2028" s="2"/>
      <c r="B2028" s="2"/>
      <c r="C2028" s="2"/>
      <c r="D2028" s="2"/>
      <c r="E2028" s="2"/>
      <c r="F2028" s="2"/>
      <c r="G2028" s="2"/>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c r="BZ2028" s="2"/>
      <c r="CA2028" s="2"/>
    </row>
    <row r="2029" spans="1:79" x14ac:dyDescent="0.3">
      <c r="A2029" s="2"/>
      <c r="B2029" s="2"/>
      <c r="C2029" s="2"/>
      <c r="D2029" s="2"/>
      <c r="E2029" s="2"/>
      <c r="F2029" s="2"/>
      <c r="G2029" s="2"/>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row>
    <row r="2030" spans="1:79" x14ac:dyDescent="0.3">
      <c r="A2030" s="2"/>
      <c r="B2030" s="2"/>
      <c r="C2030" s="2"/>
      <c r="D2030" s="2"/>
      <c r="E2030" s="2"/>
      <c r="F2030" s="2"/>
      <c r="G2030" s="2"/>
      <c r="H2030" s="2"/>
      <c r="I2030" s="2"/>
      <c r="J2030" s="2"/>
      <c r="K2030" s="2"/>
      <c r="L2030" s="2"/>
      <c r="M2030" s="2"/>
      <c r="N2030" s="2"/>
      <c r="O2030" s="2"/>
      <c r="P2030" s="2"/>
      <c r="Q2030" s="2"/>
      <c r="R2030" s="2"/>
      <c r="S2030" s="2"/>
      <c r="T2030" s="2"/>
      <c r="U2030" s="2"/>
      <c r="V2030" s="2"/>
      <c r="W2030" s="2"/>
      <c r="X2030" s="2"/>
      <c r="Y2030" s="2"/>
      <c r="Z2030" s="2"/>
      <c r="AA2030" s="2"/>
      <c r="AB2030" s="2"/>
      <c r="AC2030" s="2"/>
      <c r="AD2030" s="2"/>
      <c r="AE2030" s="2"/>
      <c r="AF2030" s="2"/>
      <c r="AG2030" s="2"/>
      <c r="AH2030" s="2"/>
      <c r="AI2030" s="2"/>
      <c r="AJ2030" s="2"/>
      <c r="AK2030" s="2"/>
      <c r="AL2030" s="2"/>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c r="BZ2030" s="2"/>
      <c r="CA2030" s="2"/>
    </row>
    <row r="2031" spans="1:79" x14ac:dyDescent="0.3">
      <c r="A2031" s="2"/>
      <c r="B2031" s="2"/>
      <c r="C2031" s="2"/>
      <c r="D2031" s="2"/>
      <c r="E2031" s="2"/>
      <c r="F2031" s="2"/>
      <c r="G2031" s="2"/>
      <c r="H2031" s="2"/>
      <c r="I2031" s="2"/>
      <c r="J2031" s="2"/>
      <c r="K2031" s="2"/>
      <c r="L2031" s="2"/>
      <c r="M2031" s="2"/>
      <c r="N2031" s="2"/>
      <c r="O2031" s="2"/>
      <c r="P2031" s="2"/>
      <c r="Q2031" s="2"/>
      <c r="R2031" s="2"/>
      <c r="S2031" s="2"/>
      <c r="T2031" s="2"/>
      <c r="U2031" s="2"/>
      <c r="V2031" s="2"/>
      <c r="W2031" s="2"/>
      <c r="X2031" s="2"/>
      <c r="Y2031" s="2"/>
      <c r="Z2031" s="2"/>
      <c r="AA2031" s="2"/>
      <c r="AB2031" s="2"/>
      <c r="AC2031" s="2"/>
      <c r="AD2031" s="2"/>
      <c r="AE2031" s="2"/>
      <c r="AF2031" s="2"/>
      <c r="AG2031" s="2"/>
      <c r="AH2031" s="2"/>
      <c r="AI2031" s="2"/>
      <c r="AJ2031" s="2"/>
      <c r="AK2031" s="2"/>
      <c r="AL2031" s="2"/>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row>
    <row r="2032" spans="1:79" x14ac:dyDescent="0.3">
      <c r="A2032" s="2"/>
      <c r="B2032" s="2"/>
      <c r="C2032" s="2"/>
      <c r="D2032" s="2"/>
      <c r="E2032" s="2"/>
      <c r="F2032" s="2"/>
      <c r="G2032" s="2"/>
      <c r="H2032" s="2"/>
      <c r="I2032" s="2"/>
      <c r="J2032" s="2"/>
      <c r="K2032" s="2"/>
      <c r="L2032" s="2"/>
      <c r="M2032" s="2"/>
      <c r="N2032" s="2"/>
      <c r="O2032" s="2"/>
      <c r="P2032" s="2"/>
      <c r="Q2032" s="2"/>
      <c r="R2032" s="2"/>
      <c r="S2032" s="2"/>
      <c r="T2032" s="2"/>
      <c r="U2032" s="2"/>
      <c r="V2032" s="2"/>
      <c r="W2032" s="2"/>
      <c r="X2032" s="2"/>
      <c r="Y2032" s="2"/>
      <c r="Z2032" s="2"/>
      <c r="AA2032" s="2"/>
      <c r="AB2032" s="2"/>
      <c r="AC2032" s="2"/>
      <c r="AD2032" s="2"/>
      <c r="AE2032" s="2"/>
      <c r="AF2032" s="2"/>
      <c r="AG2032" s="2"/>
      <c r="AH2032" s="2"/>
      <c r="AI2032" s="2"/>
      <c r="AJ2032" s="2"/>
      <c r="AK2032" s="2"/>
      <c r="AL2032" s="2"/>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c r="BZ2032" s="2"/>
      <c r="CA2032" s="2"/>
    </row>
  </sheetData>
  <autoFilter ref="A2:CA552" xr:uid="{00000000-0001-0000-0F00-000000000000}"/>
  <pageMargins left="0.7" right="0.7" top="0.75" bottom="0.75" header="0.3" footer="0.3"/>
  <pageSetup orientation="portrait" horizontalDpi="1200" verticalDpi="1200"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00000000}">
          <x14:formula1>
            <xm:f>lookups!$G$2:$G$3</xm:f>
          </x14:formula1>
          <xm:sqref>C3:D552</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1:I31"/>
  <sheetViews>
    <sheetView workbookViewId="0">
      <selection activeCell="E3" sqref="E3"/>
    </sheetView>
  </sheetViews>
  <sheetFormatPr defaultColWidth="8.77734375" defaultRowHeight="14.4" x14ac:dyDescent="0.3"/>
  <cols>
    <col min="1" max="1" width="15.6640625" bestFit="1" customWidth="1"/>
    <col min="2" max="2" width="13.33203125" customWidth="1"/>
    <col min="3" max="3" width="12.6640625" customWidth="1"/>
    <col min="4" max="4" width="16.6640625" bestFit="1" customWidth="1"/>
    <col min="5" max="5" width="14.109375" bestFit="1" customWidth="1"/>
    <col min="6" max="6" width="20.109375" bestFit="1" customWidth="1"/>
    <col min="7" max="7" width="21.77734375" bestFit="1" customWidth="1"/>
  </cols>
  <sheetData>
    <row r="1" spans="1:9" x14ac:dyDescent="0.3">
      <c r="A1" s="1" t="s">
        <v>75</v>
      </c>
      <c r="B1" s="1" t="s">
        <v>76</v>
      </c>
      <c r="C1" s="1" t="s">
        <v>77</v>
      </c>
      <c r="D1" s="1" t="s">
        <v>109</v>
      </c>
      <c r="E1" s="1" t="s">
        <v>260</v>
      </c>
      <c r="F1" s="1" t="s">
        <v>130</v>
      </c>
      <c r="G1" s="1" t="s">
        <v>129</v>
      </c>
    </row>
    <row r="2" spans="1:9" x14ac:dyDescent="0.3">
      <c r="A2" s="2" t="s">
        <v>270</v>
      </c>
      <c r="B2" s="2">
        <v>100</v>
      </c>
      <c r="C2" s="2">
        <v>200</v>
      </c>
      <c r="D2" s="2">
        <v>1000</v>
      </c>
      <c r="E2" s="14">
        <v>0</v>
      </c>
      <c r="F2" s="2">
        <v>0</v>
      </c>
      <c r="G2" s="2">
        <v>1</v>
      </c>
      <c r="I2">
        <v>1000</v>
      </c>
    </row>
    <row r="3" spans="1:9" x14ac:dyDescent="0.3">
      <c r="A3" s="2" t="s">
        <v>271</v>
      </c>
      <c r="B3" s="2">
        <v>200</v>
      </c>
      <c r="C3" s="2">
        <v>250</v>
      </c>
      <c r="D3" s="2">
        <v>1000</v>
      </c>
      <c r="E3" s="2">
        <v>0</v>
      </c>
      <c r="F3" s="2">
        <v>0</v>
      </c>
      <c r="G3" s="2">
        <v>1</v>
      </c>
      <c r="I3">
        <v>1000</v>
      </c>
    </row>
    <row r="4" spans="1:9" x14ac:dyDescent="0.3">
      <c r="A4" s="2" t="s">
        <v>272</v>
      </c>
      <c r="B4" s="2">
        <v>2000</v>
      </c>
      <c r="C4" s="2">
        <v>300</v>
      </c>
      <c r="D4" s="2">
        <v>1000</v>
      </c>
      <c r="E4" s="14">
        <v>0</v>
      </c>
      <c r="F4" s="2">
        <v>0</v>
      </c>
      <c r="G4" s="2">
        <v>1</v>
      </c>
      <c r="I4">
        <v>1000</v>
      </c>
    </row>
    <row r="5" spans="1:9" x14ac:dyDescent="0.3">
      <c r="A5" s="2" t="s">
        <v>273</v>
      </c>
      <c r="B5" s="2">
        <v>2000</v>
      </c>
      <c r="C5" s="2">
        <v>300</v>
      </c>
      <c r="D5" s="2">
        <v>1000</v>
      </c>
      <c r="E5" s="2">
        <v>1</v>
      </c>
      <c r="F5" s="2">
        <v>0</v>
      </c>
      <c r="G5" s="2">
        <v>1</v>
      </c>
      <c r="I5">
        <v>1000</v>
      </c>
    </row>
    <row r="6" spans="1:9" x14ac:dyDescent="0.3">
      <c r="A6" s="2" t="s">
        <v>274</v>
      </c>
      <c r="B6" s="2">
        <v>1000</v>
      </c>
      <c r="C6" s="2">
        <v>1700</v>
      </c>
      <c r="D6" s="2">
        <v>1000</v>
      </c>
      <c r="E6" s="14">
        <v>0</v>
      </c>
      <c r="F6" s="2">
        <v>0</v>
      </c>
      <c r="G6" s="2">
        <v>1</v>
      </c>
      <c r="I6">
        <v>1000</v>
      </c>
    </row>
    <row r="7" spans="1:9" x14ac:dyDescent="0.3">
      <c r="A7" s="2"/>
      <c r="B7" s="2"/>
      <c r="C7" s="2"/>
      <c r="D7" s="2"/>
      <c r="E7" s="2"/>
      <c r="F7" s="2"/>
      <c r="G7" s="2"/>
    </row>
    <row r="8" spans="1:9" x14ac:dyDescent="0.3">
      <c r="A8" s="2"/>
      <c r="B8" s="2"/>
      <c r="C8" s="2"/>
      <c r="D8" s="2"/>
      <c r="E8" s="2"/>
      <c r="F8" s="2"/>
      <c r="G8" s="2"/>
    </row>
    <row r="9" spans="1:9" x14ac:dyDescent="0.3">
      <c r="A9" s="2"/>
      <c r="B9" s="2"/>
      <c r="C9" s="2"/>
      <c r="D9" s="2"/>
      <c r="E9" s="2"/>
      <c r="F9" s="2"/>
      <c r="G9" s="2"/>
    </row>
    <row r="10" spans="1:9" x14ac:dyDescent="0.3">
      <c r="A10" s="2"/>
      <c r="B10" s="2"/>
      <c r="C10" s="2"/>
      <c r="D10" s="2"/>
      <c r="E10" s="2"/>
      <c r="F10" s="2"/>
      <c r="G10" s="2"/>
    </row>
    <row r="11" spans="1:9" x14ac:dyDescent="0.3">
      <c r="A11" s="2"/>
      <c r="B11" s="2"/>
      <c r="C11" s="2"/>
      <c r="D11" s="2"/>
      <c r="E11" s="2"/>
      <c r="F11" s="2"/>
      <c r="G11" s="2"/>
    </row>
    <row r="12" spans="1:9" x14ac:dyDescent="0.3">
      <c r="A12" s="2"/>
      <c r="B12" s="2"/>
      <c r="C12" s="2"/>
      <c r="D12" s="2"/>
      <c r="E12" s="2"/>
      <c r="F12" s="2"/>
      <c r="G12" s="2"/>
    </row>
    <row r="13" spans="1:9" x14ac:dyDescent="0.3">
      <c r="A13" s="2"/>
      <c r="B13" s="2"/>
      <c r="C13" s="2"/>
      <c r="D13" s="2"/>
      <c r="E13" s="2"/>
      <c r="F13" s="2"/>
      <c r="G13" s="2"/>
    </row>
    <row r="14" spans="1:9" x14ac:dyDescent="0.3">
      <c r="A14" s="2"/>
      <c r="B14" s="2"/>
      <c r="C14" s="2"/>
      <c r="D14" s="2"/>
      <c r="E14" s="2"/>
      <c r="F14" s="2"/>
      <c r="G14" s="2"/>
    </row>
    <row r="15" spans="1:9" x14ac:dyDescent="0.3">
      <c r="A15" s="2"/>
      <c r="B15" s="2"/>
      <c r="C15" s="2"/>
      <c r="D15" s="2"/>
      <c r="E15" s="2"/>
      <c r="F15" s="2"/>
      <c r="G15" s="2"/>
    </row>
    <row r="16" spans="1:9" x14ac:dyDescent="0.3">
      <c r="A16" s="2"/>
      <c r="B16" s="2"/>
      <c r="C16" s="2"/>
      <c r="D16" s="2"/>
      <c r="E16" s="2"/>
      <c r="F16" s="2"/>
      <c r="G16" s="2"/>
    </row>
    <row r="17" spans="1:7" x14ac:dyDescent="0.3">
      <c r="A17" s="2"/>
      <c r="B17" s="2"/>
      <c r="C17" s="2"/>
      <c r="D17" s="2"/>
      <c r="E17" s="2"/>
      <c r="F17" s="2"/>
      <c r="G17" s="2"/>
    </row>
    <row r="18" spans="1:7" x14ac:dyDescent="0.3">
      <c r="A18" s="2"/>
      <c r="B18" s="2"/>
      <c r="C18" s="2"/>
      <c r="D18" s="2"/>
      <c r="E18" s="2"/>
      <c r="F18" s="2"/>
      <c r="G18" s="2"/>
    </row>
    <row r="19" spans="1:7" x14ac:dyDescent="0.3">
      <c r="A19" s="2"/>
      <c r="B19" s="2"/>
      <c r="C19" s="2"/>
      <c r="D19" s="2"/>
      <c r="E19" s="2"/>
      <c r="F19" s="2"/>
      <c r="G19" s="2"/>
    </row>
    <row r="20" spans="1:7" x14ac:dyDescent="0.3">
      <c r="A20" s="2"/>
      <c r="B20" s="2"/>
      <c r="C20" s="2"/>
      <c r="D20" s="2"/>
      <c r="E20" s="2"/>
      <c r="F20" s="2"/>
      <c r="G20" s="2"/>
    </row>
    <row r="21" spans="1:7" x14ac:dyDescent="0.3">
      <c r="A21" s="2"/>
      <c r="B21" s="2"/>
      <c r="C21" s="2"/>
      <c r="D21" s="2"/>
      <c r="E21" s="2"/>
      <c r="F21" s="2"/>
      <c r="G21" s="2"/>
    </row>
    <row r="22" spans="1:7" x14ac:dyDescent="0.3">
      <c r="A22" s="2"/>
      <c r="B22" s="2"/>
      <c r="C22" s="2"/>
      <c r="D22" s="2"/>
      <c r="E22" s="2"/>
      <c r="F22" s="2"/>
      <c r="G22" s="2"/>
    </row>
    <row r="23" spans="1:7" x14ac:dyDescent="0.3">
      <c r="A23" s="2"/>
      <c r="B23" s="2"/>
      <c r="C23" s="2"/>
      <c r="D23" s="2"/>
      <c r="E23" s="2"/>
      <c r="F23" s="2"/>
      <c r="G23" s="2"/>
    </row>
    <row r="24" spans="1:7" x14ac:dyDescent="0.3">
      <c r="A24" s="2"/>
      <c r="B24" s="2"/>
      <c r="C24" s="2"/>
      <c r="D24" s="2"/>
      <c r="E24" s="2"/>
      <c r="F24" s="2"/>
      <c r="G24" s="2"/>
    </row>
    <row r="25" spans="1:7" x14ac:dyDescent="0.3">
      <c r="A25" s="2"/>
      <c r="B25" s="2"/>
      <c r="C25" s="2"/>
      <c r="D25" s="2"/>
      <c r="E25" s="2"/>
      <c r="F25" s="2"/>
      <c r="G25" s="2"/>
    </row>
    <row r="26" spans="1:7" x14ac:dyDescent="0.3">
      <c r="A26" s="2"/>
      <c r="B26" s="2"/>
      <c r="C26" s="2"/>
      <c r="D26" s="2"/>
      <c r="E26" s="2"/>
      <c r="F26" s="2"/>
      <c r="G26" s="2"/>
    </row>
    <row r="27" spans="1:7" x14ac:dyDescent="0.3">
      <c r="A27" s="2"/>
      <c r="B27" s="2"/>
      <c r="C27" s="2"/>
      <c r="D27" s="2"/>
      <c r="E27" s="2"/>
      <c r="F27" s="2"/>
      <c r="G27" s="2"/>
    </row>
    <row r="28" spans="1:7" x14ac:dyDescent="0.3">
      <c r="A28" s="2"/>
      <c r="B28" s="2"/>
      <c r="C28" s="2"/>
      <c r="D28" s="2"/>
      <c r="E28" s="2"/>
      <c r="F28" s="2"/>
      <c r="G28" s="2"/>
    </row>
    <row r="29" spans="1:7" x14ac:dyDescent="0.3">
      <c r="A29" s="2"/>
      <c r="B29" s="2"/>
      <c r="C29" s="2"/>
      <c r="D29" s="2"/>
      <c r="E29" s="2"/>
      <c r="F29" s="2"/>
      <c r="G29" s="2"/>
    </row>
    <row r="30" spans="1:7" x14ac:dyDescent="0.3">
      <c r="A30" s="2"/>
      <c r="B30" s="2"/>
      <c r="C30" s="2"/>
      <c r="D30" s="2"/>
      <c r="E30" s="2"/>
      <c r="F30" s="2"/>
      <c r="G30" s="2"/>
    </row>
    <row r="31" spans="1:7" x14ac:dyDescent="0.3">
      <c r="A31" s="2"/>
      <c r="B31" s="2"/>
      <c r="C31" s="2"/>
      <c r="D31" s="2"/>
      <c r="E31" s="2"/>
      <c r="F31" s="2"/>
      <c r="G31" s="2"/>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647B-05DB-4853-86D4-7E8A6F670F19}">
  <sheetPr>
    <tabColor theme="9" tint="0.39997558519241921"/>
  </sheetPr>
  <dimension ref="A1:AZ30"/>
  <sheetViews>
    <sheetView workbookViewId="0">
      <selection activeCell="K11" sqref="K11"/>
    </sheetView>
  </sheetViews>
  <sheetFormatPr defaultColWidth="8.77734375" defaultRowHeight="14.4" x14ac:dyDescent="0.3"/>
  <cols>
    <col min="1" max="1" width="10" bestFit="1" customWidth="1"/>
  </cols>
  <sheetData>
    <row r="1" spans="1:52" x14ac:dyDescent="0.3">
      <c r="B1" s="3" t="s">
        <v>261</v>
      </c>
    </row>
    <row r="2" spans="1:52" x14ac:dyDescent="0.3">
      <c r="A2" s="1" t="s">
        <v>75</v>
      </c>
      <c r="B2" s="4" t="str">
        <f>inp_TargetType!$A$2</f>
        <v>land_moving</v>
      </c>
      <c r="C2" s="4" t="str">
        <f>inp_TargetType!$A3</f>
        <v>land_reloc</v>
      </c>
      <c r="D2" s="4" t="str">
        <f>inp_TargetType!$A4</f>
        <v>land_fixed</v>
      </c>
      <c r="E2" s="4" t="str">
        <f>inp_TargetType!$A5</f>
        <v>sea_small</v>
      </c>
      <c r="F2" s="4" t="str">
        <f>inp_TargetType!$A6</f>
        <v>sea_large</v>
      </c>
      <c r="G2" s="4" t="str">
        <f>inp_TargetType!$A7</f>
        <v>air_small</v>
      </c>
      <c r="H2" s="4" t="str">
        <f>inp_TargetType!$A8</f>
        <v>air_large</v>
      </c>
      <c r="I2" s="4">
        <f>inp_TargetType!$A9</f>
        <v>0</v>
      </c>
      <c r="J2" s="4">
        <f>inp_TargetType!$A10</f>
        <v>0</v>
      </c>
      <c r="K2" s="4">
        <f>inp_TargetType!$A11</f>
        <v>0</v>
      </c>
      <c r="L2" s="4">
        <f>inp_TargetType!$A12</f>
        <v>0</v>
      </c>
      <c r="M2" s="4">
        <f>inp_TargetType!$A13</f>
        <v>0</v>
      </c>
      <c r="N2" s="4">
        <f>inp_TargetType!$A14</f>
        <v>0</v>
      </c>
      <c r="O2" s="4">
        <f>inp_TargetType!$A15</f>
        <v>0</v>
      </c>
      <c r="P2" s="4">
        <f>inp_TargetType!$A16</f>
        <v>0</v>
      </c>
      <c r="Q2" s="4">
        <f>inp_TargetType!$A17</f>
        <v>0</v>
      </c>
      <c r="R2" s="4">
        <f>inp_TargetType!$A18</f>
        <v>0</v>
      </c>
      <c r="S2" s="4">
        <f>inp_TargetType!$A19</f>
        <v>0</v>
      </c>
      <c r="T2" s="4">
        <f>inp_TargetType!$A20</f>
        <v>0</v>
      </c>
      <c r="U2" s="4">
        <f>inp_TargetType!$A21</f>
        <v>0</v>
      </c>
      <c r="V2" s="4">
        <f>inp_TargetType!$A22</f>
        <v>0</v>
      </c>
      <c r="W2" s="4">
        <f>inp_TargetType!$A23</f>
        <v>0</v>
      </c>
      <c r="X2" s="4">
        <f>inp_TargetType!$A24</f>
        <v>0</v>
      </c>
      <c r="Y2" s="4">
        <f>inp_TargetType!$A25</f>
        <v>0</v>
      </c>
      <c r="Z2" s="4">
        <f>inp_TargetType!$A26</f>
        <v>0</v>
      </c>
      <c r="AA2" s="4">
        <f>inp_TargetType!$A27</f>
        <v>0</v>
      </c>
      <c r="AB2" s="4">
        <f>inp_TargetType!$A28</f>
        <v>0</v>
      </c>
      <c r="AC2" s="4">
        <f>inp_TargetType!$A29</f>
        <v>0</v>
      </c>
      <c r="AD2" s="4">
        <f>inp_TargetType!$A30</f>
        <v>0</v>
      </c>
      <c r="AE2" s="4">
        <f>inp_TargetType!$A31</f>
        <v>0</v>
      </c>
      <c r="AF2" s="4">
        <f>inp_TargetType!$A32</f>
        <v>0</v>
      </c>
      <c r="AG2" s="4">
        <f>inp_TargetType!$A33</f>
        <v>0</v>
      </c>
      <c r="AH2" s="4">
        <f>inp_TargetType!$A34</f>
        <v>0</v>
      </c>
      <c r="AI2" s="4">
        <f>inp_TargetType!$A35</f>
        <v>0</v>
      </c>
      <c r="AJ2" s="4">
        <f>inp_TargetType!$A36</f>
        <v>0</v>
      </c>
      <c r="AK2" s="4">
        <f>inp_TargetType!$A37</f>
        <v>0</v>
      </c>
      <c r="AL2" s="4">
        <f>inp_TargetType!$A38</f>
        <v>0</v>
      </c>
      <c r="AM2" s="4">
        <f>inp_TargetType!$A39</f>
        <v>0</v>
      </c>
      <c r="AN2" s="4">
        <f>inp_TargetType!$A40</f>
        <v>0</v>
      </c>
      <c r="AO2" s="4">
        <f>inp_TargetType!$A41</f>
        <v>0</v>
      </c>
      <c r="AP2" s="4">
        <f>inp_TargetType!$A42</f>
        <v>0</v>
      </c>
      <c r="AQ2" s="4">
        <f>inp_TargetType!$A43</f>
        <v>0</v>
      </c>
      <c r="AR2" s="4">
        <f>inp_TargetType!$A44</f>
        <v>0</v>
      </c>
      <c r="AS2" s="4">
        <f>inp_TargetType!$A45</f>
        <v>0</v>
      </c>
      <c r="AT2" s="4">
        <f>inp_TargetType!$A46</f>
        <v>0</v>
      </c>
      <c r="AU2" s="4">
        <f>inp_TargetType!$A47</f>
        <v>0</v>
      </c>
      <c r="AV2" s="4">
        <f>inp_TargetType!$A48</f>
        <v>0</v>
      </c>
      <c r="AW2" s="4">
        <f>inp_TargetType!$A49</f>
        <v>0</v>
      </c>
      <c r="AX2" s="4">
        <f>inp_TargetType!$A50</f>
        <v>0</v>
      </c>
      <c r="AY2" s="4">
        <f>inp_TargetType!$A51</f>
        <v>0</v>
      </c>
      <c r="AZ2" s="4">
        <f>inp_TargetType!$A52</f>
        <v>0</v>
      </c>
    </row>
    <row r="3" spans="1:52" x14ac:dyDescent="0.3">
      <c r="A3" s="2" t="str">
        <f>inp_WpnType!A2</f>
        <v>cm_1</v>
      </c>
      <c r="B3" s="2">
        <v>99999</v>
      </c>
      <c r="C3" s="2">
        <v>99999</v>
      </c>
      <c r="D3" s="2">
        <v>99999</v>
      </c>
      <c r="E3" s="2">
        <v>99999</v>
      </c>
      <c r="F3" s="2">
        <v>0.5</v>
      </c>
      <c r="G3" s="2">
        <v>99999</v>
      </c>
      <c r="H3" s="2">
        <v>99999</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inp_WpnType!A3</f>
        <v>cm_2</v>
      </c>
      <c r="B4" s="2">
        <v>99999</v>
      </c>
      <c r="C4" s="2">
        <v>99999</v>
      </c>
      <c r="D4" s="2">
        <v>99999</v>
      </c>
      <c r="E4" s="2">
        <v>99999</v>
      </c>
      <c r="F4" s="2">
        <v>0.5</v>
      </c>
      <c r="G4" s="2">
        <v>99999</v>
      </c>
      <c r="H4" s="2">
        <v>99999</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inp_WpnType!A4</f>
        <v>cm_3</v>
      </c>
      <c r="B5" s="2">
        <v>99999</v>
      </c>
      <c r="C5" s="2">
        <v>99999</v>
      </c>
      <c r="D5" s="2">
        <v>99999</v>
      </c>
      <c r="E5" s="2">
        <v>99999</v>
      </c>
      <c r="F5" s="2">
        <v>0.5</v>
      </c>
      <c r="G5" s="2">
        <v>99999</v>
      </c>
      <c r="H5" s="2">
        <v>99999</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inp_WpnType!A5</f>
        <v>cm_4</v>
      </c>
      <c r="B6" s="2">
        <v>99999</v>
      </c>
      <c r="C6" s="2">
        <v>99999</v>
      </c>
      <c r="D6" s="2">
        <v>99999</v>
      </c>
      <c r="E6" s="2">
        <v>99999</v>
      </c>
      <c r="F6" s="2">
        <v>0.5</v>
      </c>
      <c r="G6" s="2">
        <v>99999</v>
      </c>
      <c r="H6" s="2">
        <v>99999</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inp_WpnType!A6</f>
        <v>cm_5</v>
      </c>
      <c r="B7" s="2">
        <v>99999</v>
      </c>
      <c r="C7" s="2">
        <v>99999</v>
      </c>
      <c r="D7" s="2">
        <v>99999</v>
      </c>
      <c r="E7" s="2">
        <v>99999</v>
      </c>
      <c r="F7" s="2">
        <v>0.5</v>
      </c>
      <c r="G7" s="2">
        <v>99999</v>
      </c>
      <c r="H7" s="2">
        <v>99999</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39997558519241921"/>
  </sheetPr>
  <dimension ref="A1:V102"/>
  <sheetViews>
    <sheetView workbookViewId="0">
      <selection activeCell="D12" sqref="D12"/>
    </sheetView>
  </sheetViews>
  <sheetFormatPr defaultColWidth="8.77734375" defaultRowHeight="14.4" x14ac:dyDescent="0.3"/>
  <cols>
    <col min="1" max="1" width="10" bestFit="1" customWidth="1"/>
  </cols>
  <sheetData>
    <row r="1" spans="1:22" x14ac:dyDescent="0.3">
      <c r="B1" s="3" t="s">
        <v>78</v>
      </c>
    </row>
    <row r="2" spans="1:22" x14ac:dyDescent="0.3">
      <c r="A2" s="1" t="s">
        <v>0</v>
      </c>
      <c r="B2" s="4" t="str">
        <f>inp_WpnType!$A$2</f>
        <v>cm_1</v>
      </c>
      <c r="C2" s="4" t="str">
        <f>inp_WpnType!$A3</f>
        <v>cm_2</v>
      </c>
      <c r="D2" s="4" t="str">
        <f>inp_WpnType!$A4</f>
        <v>cm_3</v>
      </c>
      <c r="E2" s="4" t="str">
        <f>inp_WpnType!$A5</f>
        <v>cm_4</v>
      </c>
      <c r="F2" s="4" t="str">
        <f>inp_WpnType!$A6</f>
        <v>cm_5</v>
      </c>
      <c r="G2" s="4">
        <f>inp_WpnType!$A7</f>
        <v>0</v>
      </c>
      <c r="H2" s="4">
        <f>inp_WpnType!$A8</f>
        <v>0</v>
      </c>
      <c r="I2" s="4">
        <f>inp_WpnType!$A9</f>
        <v>0</v>
      </c>
      <c r="J2" s="4">
        <f>inp_WpnType!$A10</f>
        <v>0</v>
      </c>
      <c r="K2" s="4">
        <f>inp_WpnType!$A11</f>
        <v>0</v>
      </c>
      <c r="L2" s="4">
        <f>inp_WpnType!$A12</f>
        <v>0</v>
      </c>
      <c r="M2" s="4">
        <f>inp_WpnType!$A13</f>
        <v>0</v>
      </c>
      <c r="N2" s="4">
        <f>inp_WpnType!$A14</f>
        <v>0</v>
      </c>
      <c r="O2" s="4">
        <f>inp_WpnType!$A15</f>
        <v>0</v>
      </c>
      <c r="P2" s="4">
        <f>inp_WpnType!$A16</f>
        <v>0</v>
      </c>
      <c r="Q2" s="4">
        <f>inp_WpnType!$A17</f>
        <v>0</v>
      </c>
      <c r="R2" s="4">
        <f>inp_WpnType!$A18</f>
        <v>0</v>
      </c>
      <c r="S2" s="4">
        <f>inp_WpnType!$A19</f>
        <v>0</v>
      </c>
      <c r="T2" s="4">
        <f>inp_WpnType!$A20</f>
        <v>0</v>
      </c>
      <c r="U2" s="4">
        <f>inp_WpnType!$A21</f>
        <v>0</v>
      </c>
      <c r="V2" s="4">
        <f>inp_WpnType!$A22</f>
        <v>0</v>
      </c>
    </row>
    <row r="3" spans="1:22" x14ac:dyDescent="0.3">
      <c r="A3" s="2" t="str">
        <f>inp_PlatType!A2</f>
        <v>fighter_4th</v>
      </c>
      <c r="B3" s="2">
        <v>0</v>
      </c>
      <c r="C3" s="2">
        <v>6</v>
      </c>
      <c r="D3" s="2">
        <v>0</v>
      </c>
      <c r="E3" s="2">
        <v>2</v>
      </c>
      <c r="F3" s="2">
        <v>1</v>
      </c>
      <c r="G3" s="2"/>
      <c r="H3" s="2"/>
      <c r="I3" s="2"/>
      <c r="J3" s="2"/>
      <c r="K3" s="2"/>
      <c r="L3" s="2"/>
      <c r="M3" s="2"/>
      <c r="N3" s="2"/>
      <c r="O3" s="2"/>
      <c r="P3" s="2"/>
      <c r="Q3" s="2"/>
      <c r="R3" s="2"/>
      <c r="S3" s="2"/>
      <c r="T3" s="2"/>
      <c r="U3" s="2"/>
      <c r="V3" s="2"/>
    </row>
    <row r="4" spans="1:22" x14ac:dyDescent="0.3">
      <c r="A4" s="2" t="str">
        <f>inp_PlatType!A3</f>
        <v>fighter_5th</v>
      </c>
      <c r="B4" s="2">
        <v>0</v>
      </c>
      <c r="C4" s="2">
        <v>6</v>
      </c>
      <c r="D4" s="2">
        <v>0</v>
      </c>
      <c r="E4" s="2">
        <v>2</v>
      </c>
      <c r="F4" s="2">
        <v>1</v>
      </c>
      <c r="G4" s="2"/>
      <c r="H4" s="2"/>
      <c r="I4" s="2"/>
      <c r="J4" s="2"/>
      <c r="K4" s="2"/>
      <c r="L4" s="2"/>
      <c r="M4" s="2"/>
      <c r="N4" s="2"/>
      <c r="O4" s="2"/>
      <c r="P4" s="2"/>
      <c r="Q4" s="2"/>
      <c r="R4" s="2"/>
      <c r="S4" s="2"/>
      <c r="T4" s="2"/>
      <c r="U4" s="2"/>
      <c r="V4" s="2"/>
    </row>
    <row r="5" spans="1:22" x14ac:dyDescent="0.3">
      <c r="A5" s="2" t="str">
        <f>inp_PlatType!A4</f>
        <v>CRUDES</v>
      </c>
      <c r="B5" s="2">
        <v>500</v>
      </c>
      <c r="C5" s="2">
        <v>0</v>
      </c>
      <c r="D5" s="2">
        <v>500</v>
      </c>
      <c r="E5" s="2">
        <v>0</v>
      </c>
      <c r="F5" s="2">
        <v>100</v>
      </c>
      <c r="G5" s="2"/>
      <c r="H5" s="2"/>
      <c r="I5" s="2"/>
      <c r="J5" s="2"/>
      <c r="K5" s="2"/>
      <c r="L5" s="2"/>
      <c r="M5" s="2"/>
      <c r="N5" s="2"/>
      <c r="O5" s="2"/>
      <c r="P5" s="2"/>
      <c r="Q5" s="2"/>
      <c r="R5" s="2"/>
      <c r="S5" s="2"/>
      <c r="T5" s="2"/>
      <c r="U5" s="2"/>
      <c r="V5" s="2"/>
    </row>
    <row r="6" spans="1:22" x14ac:dyDescent="0.3">
      <c r="A6" s="2" t="str">
        <f>inp_PlatType!A5</f>
        <v>FFG</v>
      </c>
      <c r="B6" s="2">
        <v>400</v>
      </c>
      <c r="C6" s="2">
        <v>0</v>
      </c>
      <c r="D6" s="2">
        <v>400</v>
      </c>
      <c r="E6" s="2">
        <v>0</v>
      </c>
      <c r="F6" s="2">
        <v>0</v>
      </c>
      <c r="G6" s="2"/>
      <c r="H6" s="2"/>
      <c r="I6" s="2"/>
      <c r="J6" s="2"/>
      <c r="K6" s="2"/>
      <c r="L6" s="2"/>
      <c r="M6" s="2"/>
      <c r="N6" s="2"/>
      <c r="O6" s="2"/>
      <c r="P6" s="2"/>
      <c r="Q6" s="2"/>
      <c r="R6" s="2"/>
      <c r="S6" s="2"/>
      <c r="T6" s="2"/>
      <c r="U6" s="2"/>
      <c r="V6" s="2"/>
    </row>
    <row r="7" spans="1:22" x14ac:dyDescent="0.3">
      <c r="A7" s="2" t="str">
        <f>inp_PlatType!A6</f>
        <v>CV</v>
      </c>
      <c r="B7" s="2">
        <v>800</v>
      </c>
      <c r="C7" s="2">
        <v>0</v>
      </c>
      <c r="D7" s="2">
        <v>800</v>
      </c>
      <c r="E7" s="2">
        <v>0</v>
      </c>
      <c r="F7" s="2">
        <v>200</v>
      </c>
      <c r="G7" s="2"/>
      <c r="H7" s="2"/>
      <c r="I7" s="2"/>
      <c r="J7" s="2"/>
      <c r="K7" s="2"/>
      <c r="L7" s="2"/>
      <c r="M7" s="2"/>
      <c r="N7" s="2"/>
      <c r="O7" s="2"/>
      <c r="P7" s="2"/>
      <c r="Q7" s="2"/>
      <c r="R7" s="2"/>
      <c r="S7" s="2"/>
      <c r="T7" s="2"/>
      <c r="U7" s="2"/>
      <c r="V7" s="2"/>
    </row>
    <row r="8" spans="1:22" x14ac:dyDescent="0.3">
      <c r="A8" s="2" t="str">
        <f>inp_PlatType!A7</f>
        <v>sat_1</v>
      </c>
      <c r="B8" s="2">
        <v>0</v>
      </c>
      <c r="C8" s="2">
        <v>0</v>
      </c>
      <c r="D8" s="2">
        <v>0</v>
      </c>
      <c r="E8" s="2">
        <v>0</v>
      </c>
      <c r="F8" s="2">
        <v>0</v>
      </c>
      <c r="G8" s="2"/>
      <c r="H8" s="2"/>
      <c r="I8" s="2"/>
      <c r="J8" s="2"/>
      <c r="K8" s="2"/>
      <c r="L8" s="2"/>
      <c r="M8" s="2"/>
      <c r="N8" s="2"/>
      <c r="O8" s="2"/>
      <c r="P8" s="2"/>
      <c r="Q8" s="2"/>
      <c r="R8" s="2"/>
      <c r="S8" s="2"/>
      <c r="T8" s="2"/>
      <c r="U8" s="2"/>
      <c r="V8" s="2"/>
    </row>
    <row r="9" spans="1:22" x14ac:dyDescent="0.3">
      <c r="A9" s="2" t="str">
        <f>inp_PlatType!A8</f>
        <v>sat_2</v>
      </c>
      <c r="B9" s="2">
        <v>0</v>
      </c>
      <c r="C9" s="2">
        <v>0</v>
      </c>
      <c r="D9" s="2">
        <v>0</v>
      </c>
      <c r="E9" s="2">
        <v>0</v>
      </c>
      <c r="F9" s="2">
        <v>0</v>
      </c>
      <c r="G9" s="2"/>
      <c r="H9" s="2"/>
      <c r="I9" s="2"/>
      <c r="J9" s="2"/>
      <c r="K9" s="2"/>
      <c r="L9" s="2"/>
      <c r="M9" s="2"/>
      <c r="N9" s="2"/>
      <c r="O9" s="2"/>
      <c r="P9" s="2"/>
      <c r="Q9" s="2"/>
      <c r="R9" s="2"/>
      <c r="S9" s="2"/>
      <c r="T9" s="2"/>
      <c r="U9" s="2"/>
      <c r="V9" s="2"/>
    </row>
    <row r="10" spans="1:22" x14ac:dyDescent="0.3">
      <c r="A10" s="2" t="str">
        <f>inp_PlatType!A9</f>
        <v>c2_1</v>
      </c>
      <c r="B10" s="2">
        <v>0</v>
      </c>
      <c r="C10" s="2">
        <v>0</v>
      </c>
      <c r="D10" s="2">
        <v>0</v>
      </c>
      <c r="E10" s="2">
        <v>0</v>
      </c>
      <c r="F10" s="2">
        <v>0</v>
      </c>
      <c r="G10" s="2"/>
      <c r="H10" s="2"/>
      <c r="I10" s="2"/>
      <c r="J10" s="2"/>
      <c r="K10" s="2"/>
      <c r="L10" s="2"/>
      <c r="M10" s="2"/>
      <c r="N10" s="2"/>
      <c r="O10" s="2"/>
      <c r="P10" s="2"/>
      <c r="Q10" s="2"/>
      <c r="R10" s="2"/>
      <c r="S10" s="2"/>
      <c r="T10" s="2"/>
      <c r="U10" s="2"/>
      <c r="V10" s="2"/>
    </row>
    <row r="11" spans="1:22" x14ac:dyDescent="0.3">
      <c r="A11" s="2" t="str">
        <f>inp_PlatType!A10</f>
        <v>c2_2</v>
      </c>
      <c r="B11" s="2">
        <v>0</v>
      </c>
      <c r="C11" s="2">
        <v>0</v>
      </c>
      <c r="D11" s="2">
        <v>0</v>
      </c>
      <c r="E11" s="2">
        <v>0</v>
      </c>
      <c r="F11" s="2">
        <v>0</v>
      </c>
      <c r="G11" s="2"/>
      <c r="H11" s="2"/>
      <c r="I11" s="2"/>
      <c r="J11" s="2"/>
      <c r="K11" s="2"/>
      <c r="L11" s="2"/>
      <c r="M11" s="2"/>
      <c r="N11" s="2"/>
      <c r="O11" s="2"/>
      <c r="P11" s="2"/>
      <c r="Q11" s="2"/>
      <c r="R11" s="2"/>
      <c r="S11" s="2"/>
      <c r="T11" s="2"/>
      <c r="U11" s="2"/>
      <c r="V11" s="2"/>
    </row>
    <row r="12" spans="1:22" x14ac:dyDescent="0.3">
      <c r="A12" s="2" t="str">
        <f>inp_PlatType!A11</f>
        <v>grnd_1</v>
      </c>
      <c r="B12" s="2">
        <v>0</v>
      </c>
      <c r="C12" s="2">
        <v>0</v>
      </c>
      <c r="D12" s="2">
        <v>4</v>
      </c>
      <c r="E12" s="2">
        <v>0</v>
      </c>
      <c r="F12" s="2">
        <v>0</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3:V30">
    <cfRule type="cellIs" dxfId="16" priority="1" operator="equal">
      <formula>0</formula>
    </cfRule>
  </conditionalFormatting>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39997558519241921"/>
  </sheetPr>
  <dimension ref="A1:AZ30"/>
  <sheetViews>
    <sheetView workbookViewId="0">
      <selection activeCell="E15" sqref="E15"/>
    </sheetView>
  </sheetViews>
  <sheetFormatPr defaultColWidth="8.77734375" defaultRowHeight="14.4" x14ac:dyDescent="0.3"/>
  <cols>
    <col min="1" max="1" width="10" bestFit="1" customWidth="1"/>
  </cols>
  <sheetData>
    <row r="1" spans="1:52" x14ac:dyDescent="0.3">
      <c r="B1" s="3" t="s">
        <v>102</v>
      </c>
    </row>
    <row r="2" spans="1:52" x14ac:dyDescent="0.3">
      <c r="A2" s="1" t="s">
        <v>75</v>
      </c>
      <c r="B2" s="4" t="str">
        <f>inp_TargetType!$A$2</f>
        <v>land_moving</v>
      </c>
      <c r="C2" s="4" t="str">
        <f>inp_TargetType!$A3</f>
        <v>land_reloc</v>
      </c>
      <c r="D2" s="4" t="str">
        <f>inp_TargetType!$A4</f>
        <v>land_fixed</v>
      </c>
      <c r="E2" s="4" t="str">
        <f>inp_TargetType!$A5</f>
        <v>sea_small</v>
      </c>
      <c r="F2" s="4" t="str">
        <f>inp_TargetType!$A6</f>
        <v>sea_large</v>
      </c>
      <c r="G2" s="4" t="str">
        <f>inp_TargetType!$A7</f>
        <v>air_small</v>
      </c>
      <c r="H2" s="4" t="str">
        <f>inp_TargetType!$A8</f>
        <v>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inp_WpnType!A2</f>
        <v>cm_1</v>
      </c>
      <c r="B3" s="2">
        <v>0.8</v>
      </c>
      <c r="C3" s="2">
        <v>0.8</v>
      </c>
      <c r="D3" s="2">
        <v>0.8</v>
      </c>
      <c r="E3" s="2">
        <v>0.8</v>
      </c>
      <c r="F3" s="2">
        <v>0.8</v>
      </c>
      <c r="G3" s="2">
        <v>0.8</v>
      </c>
      <c r="H3" s="2">
        <v>0.8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inp_WpnType!A3</f>
        <v>cm_2</v>
      </c>
      <c r="B4" s="2">
        <v>0.8</v>
      </c>
      <c r="C4" s="2">
        <v>0.8</v>
      </c>
      <c r="D4" s="2">
        <v>0.8</v>
      </c>
      <c r="E4" s="2">
        <v>0.8</v>
      </c>
      <c r="F4" s="2">
        <v>0.8</v>
      </c>
      <c r="G4" s="2">
        <v>0.8</v>
      </c>
      <c r="H4" s="2">
        <v>0.8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inp_WpnType!A4</f>
        <v>cm_3</v>
      </c>
      <c r="B5" s="2">
        <v>0.8</v>
      </c>
      <c r="C5" s="2">
        <v>0.8</v>
      </c>
      <c r="D5" s="2">
        <v>0.8</v>
      </c>
      <c r="E5" s="2">
        <v>0.8</v>
      </c>
      <c r="F5" s="2">
        <v>0.8</v>
      </c>
      <c r="G5" s="2">
        <v>0.8</v>
      </c>
      <c r="H5" s="2">
        <v>0.8</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inp_WpnType!A5</f>
        <v>cm_4</v>
      </c>
      <c r="B6" s="2">
        <v>0.8</v>
      </c>
      <c r="C6" s="2">
        <v>0.8</v>
      </c>
      <c r="D6" s="2">
        <v>0.8</v>
      </c>
      <c r="E6" s="2">
        <v>0.8</v>
      </c>
      <c r="F6" s="2">
        <v>0.8</v>
      </c>
      <c r="G6" s="2">
        <v>0.8</v>
      </c>
      <c r="H6" s="2">
        <v>0.8</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inp_WpnType!A6</f>
        <v>cm_5</v>
      </c>
      <c r="B7" s="2">
        <v>0.95</v>
      </c>
      <c r="C7" s="2">
        <v>0.95</v>
      </c>
      <c r="D7" s="2">
        <v>0.95</v>
      </c>
      <c r="E7" s="2">
        <v>0.95</v>
      </c>
      <c r="F7" s="2">
        <v>0.95</v>
      </c>
      <c r="G7" s="2">
        <v>0.95</v>
      </c>
      <c r="H7" s="2">
        <v>0.95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15" priority="1" operator="equal">
      <formula>0</formula>
    </cfRule>
  </conditionalFormatting>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39997558519241921"/>
  </sheetPr>
  <dimension ref="A1:AZ30"/>
  <sheetViews>
    <sheetView workbookViewId="0">
      <selection activeCell="N24" sqref="N24"/>
    </sheetView>
  </sheetViews>
  <sheetFormatPr defaultColWidth="8.77734375" defaultRowHeight="14.4" x14ac:dyDescent="0.3"/>
  <cols>
    <col min="1" max="1" width="10" bestFit="1" customWidth="1"/>
  </cols>
  <sheetData>
    <row r="1" spans="1:52" x14ac:dyDescent="0.3">
      <c r="B1" s="3" t="s">
        <v>87</v>
      </c>
    </row>
    <row r="2" spans="1:52" x14ac:dyDescent="0.3">
      <c r="A2" s="1" t="s">
        <v>75</v>
      </c>
      <c r="B2" s="4" t="str">
        <f>inp_TargetType!$A$2</f>
        <v>land_moving</v>
      </c>
      <c r="C2" s="4" t="str">
        <f>inp_TargetType!$A3</f>
        <v>land_reloc</v>
      </c>
      <c r="D2" s="4" t="str">
        <f>inp_TargetType!$A4</f>
        <v>land_fixed</v>
      </c>
      <c r="E2" s="4" t="str">
        <f>inp_TargetType!$A5</f>
        <v>sea_small</v>
      </c>
      <c r="F2" s="4" t="str">
        <f>inp_TargetType!$A6</f>
        <v>sea_large</v>
      </c>
      <c r="G2" s="4" t="str">
        <f>inp_TargetType!$A7</f>
        <v>air_small</v>
      </c>
      <c r="H2" s="4" t="str">
        <f>inp_TargetType!$A8</f>
        <v>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inp_WpnType!A2</f>
        <v>cm_1</v>
      </c>
      <c r="B3" s="2">
        <v>0</v>
      </c>
      <c r="C3" s="2">
        <v>0</v>
      </c>
      <c r="D3" s="2">
        <v>0</v>
      </c>
      <c r="E3" s="2">
        <v>0.6</v>
      </c>
      <c r="F3" s="2">
        <v>0.5</v>
      </c>
      <c r="G3" s="2">
        <v>0.45</v>
      </c>
      <c r="H3" s="2">
        <v>0.45</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inp_WpnType!A3</f>
        <v>cm_2</v>
      </c>
      <c r="B4" s="2">
        <v>0.6</v>
      </c>
      <c r="C4" s="2">
        <v>0.7</v>
      </c>
      <c r="D4" s="2">
        <v>0.8</v>
      </c>
      <c r="E4" s="2">
        <v>0.6</v>
      </c>
      <c r="F4" s="2">
        <v>0.5</v>
      </c>
      <c r="G4" s="2">
        <v>0.45</v>
      </c>
      <c r="H4" s="2">
        <v>0.45</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inp_WpnType!A4</f>
        <v>cm_3</v>
      </c>
      <c r="B5" s="2">
        <v>0.6</v>
      </c>
      <c r="C5" s="2">
        <v>0.7</v>
      </c>
      <c r="D5" s="2">
        <v>0.8</v>
      </c>
      <c r="E5" s="2">
        <v>0.6</v>
      </c>
      <c r="F5" s="2">
        <v>0.5</v>
      </c>
      <c r="G5" s="2">
        <v>0.7</v>
      </c>
      <c r="H5" s="2">
        <v>0.7</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inp_WpnType!A5</f>
        <v>cm_4</v>
      </c>
      <c r="B6" s="2">
        <v>0.6</v>
      </c>
      <c r="C6" s="2">
        <v>0.7</v>
      </c>
      <c r="D6" s="2">
        <v>0.8</v>
      </c>
      <c r="E6" s="2">
        <v>0.6</v>
      </c>
      <c r="F6" s="2">
        <v>0.5</v>
      </c>
      <c r="G6" s="2">
        <v>0.45</v>
      </c>
      <c r="H6" s="2">
        <v>0.45</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inp_WpnType!A6</f>
        <v>cm_5</v>
      </c>
      <c r="B7" s="2">
        <v>0.6</v>
      </c>
      <c r="C7" s="2">
        <v>0.7</v>
      </c>
      <c r="D7" s="2">
        <v>0.8</v>
      </c>
      <c r="E7" s="2">
        <v>0.6</v>
      </c>
      <c r="F7" s="2">
        <v>0.5</v>
      </c>
      <c r="G7" s="2">
        <v>0.6</v>
      </c>
      <c r="H7" s="2">
        <v>0.6</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8:V30 B3:F7 I3:V7">
    <cfRule type="cellIs" dxfId="14" priority="2" operator="equal">
      <formula>0</formula>
    </cfRule>
  </conditionalFormatting>
  <conditionalFormatting sqref="G3:H7">
    <cfRule type="cellIs" dxfId="13" priority="1" operator="equal">
      <formula>0</formula>
    </cfRule>
  </conditionalFormatting>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249977111117893"/>
  </sheetPr>
  <dimension ref="A1:V102"/>
  <sheetViews>
    <sheetView workbookViewId="0">
      <selection activeCell="T24" sqref="T24"/>
    </sheetView>
  </sheetViews>
  <sheetFormatPr defaultColWidth="8.77734375" defaultRowHeight="14.4" x14ac:dyDescent="0.3"/>
  <cols>
    <col min="1" max="1" width="10.77734375" bestFit="1" customWidth="1"/>
  </cols>
  <sheetData>
    <row r="1" spans="1:22" x14ac:dyDescent="0.3">
      <c r="B1" s="3" t="s">
        <v>113</v>
      </c>
    </row>
    <row r="2" spans="1:22" x14ac:dyDescent="0.3">
      <c r="A2" s="1" t="s">
        <v>0</v>
      </c>
      <c r="B2" s="4" t="str">
        <f>inp_WpnType!$A$2</f>
        <v>cm_1</v>
      </c>
      <c r="C2" s="4" t="str">
        <f>inp_WpnType!$A3</f>
        <v>cm_2</v>
      </c>
      <c r="D2" s="4" t="str">
        <f>inp_WpnType!$A4</f>
        <v>cm_3</v>
      </c>
      <c r="E2" s="4" t="str">
        <f>inp_WpnType!$A5</f>
        <v>cm_4</v>
      </c>
      <c r="F2" s="4" t="str">
        <f>inp_WpnType!$A6</f>
        <v>cm_5</v>
      </c>
      <c r="G2" s="4"/>
      <c r="H2" s="4"/>
      <c r="I2" s="4"/>
      <c r="J2" s="4"/>
      <c r="K2" s="4"/>
      <c r="L2" s="4"/>
      <c r="M2" s="4"/>
      <c r="N2" s="4"/>
      <c r="O2" s="4"/>
      <c r="P2" s="4"/>
      <c r="Q2" s="4"/>
      <c r="R2" s="4"/>
      <c r="S2" s="4"/>
      <c r="T2" s="4"/>
      <c r="U2" s="4"/>
      <c r="V2" s="4"/>
    </row>
    <row r="3" spans="1:22" x14ac:dyDescent="0.3">
      <c r="A3" s="2" t="str">
        <f>inp_PlatType!A2</f>
        <v>fighter_4th</v>
      </c>
      <c r="B3" s="5">
        <v>5</v>
      </c>
      <c r="C3" s="5">
        <v>5</v>
      </c>
      <c r="D3" s="5">
        <v>5</v>
      </c>
      <c r="E3" s="5">
        <v>5</v>
      </c>
      <c r="F3" s="5">
        <v>5</v>
      </c>
      <c r="G3" s="2"/>
      <c r="H3" s="2"/>
      <c r="I3" s="2"/>
      <c r="J3" s="2"/>
      <c r="K3" s="2"/>
      <c r="L3" s="2"/>
      <c r="M3" s="2"/>
      <c r="N3" s="2"/>
      <c r="O3" s="2"/>
      <c r="P3" s="2"/>
      <c r="Q3" s="2"/>
      <c r="R3" s="2"/>
      <c r="S3" s="2"/>
      <c r="T3" s="2"/>
      <c r="U3" s="2"/>
      <c r="V3" s="2"/>
    </row>
    <row r="4" spans="1:22" x14ac:dyDescent="0.3">
      <c r="A4" s="2" t="str">
        <f>inp_PlatType!A3</f>
        <v>fighter_5th</v>
      </c>
      <c r="B4" s="5">
        <v>5</v>
      </c>
      <c r="C4" s="5">
        <v>5</v>
      </c>
      <c r="D4" s="5">
        <v>5</v>
      </c>
      <c r="E4" s="5">
        <v>5</v>
      </c>
      <c r="F4" s="5">
        <v>5</v>
      </c>
      <c r="G4" s="2"/>
      <c r="H4" s="2"/>
      <c r="I4" s="2"/>
      <c r="J4" s="2"/>
      <c r="K4" s="2"/>
      <c r="L4" s="2"/>
      <c r="M4" s="2"/>
      <c r="N4" s="2"/>
      <c r="O4" s="2"/>
      <c r="P4" s="2"/>
      <c r="Q4" s="2"/>
      <c r="R4" s="2"/>
      <c r="S4" s="2"/>
      <c r="T4" s="2"/>
      <c r="U4" s="2"/>
      <c r="V4" s="2"/>
    </row>
    <row r="5" spans="1:22" x14ac:dyDescent="0.3">
      <c r="A5" s="2" t="str">
        <f>inp_PlatType!A4</f>
        <v>CRUDES</v>
      </c>
      <c r="B5" s="5">
        <v>0</v>
      </c>
      <c r="C5" s="5">
        <v>0</v>
      </c>
      <c r="D5" s="5">
        <v>0</v>
      </c>
      <c r="E5" s="5">
        <v>0</v>
      </c>
      <c r="F5" s="5">
        <v>0</v>
      </c>
      <c r="G5" s="2"/>
      <c r="H5" s="2"/>
      <c r="I5" s="2"/>
      <c r="J5" s="2"/>
      <c r="K5" s="2"/>
      <c r="L5" s="2"/>
      <c r="M5" s="2"/>
      <c r="N5" s="2"/>
      <c r="O5" s="2"/>
      <c r="P5" s="2"/>
      <c r="Q5" s="2"/>
      <c r="R5" s="2"/>
      <c r="S5" s="2"/>
      <c r="T5" s="2"/>
      <c r="U5" s="2"/>
      <c r="V5" s="2"/>
    </row>
    <row r="6" spans="1:22" x14ac:dyDescent="0.3">
      <c r="A6" s="2" t="str">
        <f>inp_PlatType!A5</f>
        <v>FFG</v>
      </c>
      <c r="B6" s="5">
        <v>0</v>
      </c>
      <c r="C6" s="5">
        <v>0</v>
      </c>
      <c r="D6" s="5">
        <v>0</v>
      </c>
      <c r="E6" s="5">
        <v>0</v>
      </c>
      <c r="F6" s="5">
        <v>0</v>
      </c>
      <c r="G6" s="2"/>
      <c r="H6" s="2"/>
      <c r="I6" s="2"/>
      <c r="J6" s="2"/>
      <c r="K6" s="2"/>
      <c r="L6" s="2"/>
      <c r="M6" s="2"/>
      <c r="N6" s="2"/>
      <c r="O6" s="2"/>
      <c r="P6" s="2"/>
      <c r="Q6" s="2"/>
      <c r="R6" s="2"/>
      <c r="S6" s="2"/>
      <c r="T6" s="2"/>
      <c r="U6" s="2"/>
      <c r="V6" s="2"/>
    </row>
    <row r="7" spans="1:22" x14ac:dyDescent="0.3">
      <c r="A7" s="2" t="str">
        <f>inp_PlatType!A6</f>
        <v>CV</v>
      </c>
      <c r="B7" s="5">
        <v>0</v>
      </c>
      <c r="C7" s="5">
        <v>0</v>
      </c>
      <c r="D7" s="5">
        <v>0</v>
      </c>
      <c r="E7" s="5">
        <v>0</v>
      </c>
      <c r="F7" s="5">
        <v>0</v>
      </c>
      <c r="G7" s="2"/>
      <c r="H7" s="2"/>
      <c r="I7" s="2"/>
      <c r="J7" s="2"/>
      <c r="K7" s="2"/>
      <c r="L7" s="2"/>
      <c r="M7" s="2"/>
      <c r="N7" s="2"/>
      <c r="O7" s="2"/>
      <c r="P7" s="2"/>
      <c r="Q7" s="2"/>
      <c r="R7" s="2"/>
      <c r="S7" s="2"/>
      <c r="T7" s="2"/>
      <c r="U7" s="2"/>
      <c r="V7" s="2"/>
    </row>
    <row r="8" spans="1:22" x14ac:dyDescent="0.3">
      <c r="A8" s="2" t="str">
        <f>inp_PlatType!A7</f>
        <v>sat_1</v>
      </c>
      <c r="B8" s="5">
        <v>10</v>
      </c>
      <c r="C8" s="5">
        <v>10</v>
      </c>
      <c r="D8" s="5">
        <v>10</v>
      </c>
      <c r="E8" s="5">
        <v>10</v>
      </c>
      <c r="F8" s="5">
        <v>10</v>
      </c>
      <c r="G8" s="2"/>
      <c r="H8" s="2"/>
      <c r="I8" s="2"/>
      <c r="J8" s="2"/>
      <c r="K8" s="2"/>
      <c r="L8" s="2"/>
      <c r="M8" s="2"/>
      <c r="N8" s="2"/>
      <c r="O8" s="2"/>
      <c r="P8" s="2"/>
      <c r="Q8" s="2"/>
      <c r="R8" s="2"/>
      <c r="S8" s="2"/>
      <c r="T8" s="2"/>
      <c r="U8" s="2"/>
      <c r="V8" s="2"/>
    </row>
    <row r="9" spans="1:22" x14ac:dyDescent="0.3">
      <c r="A9" s="2" t="str">
        <f>inp_PlatType!A8</f>
        <v>sat_2</v>
      </c>
      <c r="B9" s="5">
        <v>0</v>
      </c>
      <c r="C9" s="5">
        <v>0</v>
      </c>
      <c r="D9" s="5">
        <v>0</v>
      </c>
      <c r="E9" s="5">
        <v>0</v>
      </c>
      <c r="F9" s="5">
        <v>0</v>
      </c>
      <c r="G9" s="2"/>
      <c r="H9" s="2"/>
      <c r="I9" s="2"/>
      <c r="J9" s="2"/>
      <c r="K9" s="2"/>
      <c r="L9" s="2"/>
      <c r="M9" s="2"/>
      <c r="N9" s="2"/>
      <c r="O9" s="2"/>
      <c r="P9" s="2"/>
      <c r="Q9" s="2"/>
      <c r="R9" s="2"/>
      <c r="S9" s="2"/>
      <c r="T9" s="2"/>
      <c r="U9" s="2"/>
      <c r="V9" s="2"/>
    </row>
    <row r="10" spans="1:22" x14ac:dyDescent="0.3">
      <c r="A10" s="2" t="str">
        <f>inp_PlatType!A9</f>
        <v>c2_1</v>
      </c>
      <c r="B10" s="5">
        <v>0</v>
      </c>
      <c r="C10" s="5">
        <v>0</v>
      </c>
      <c r="D10" s="5">
        <v>0</v>
      </c>
      <c r="E10" s="5">
        <v>0</v>
      </c>
      <c r="F10" s="5">
        <v>0</v>
      </c>
      <c r="G10" s="2"/>
      <c r="H10" s="2"/>
      <c r="I10" s="2"/>
      <c r="J10" s="2"/>
      <c r="K10" s="2"/>
      <c r="L10" s="2"/>
      <c r="M10" s="2"/>
      <c r="N10" s="2"/>
      <c r="O10" s="2"/>
      <c r="P10" s="2"/>
      <c r="Q10" s="2"/>
      <c r="R10" s="2"/>
      <c r="S10" s="2"/>
      <c r="T10" s="2"/>
      <c r="U10" s="2"/>
      <c r="V10" s="2"/>
    </row>
    <row r="11" spans="1:22" x14ac:dyDescent="0.3">
      <c r="A11" s="2" t="str">
        <f>inp_PlatType!A10</f>
        <v>c2_2</v>
      </c>
      <c r="B11" s="5">
        <v>0</v>
      </c>
      <c r="C11" s="5">
        <v>0</v>
      </c>
      <c r="D11" s="5">
        <v>0</v>
      </c>
      <c r="E11" s="5">
        <v>0</v>
      </c>
      <c r="F11" s="5">
        <v>0</v>
      </c>
      <c r="G11" s="2"/>
      <c r="H11" s="2"/>
      <c r="I11" s="2"/>
      <c r="J11" s="2"/>
      <c r="K11" s="2"/>
      <c r="L11" s="2"/>
      <c r="M11" s="2"/>
      <c r="N11" s="2"/>
      <c r="O11" s="2"/>
      <c r="P11" s="2"/>
      <c r="Q11" s="2"/>
      <c r="R11" s="2"/>
      <c r="S11" s="2"/>
      <c r="T11" s="2"/>
      <c r="U11" s="2"/>
      <c r="V11" s="2"/>
    </row>
    <row r="12" spans="1:22" x14ac:dyDescent="0.3">
      <c r="A12" s="2" t="str">
        <f>inp_PlatType!A11</f>
        <v>grnd_1</v>
      </c>
      <c r="B12" s="5">
        <v>0</v>
      </c>
      <c r="C12" s="5">
        <v>0</v>
      </c>
      <c r="D12" s="5">
        <v>0</v>
      </c>
      <c r="E12" s="5">
        <v>0</v>
      </c>
      <c r="F12" s="5">
        <v>0</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3:V30">
    <cfRule type="cellIs" dxfId="1" priority="1" operator="lessThanOrEqual">
      <formula>0</formula>
    </cfRule>
  </conditionalFormatting>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249977111117893"/>
  </sheetPr>
  <dimension ref="A1:AZ30"/>
  <sheetViews>
    <sheetView workbookViewId="0">
      <selection activeCell="K8" sqref="K8"/>
    </sheetView>
  </sheetViews>
  <sheetFormatPr defaultColWidth="8.77734375" defaultRowHeight="14.4" x14ac:dyDescent="0.3"/>
  <cols>
    <col min="1" max="1" width="10" bestFit="1" customWidth="1"/>
  </cols>
  <sheetData>
    <row r="1" spans="1:52" x14ac:dyDescent="0.3">
      <c r="B1" s="3" t="s">
        <v>108</v>
      </c>
      <c r="M1">
        <v>1</v>
      </c>
    </row>
    <row r="2" spans="1:52" x14ac:dyDescent="0.3">
      <c r="A2" s="1" t="s">
        <v>75</v>
      </c>
      <c r="B2" s="4" t="str">
        <f>inp_TargetType!$A$2</f>
        <v>land_moving</v>
      </c>
      <c r="C2" s="4" t="str">
        <f>inp_TargetType!$A3</f>
        <v>land_reloc</v>
      </c>
      <c r="D2" s="4" t="str">
        <f>inp_TargetType!$A4</f>
        <v>land_fixed</v>
      </c>
      <c r="E2" s="4" t="str">
        <f>inp_TargetType!$A5</f>
        <v>sea_small</v>
      </c>
      <c r="F2" s="4" t="str">
        <f>inp_TargetType!$A6</f>
        <v>sea_large</v>
      </c>
      <c r="G2" s="4" t="str">
        <f>inp_TargetType!$A7</f>
        <v>air_small</v>
      </c>
      <c r="H2" s="4" t="str">
        <f>inp_TargetType!$A8</f>
        <v>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inp_WpnType!A2</f>
        <v>cm_1</v>
      </c>
      <c r="B3" s="2">
        <v>1</v>
      </c>
      <c r="C3" s="2">
        <f t="shared" ref="C3:H7" si="0">$M$1</f>
        <v>1</v>
      </c>
      <c r="D3" s="2">
        <f t="shared" si="0"/>
        <v>1</v>
      </c>
      <c r="E3" s="2">
        <f t="shared" si="0"/>
        <v>1</v>
      </c>
      <c r="F3" s="2">
        <f t="shared" si="0"/>
        <v>1</v>
      </c>
      <c r="G3" s="2">
        <f t="shared" si="0"/>
        <v>1</v>
      </c>
      <c r="H3" s="2">
        <f t="shared" si="0"/>
        <v>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inp_WpnType!A3</f>
        <v>cm_2</v>
      </c>
      <c r="B4" s="2">
        <f t="shared" ref="B4:B7" si="1">$M$1</f>
        <v>1</v>
      </c>
      <c r="C4" s="2">
        <f t="shared" si="0"/>
        <v>1</v>
      </c>
      <c r="D4" s="2">
        <f t="shared" si="0"/>
        <v>1</v>
      </c>
      <c r="E4" s="2">
        <f t="shared" si="0"/>
        <v>1</v>
      </c>
      <c r="F4" s="2">
        <f t="shared" si="0"/>
        <v>1</v>
      </c>
      <c r="G4" s="2">
        <f t="shared" si="0"/>
        <v>1</v>
      </c>
      <c r="H4" s="2">
        <f t="shared" si="0"/>
        <v>1</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inp_WpnType!A4</f>
        <v>cm_3</v>
      </c>
      <c r="B5" s="2">
        <f t="shared" si="1"/>
        <v>1</v>
      </c>
      <c r="C5" s="2">
        <f t="shared" si="0"/>
        <v>1</v>
      </c>
      <c r="D5" s="2">
        <f t="shared" si="0"/>
        <v>1</v>
      </c>
      <c r="E5" s="2">
        <f t="shared" si="0"/>
        <v>1</v>
      </c>
      <c r="F5" s="2">
        <f t="shared" si="0"/>
        <v>1</v>
      </c>
      <c r="G5" s="2">
        <f t="shared" si="0"/>
        <v>1</v>
      </c>
      <c r="H5" s="2">
        <f t="shared" si="0"/>
        <v>1</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inp_WpnType!A5</f>
        <v>cm_4</v>
      </c>
      <c r="B6" s="2">
        <f t="shared" si="1"/>
        <v>1</v>
      </c>
      <c r="C6" s="2">
        <f t="shared" si="0"/>
        <v>1</v>
      </c>
      <c r="D6" s="2">
        <f t="shared" si="0"/>
        <v>1</v>
      </c>
      <c r="E6" s="2">
        <f t="shared" si="0"/>
        <v>1</v>
      </c>
      <c r="F6" s="2">
        <f t="shared" si="0"/>
        <v>1</v>
      </c>
      <c r="G6" s="2">
        <f t="shared" si="0"/>
        <v>1</v>
      </c>
      <c r="H6" s="2">
        <f t="shared" si="0"/>
        <v>1</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inp_WpnType!A6</f>
        <v>cm_5</v>
      </c>
      <c r="B7" s="2">
        <f t="shared" si="1"/>
        <v>1</v>
      </c>
      <c r="C7" s="2">
        <f t="shared" si="0"/>
        <v>1</v>
      </c>
      <c r="D7" s="2">
        <f t="shared" si="0"/>
        <v>1</v>
      </c>
      <c r="E7" s="2">
        <f t="shared" si="0"/>
        <v>1</v>
      </c>
      <c r="F7" s="2">
        <f t="shared" si="0"/>
        <v>1</v>
      </c>
      <c r="G7" s="2">
        <f t="shared" si="0"/>
        <v>1</v>
      </c>
      <c r="H7" s="2">
        <f t="shared" si="0"/>
        <v>1</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3" priority="1" operator="equal">
      <formula>0</formula>
    </cfRule>
  </conditionalFormatting>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249977111117893"/>
  </sheetPr>
  <dimension ref="A1:AZ30"/>
  <sheetViews>
    <sheetView workbookViewId="0">
      <selection activeCell="J10" sqref="J10"/>
    </sheetView>
  </sheetViews>
  <sheetFormatPr defaultColWidth="8.77734375" defaultRowHeight="14.4" x14ac:dyDescent="0.3"/>
  <cols>
    <col min="1" max="1" width="10" bestFit="1" customWidth="1"/>
  </cols>
  <sheetData>
    <row r="1" spans="1:52" x14ac:dyDescent="0.3">
      <c r="B1" s="3" t="s">
        <v>115</v>
      </c>
    </row>
    <row r="2" spans="1:52" x14ac:dyDescent="0.3">
      <c r="A2" s="1" t="s">
        <v>75</v>
      </c>
      <c r="B2" s="4" t="str">
        <f>inp_TargetType!$A$2</f>
        <v>land_moving</v>
      </c>
      <c r="C2" s="4" t="str">
        <f>inp_TargetType!$A3</f>
        <v>land_reloc</v>
      </c>
      <c r="D2" s="4" t="str">
        <f>inp_TargetType!$A4</f>
        <v>land_fixed</v>
      </c>
      <c r="E2" s="4" t="str">
        <f>inp_TargetType!$A5</f>
        <v>sea_small</v>
      </c>
      <c r="F2" s="4" t="str">
        <f>inp_TargetType!$A6</f>
        <v>sea_large</v>
      </c>
      <c r="G2" s="4" t="str">
        <f>inp_TargetType!$A7</f>
        <v>air_small</v>
      </c>
      <c r="H2" s="4" t="str">
        <f>inp_TargetType!$A8</f>
        <v>air_large</v>
      </c>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row>
    <row r="3" spans="1:52" x14ac:dyDescent="0.3">
      <c r="A3" s="2" t="str">
        <f>inp_WpnType!A2</f>
        <v>cm_1</v>
      </c>
      <c r="B3" s="2">
        <v>0</v>
      </c>
      <c r="C3" s="2">
        <v>0</v>
      </c>
      <c r="D3" s="2">
        <v>0</v>
      </c>
      <c r="E3" s="2">
        <v>2</v>
      </c>
      <c r="F3" s="2">
        <v>2</v>
      </c>
      <c r="G3" s="2">
        <v>0</v>
      </c>
      <c r="H3" s="2">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spans="1:52" x14ac:dyDescent="0.3">
      <c r="A4" s="2" t="str">
        <f>inp_WpnType!A3</f>
        <v>cm_2</v>
      </c>
      <c r="B4" s="2">
        <v>2</v>
      </c>
      <c r="C4" s="2">
        <v>2</v>
      </c>
      <c r="D4" s="2">
        <v>2</v>
      </c>
      <c r="E4" s="2">
        <v>2</v>
      </c>
      <c r="F4" s="2">
        <v>2</v>
      </c>
      <c r="G4" s="2">
        <v>0</v>
      </c>
      <c r="H4" s="2">
        <v>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spans="1:52" x14ac:dyDescent="0.3">
      <c r="A5" s="2" t="str">
        <f>inp_WpnType!A4</f>
        <v>cm_3</v>
      </c>
      <c r="B5" s="2">
        <v>10</v>
      </c>
      <c r="C5" s="2">
        <v>10</v>
      </c>
      <c r="D5" s="2">
        <v>10</v>
      </c>
      <c r="E5" s="2">
        <v>10</v>
      </c>
      <c r="F5" s="2">
        <v>10</v>
      </c>
      <c r="G5" s="2">
        <v>0</v>
      </c>
      <c r="H5" s="2">
        <v>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spans="1:52" x14ac:dyDescent="0.3">
      <c r="A6" s="2" t="str">
        <f>inp_WpnType!A5</f>
        <v>cm_4</v>
      </c>
      <c r="B6" s="2">
        <v>10</v>
      </c>
      <c r="C6" s="2">
        <v>10</v>
      </c>
      <c r="D6" s="2">
        <v>10</v>
      </c>
      <c r="E6" s="2">
        <v>10</v>
      </c>
      <c r="F6" s="2">
        <v>10</v>
      </c>
      <c r="G6" s="2">
        <v>0</v>
      </c>
      <c r="H6" s="2">
        <v>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spans="1:52" x14ac:dyDescent="0.3">
      <c r="A7" s="2" t="str">
        <f>inp_WpnType!A6</f>
        <v>cm_5</v>
      </c>
      <c r="B7" s="2">
        <v>5</v>
      </c>
      <c r="C7" s="2">
        <v>5</v>
      </c>
      <c r="D7" s="2">
        <v>5</v>
      </c>
      <c r="E7" s="2">
        <v>5</v>
      </c>
      <c r="F7" s="2">
        <v>5</v>
      </c>
      <c r="G7" s="2">
        <v>0</v>
      </c>
      <c r="H7" s="2">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spans="1:5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spans="1:5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spans="1:5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spans="1:5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spans="1:5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spans="1:5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spans="1:5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spans="1:5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spans="1:5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spans="1:5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spans="1:5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spans="1:5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spans="1:5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spans="1:5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spans="1:5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spans="1:5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sheetData>
  <conditionalFormatting sqref="B3:V30">
    <cfRule type="cellIs" dxfId="2" priority="1" operator="equal">
      <formula>0</formula>
    </cfRule>
  </conditionalFormatting>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V102"/>
  <sheetViews>
    <sheetView workbookViewId="0">
      <selection activeCell="J21" sqref="J21"/>
    </sheetView>
  </sheetViews>
  <sheetFormatPr defaultColWidth="8.77734375" defaultRowHeight="14.4" x14ac:dyDescent="0.3"/>
  <cols>
    <col min="1" max="1" width="10" bestFit="1" customWidth="1"/>
  </cols>
  <sheetData>
    <row r="1" spans="1:22" x14ac:dyDescent="0.3">
      <c r="B1" s="3" t="s">
        <v>97</v>
      </c>
    </row>
    <row r="2" spans="1:22" x14ac:dyDescent="0.3">
      <c r="A2" s="1" t="s">
        <v>0</v>
      </c>
      <c r="B2" s="4" t="str">
        <f>inp_WpnType!$A$2</f>
        <v>cm_1</v>
      </c>
      <c r="C2" s="4" t="str">
        <f>inp_WpnType!$A3</f>
        <v>cm_2</v>
      </c>
      <c r="D2" s="4" t="str">
        <f>inp_WpnType!$A4</f>
        <v>cm_3</v>
      </c>
      <c r="E2" s="4" t="str">
        <f>inp_WpnType!$A5</f>
        <v>cm_4</v>
      </c>
      <c r="F2" s="4" t="str">
        <f>inp_WpnType!$A6</f>
        <v>cm_5</v>
      </c>
      <c r="G2" s="4"/>
      <c r="H2" s="4"/>
      <c r="I2" s="4"/>
      <c r="J2" s="4"/>
      <c r="K2" s="4"/>
      <c r="L2" s="4"/>
      <c r="M2" s="4"/>
      <c r="N2" s="4"/>
      <c r="O2" s="4"/>
      <c r="P2" s="4"/>
      <c r="Q2" s="4"/>
      <c r="R2" s="4"/>
      <c r="S2" s="4"/>
      <c r="T2" s="4"/>
      <c r="U2" s="4"/>
      <c r="V2" s="4"/>
    </row>
    <row r="3" spans="1:22" x14ac:dyDescent="0.3">
      <c r="A3" s="2" t="str">
        <f>inp_PlatType!A2</f>
        <v>fighter_4th</v>
      </c>
      <c r="B3" s="5">
        <v>0.1</v>
      </c>
      <c r="C3" s="5">
        <v>0.1</v>
      </c>
      <c r="D3" s="5">
        <v>0.1</v>
      </c>
      <c r="E3" s="5">
        <v>0.1</v>
      </c>
      <c r="F3" s="5">
        <v>0.1</v>
      </c>
      <c r="G3" s="2"/>
      <c r="H3" s="2"/>
      <c r="I3" s="2"/>
      <c r="J3" s="2"/>
      <c r="K3" s="2"/>
      <c r="L3" s="2"/>
      <c r="M3" s="2"/>
      <c r="N3" s="2"/>
      <c r="O3" s="2"/>
      <c r="P3" s="2"/>
      <c r="Q3" s="2"/>
      <c r="R3" s="2"/>
      <c r="S3" s="2"/>
      <c r="T3" s="2"/>
      <c r="U3" s="2"/>
      <c r="V3" s="2"/>
    </row>
    <row r="4" spans="1:22" x14ac:dyDescent="0.3">
      <c r="A4" s="2" t="str">
        <f>inp_PlatType!A3</f>
        <v>fighter_5th</v>
      </c>
      <c r="B4" s="5">
        <v>0.1</v>
      </c>
      <c r="C4" s="5">
        <v>0.1</v>
      </c>
      <c r="D4" s="5">
        <v>0.1</v>
      </c>
      <c r="E4" s="5">
        <v>0.1</v>
      </c>
      <c r="F4" s="5">
        <v>0.1</v>
      </c>
      <c r="G4" s="2"/>
      <c r="H4" s="2"/>
      <c r="I4" s="2"/>
      <c r="J4" s="2"/>
      <c r="K4" s="2"/>
      <c r="L4" s="2"/>
      <c r="M4" s="2"/>
      <c r="N4" s="2"/>
      <c r="O4" s="2"/>
      <c r="P4" s="2"/>
      <c r="Q4" s="2"/>
      <c r="R4" s="2"/>
      <c r="S4" s="2"/>
      <c r="T4" s="2"/>
      <c r="U4" s="2"/>
      <c r="V4" s="2"/>
    </row>
    <row r="5" spans="1:22" x14ac:dyDescent="0.3">
      <c r="A5" s="2" t="str">
        <f>inp_PlatType!A4</f>
        <v>CRUDES</v>
      </c>
      <c r="B5" s="5">
        <v>-1</v>
      </c>
      <c r="C5" s="5">
        <v>-1</v>
      </c>
      <c r="D5" s="5">
        <v>-1</v>
      </c>
      <c r="E5" s="5">
        <v>-1</v>
      </c>
      <c r="F5" s="5">
        <v>-1</v>
      </c>
      <c r="G5" s="2"/>
      <c r="H5" s="2"/>
      <c r="I5" s="2"/>
      <c r="J5" s="2"/>
      <c r="K5" s="2"/>
      <c r="L5" s="2"/>
      <c r="M5" s="2"/>
      <c r="N5" s="2"/>
      <c r="O5" s="2"/>
      <c r="P5" s="2"/>
      <c r="Q5" s="2"/>
      <c r="R5" s="2"/>
      <c r="S5" s="2"/>
      <c r="T5" s="2"/>
      <c r="U5" s="2"/>
      <c r="V5" s="2"/>
    </row>
    <row r="6" spans="1:22" x14ac:dyDescent="0.3">
      <c r="A6" s="2" t="str">
        <f>inp_PlatType!A5</f>
        <v>FFG</v>
      </c>
      <c r="B6" s="5">
        <v>-1</v>
      </c>
      <c r="C6" s="5">
        <v>-1</v>
      </c>
      <c r="D6" s="5">
        <v>-1</v>
      </c>
      <c r="E6" s="5">
        <v>-1</v>
      </c>
      <c r="F6" s="5">
        <v>-1</v>
      </c>
      <c r="G6" s="2"/>
      <c r="H6" s="2"/>
      <c r="I6" s="2"/>
      <c r="J6" s="2"/>
      <c r="K6" s="2"/>
      <c r="L6" s="2"/>
      <c r="M6" s="2"/>
      <c r="N6" s="2"/>
      <c r="O6" s="2"/>
      <c r="P6" s="2"/>
      <c r="Q6" s="2"/>
      <c r="R6" s="2"/>
      <c r="S6" s="2"/>
      <c r="T6" s="2"/>
      <c r="U6" s="2"/>
      <c r="V6" s="2"/>
    </row>
    <row r="7" spans="1:22" x14ac:dyDescent="0.3">
      <c r="A7" s="2" t="str">
        <f>inp_PlatType!A6</f>
        <v>CV</v>
      </c>
      <c r="B7" s="5">
        <v>-1</v>
      </c>
      <c r="C7" s="5">
        <v>-1</v>
      </c>
      <c r="D7" s="5">
        <v>-1</v>
      </c>
      <c r="E7" s="5">
        <v>-1</v>
      </c>
      <c r="F7" s="5">
        <v>-1</v>
      </c>
      <c r="G7" s="2"/>
      <c r="H7" s="2"/>
      <c r="I7" s="2"/>
      <c r="J7" s="2"/>
      <c r="K7" s="2"/>
      <c r="L7" s="2"/>
      <c r="M7" s="2"/>
      <c r="N7" s="2"/>
      <c r="O7" s="2"/>
      <c r="P7" s="2"/>
      <c r="Q7" s="2"/>
      <c r="R7" s="2"/>
      <c r="S7" s="2"/>
      <c r="T7" s="2"/>
      <c r="U7" s="2"/>
      <c r="V7" s="2"/>
    </row>
    <row r="8" spans="1:22" x14ac:dyDescent="0.3">
      <c r="A8" s="2" t="str">
        <f>inp_PlatType!A7</f>
        <v>sat_1</v>
      </c>
      <c r="B8" s="5">
        <v>0.1</v>
      </c>
      <c r="C8" s="5">
        <v>0.1</v>
      </c>
      <c r="D8" s="5">
        <v>0.1</v>
      </c>
      <c r="E8" s="5">
        <v>0.1</v>
      </c>
      <c r="F8" s="5">
        <v>0.1</v>
      </c>
      <c r="G8" s="2"/>
      <c r="H8" s="2"/>
      <c r="I8" s="2"/>
      <c r="J8" s="2"/>
      <c r="K8" s="2"/>
      <c r="L8" s="2"/>
      <c r="M8" s="2"/>
      <c r="N8" s="2"/>
      <c r="O8" s="2"/>
      <c r="P8" s="2"/>
      <c r="Q8" s="2"/>
      <c r="R8" s="2"/>
      <c r="S8" s="2"/>
      <c r="T8" s="2"/>
      <c r="U8" s="2"/>
      <c r="V8" s="2"/>
    </row>
    <row r="9" spans="1:22" x14ac:dyDescent="0.3">
      <c r="A9" s="2" t="str">
        <f>inp_PlatType!A8</f>
        <v>sat_2</v>
      </c>
      <c r="B9" s="5">
        <v>-1</v>
      </c>
      <c r="C9" s="5">
        <v>-1</v>
      </c>
      <c r="D9" s="5">
        <v>-1</v>
      </c>
      <c r="E9" s="5">
        <v>-1</v>
      </c>
      <c r="F9" s="5">
        <v>-1</v>
      </c>
      <c r="G9" s="2"/>
      <c r="H9" s="2"/>
      <c r="I9" s="2"/>
      <c r="J9" s="2"/>
      <c r="K9" s="2"/>
      <c r="L9" s="2"/>
      <c r="M9" s="2"/>
      <c r="N9" s="2"/>
      <c r="O9" s="2"/>
      <c r="P9" s="2"/>
      <c r="Q9" s="2"/>
      <c r="R9" s="2"/>
      <c r="S9" s="2"/>
      <c r="T9" s="2"/>
      <c r="U9" s="2"/>
      <c r="V9" s="2"/>
    </row>
    <row r="10" spans="1:22" x14ac:dyDescent="0.3">
      <c r="A10" s="2" t="str">
        <f>inp_PlatType!A9</f>
        <v>c2_1</v>
      </c>
      <c r="B10" s="5">
        <v>-1</v>
      </c>
      <c r="C10" s="5">
        <v>-1</v>
      </c>
      <c r="D10" s="5">
        <v>-1</v>
      </c>
      <c r="E10" s="5">
        <v>-1</v>
      </c>
      <c r="F10" s="5">
        <v>-1</v>
      </c>
      <c r="G10" s="2"/>
      <c r="H10" s="2"/>
      <c r="I10" s="2"/>
      <c r="J10" s="2"/>
      <c r="K10" s="2"/>
      <c r="L10" s="2"/>
      <c r="M10" s="2"/>
      <c r="N10" s="2"/>
      <c r="O10" s="2"/>
      <c r="P10" s="2"/>
      <c r="Q10" s="2"/>
      <c r="R10" s="2"/>
      <c r="S10" s="2"/>
      <c r="T10" s="2"/>
      <c r="U10" s="2"/>
      <c r="V10" s="2"/>
    </row>
    <row r="11" spans="1:22" x14ac:dyDescent="0.3">
      <c r="A11" s="2" t="str">
        <f>inp_PlatType!A10</f>
        <v>c2_2</v>
      </c>
      <c r="B11" s="5">
        <v>-1</v>
      </c>
      <c r="C11" s="5">
        <v>-1</v>
      </c>
      <c r="D11" s="5">
        <v>-1</v>
      </c>
      <c r="E11" s="5">
        <v>-1</v>
      </c>
      <c r="F11" s="5">
        <v>-1</v>
      </c>
      <c r="G11" s="2"/>
      <c r="H11" s="2"/>
      <c r="I11" s="2"/>
      <c r="J11" s="2"/>
      <c r="K11" s="2"/>
      <c r="L11" s="2"/>
      <c r="M11" s="2"/>
      <c r="N11" s="2"/>
      <c r="O11" s="2"/>
      <c r="P11" s="2"/>
      <c r="Q11" s="2"/>
      <c r="R11" s="2"/>
      <c r="S11" s="2"/>
      <c r="T11" s="2"/>
      <c r="U11" s="2"/>
      <c r="V11" s="2"/>
    </row>
    <row r="12" spans="1:22" x14ac:dyDescent="0.3">
      <c r="A12" s="2" t="str">
        <f>inp_PlatType!A11</f>
        <v>grnd_1</v>
      </c>
      <c r="B12" s="5">
        <v>-1</v>
      </c>
      <c r="C12" s="5">
        <v>-1</v>
      </c>
      <c r="D12" s="5">
        <v>-1</v>
      </c>
      <c r="E12" s="5">
        <v>-1</v>
      </c>
      <c r="F12" s="5">
        <v>-1</v>
      </c>
      <c r="G12" s="2"/>
      <c r="H12" s="2"/>
      <c r="I12" s="2"/>
      <c r="J12" s="2"/>
      <c r="K12" s="2"/>
      <c r="L12" s="2"/>
      <c r="M12" s="2"/>
      <c r="N12" s="2"/>
      <c r="O12" s="2"/>
      <c r="P12" s="2"/>
      <c r="Q12" s="2"/>
      <c r="R12" s="2"/>
      <c r="S12" s="2"/>
      <c r="T12" s="2"/>
      <c r="U12" s="2"/>
      <c r="V12" s="2"/>
    </row>
    <row r="13" spans="1:22" x14ac:dyDescent="0.3">
      <c r="A13" s="2"/>
      <c r="B13" s="2"/>
      <c r="C13" s="2"/>
      <c r="D13" s="2"/>
      <c r="E13" s="2"/>
      <c r="F13" s="2"/>
      <c r="G13" s="2"/>
      <c r="H13" s="2"/>
      <c r="I13" s="2"/>
      <c r="J13" s="2"/>
      <c r="K13" s="2"/>
      <c r="L13" s="2"/>
      <c r="M13" s="2"/>
      <c r="N13" s="2"/>
      <c r="O13" s="2"/>
      <c r="P13" s="2"/>
      <c r="Q13" s="2"/>
      <c r="R13" s="2"/>
      <c r="S13" s="2"/>
      <c r="T13" s="2"/>
      <c r="U13" s="2"/>
      <c r="V13" s="2"/>
    </row>
    <row r="14" spans="1:22" x14ac:dyDescent="0.3">
      <c r="A14" s="2"/>
      <c r="B14" s="2"/>
      <c r="C14" s="2"/>
      <c r="D14" s="2"/>
      <c r="E14" s="2"/>
      <c r="F14" s="2"/>
      <c r="G14" s="2"/>
      <c r="H14" s="2"/>
      <c r="I14" s="2"/>
      <c r="J14" s="2"/>
      <c r="K14" s="2"/>
      <c r="L14" s="2"/>
      <c r="M14" s="2"/>
      <c r="N14" s="2"/>
      <c r="O14" s="2"/>
      <c r="P14" s="2"/>
      <c r="Q14" s="2"/>
      <c r="R14" s="2"/>
      <c r="S14" s="2"/>
      <c r="T14" s="2"/>
      <c r="U14" s="2"/>
      <c r="V14" s="2"/>
    </row>
    <row r="15" spans="1:22" x14ac:dyDescent="0.3">
      <c r="A15" s="2"/>
      <c r="B15" s="2"/>
      <c r="C15" s="2"/>
      <c r="D15" s="2"/>
      <c r="E15" s="2"/>
      <c r="F15" s="2"/>
      <c r="G15" s="2"/>
      <c r="H15" s="2"/>
      <c r="I15" s="2"/>
      <c r="J15" s="2"/>
      <c r="K15" s="2"/>
      <c r="L15" s="2"/>
      <c r="M15" s="2"/>
      <c r="N15" s="2"/>
      <c r="O15" s="2"/>
      <c r="P15" s="2"/>
      <c r="Q15" s="2"/>
      <c r="R15" s="2"/>
      <c r="S15" s="2"/>
      <c r="T15" s="2"/>
      <c r="U15" s="2"/>
      <c r="V15" s="2"/>
    </row>
    <row r="16" spans="1:22" x14ac:dyDescent="0.3">
      <c r="A16" s="2"/>
      <c r="B16" s="2"/>
      <c r="C16" s="2"/>
      <c r="D16" s="2"/>
      <c r="E16" s="2"/>
      <c r="F16" s="2"/>
      <c r="G16" s="2"/>
      <c r="H16" s="2"/>
      <c r="I16" s="2"/>
      <c r="J16" s="2"/>
      <c r="K16" s="2"/>
      <c r="L16" s="2"/>
      <c r="M16" s="2"/>
      <c r="N16" s="2"/>
      <c r="O16" s="2"/>
      <c r="P16" s="2"/>
      <c r="Q16" s="2"/>
      <c r="R16" s="2"/>
      <c r="S16" s="2"/>
      <c r="T16" s="2"/>
      <c r="U16" s="2"/>
      <c r="V16" s="2"/>
    </row>
    <row r="17" spans="1:22" x14ac:dyDescent="0.3">
      <c r="A17" s="2"/>
      <c r="B17" s="2"/>
      <c r="C17" s="2"/>
      <c r="D17" s="2"/>
      <c r="E17" s="2"/>
      <c r="F17" s="2"/>
      <c r="G17" s="2"/>
      <c r="H17" s="2"/>
      <c r="I17" s="2"/>
      <c r="J17" s="2"/>
      <c r="K17" s="2"/>
      <c r="L17" s="2"/>
      <c r="M17" s="2"/>
      <c r="N17" s="2"/>
      <c r="O17" s="2"/>
      <c r="P17" s="2"/>
      <c r="Q17" s="2"/>
      <c r="R17" s="2"/>
      <c r="S17" s="2"/>
      <c r="T17" s="2"/>
      <c r="U17" s="2"/>
      <c r="V17" s="2"/>
    </row>
    <row r="18" spans="1:22" x14ac:dyDescent="0.3">
      <c r="A18" s="2"/>
      <c r="B18" s="2"/>
      <c r="C18" s="2"/>
      <c r="D18" s="2"/>
      <c r="E18" s="2"/>
      <c r="F18" s="2"/>
      <c r="G18" s="2"/>
      <c r="H18" s="2"/>
      <c r="I18" s="2"/>
      <c r="J18" s="2"/>
      <c r="K18" s="2"/>
      <c r="L18" s="2"/>
      <c r="M18" s="2"/>
      <c r="N18" s="2"/>
      <c r="O18" s="2"/>
      <c r="P18" s="2"/>
      <c r="Q18" s="2"/>
      <c r="R18" s="2"/>
      <c r="S18" s="2"/>
      <c r="T18" s="2"/>
      <c r="U18" s="2"/>
      <c r="V18" s="2"/>
    </row>
    <row r="19" spans="1:22" x14ac:dyDescent="0.3">
      <c r="A19" s="2"/>
      <c r="B19" s="2"/>
      <c r="C19" s="2"/>
      <c r="D19" s="2"/>
      <c r="E19" s="2"/>
      <c r="F19" s="2"/>
      <c r="G19" s="2"/>
      <c r="H19" s="2"/>
      <c r="I19" s="2"/>
      <c r="J19" s="2"/>
      <c r="K19" s="2"/>
      <c r="L19" s="2"/>
      <c r="M19" s="2"/>
      <c r="N19" s="2"/>
      <c r="O19" s="2"/>
      <c r="P19" s="2"/>
      <c r="Q19" s="2"/>
      <c r="R19" s="2"/>
      <c r="S19" s="2"/>
      <c r="T19" s="2"/>
      <c r="U19" s="2"/>
      <c r="V19" s="2"/>
    </row>
    <row r="20" spans="1:22" x14ac:dyDescent="0.3">
      <c r="A20" s="2"/>
      <c r="B20" s="2"/>
      <c r="C20" s="2"/>
      <c r="D20" s="2"/>
      <c r="E20" s="2"/>
      <c r="F20" s="2"/>
      <c r="G20" s="2"/>
      <c r="H20" s="2"/>
      <c r="I20" s="2"/>
      <c r="J20" s="2"/>
      <c r="K20" s="2"/>
      <c r="L20" s="2"/>
      <c r="M20" s="2"/>
      <c r="N20" s="2"/>
      <c r="O20" s="2"/>
      <c r="P20" s="2"/>
      <c r="Q20" s="2"/>
      <c r="R20" s="2"/>
      <c r="S20" s="2"/>
      <c r="T20" s="2"/>
      <c r="U20" s="2"/>
      <c r="V20" s="2"/>
    </row>
    <row r="21" spans="1:22" x14ac:dyDescent="0.3">
      <c r="A21" s="2"/>
      <c r="B21" s="2"/>
      <c r="C21" s="2"/>
      <c r="D21" s="2"/>
      <c r="E21" s="2"/>
      <c r="F21" s="2"/>
      <c r="G21" s="2"/>
      <c r="H21" s="2"/>
      <c r="I21" s="2"/>
      <c r="J21" s="2"/>
      <c r="K21" s="2"/>
      <c r="L21" s="2"/>
      <c r="M21" s="2"/>
      <c r="N21" s="2"/>
      <c r="O21" s="2"/>
      <c r="P21" s="2"/>
      <c r="Q21" s="2"/>
      <c r="R21" s="2"/>
      <c r="S21" s="2"/>
      <c r="T21" s="2"/>
      <c r="U21" s="2"/>
      <c r="V21" s="2"/>
    </row>
    <row r="22" spans="1:22" x14ac:dyDescent="0.3">
      <c r="A22" s="2"/>
      <c r="B22" s="2"/>
      <c r="C22" s="2"/>
      <c r="D22" s="2"/>
      <c r="E22" s="2"/>
      <c r="F22" s="2"/>
      <c r="G22" s="2"/>
      <c r="H22" s="2"/>
      <c r="I22" s="2"/>
      <c r="J22" s="2"/>
      <c r="K22" s="2"/>
      <c r="L22" s="2"/>
      <c r="M22" s="2"/>
      <c r="N22" s="2"/>
      <c r="O22" s="2"/>
      <c r="P22" s="2"/>
      <c r="Q22" s="2"/>
      <c r="R22" s="2"/>
      <c r="S22" s="2"/>
      <c r="T22" s="2"/>
      <c r="U22" s="2"/>
      <c r="V22" s="2"/>
    </row>
    <row r="23" spans="1:22" x14ac:dyDescent="0.3">
      <c r="A23" s="2"/>
      <c r="B23" s="2"/>
      <c r="C23" s="2"/>
      <c r="D23" s="2"/>
      <c r="E23" s="2"/>
      <c r="F23" s="2"/>
      <c r="G23" s="2"/>
      <c r="H23" s="2"/>
      <c r="I23" s="2"/>
      <c r="J23" s="2"/>
      <c r="K23" s="2"/>
      <c r="L23" s="2"/>
      <c r="M23" s="2"/>
      <c r="N23" s="2"/>
      <c r="O23" s="2"/>
      <c r="P23" s="2"/>
      <c r="Q23" s="2"/>
      <c r="R23" s="2"/>
      <c r="S23" s="2"/>
      <c r="T23" s="2"/>
      <c r="U23" s="2"/>
      <c r="V23" s="2"/>
    </row>
    <row r="24" spans="1:22" x14ac:dyDescent="0.3">
      <c r="A24" s="2"/>
      <c r="B24" s="2"/>
      <c r="C24" s="2"/>
      <c r="D24" s="2"/>
      <c r="E24" s="2"/>
      <c r="F24" s="2"/>
      <c r="G24" s="2"/>
      <c r="H24" s="2"/>
      <c r="I24" s="2"/>
      <c r="J24" s="2"/>
      <c r="K24" s="2"/>
      <c r="L24" s="2"/>
      <c r="M24" s="2"/>
      <c r="N24" s="2"/>
      <c r="O24" s="2"/>
      <c r="P24" s="2"/>
      <c r="Q24" s="2"/>
      <c r="R24" s="2"/>
      <c r="S24" s="2"/>
      <c r="T24" s="2"/>
      <c r="U24" s="2"/>
      <c r="V24" s="2"/>
    </row>
    <row r="25" spans="1:22" x14ac:dyDescent="0.3">
      <c r="A25" s="2"/>
      <c r="B25" s="2"/>
      <c r="C25" s="2"/>
      <c r="D25" s="2"/>
      <c r="E25" s="2"/>
      <c r="F25" s="2"/>
      <c r="G25" s="2"/>
      <c r="H25" s="2"/>
      <c r="I25" s="2"/>
      <c r="J25" s="2"/>
      <c r="K25" s="2"/>
      <c r="L25" s="2"/>
      <c r="M25" s="2"/>
      <c r="N25" s="2"/>
      <c r="O25" s="2"/>
      <c r="P25" s="2"/>
      <c r="Q25" s="2"/>
      <c r="R25" s="2"/>
      <c r="S25" s="2"/>
      <c r="T25" s="2"/>
      <c r="U25" s="2"/>
      <c r="V25" s="2"/>
    </row>
    <row r="26" spans="1:22" x14ac:dyDescent="0.3">
      <c r="A26" s="2"/>
      <c r="B26" s="2"/>
      <c r="C26" s="2"/>
      <c r="D26" s="2"/>
      <c r="E26" s="2"/>
      <c r="F26" s="2"/>
      <c r="G26" s="2"/>
      <c r="H26" s="2"/>
      <c r="I26" s="2"/>
      <c r="J26" s="2"/>
      <c r="K26" s="2"/>
      <c r="L26" s="2"/>
      <c r="M26" s="2"/>
      <c r="N26" s="2"/>
      <c r="O26" s="2"/>
      <c r="P26" s="2"/>
      <c r="Q26" s="2"/>
      <c r="R26" s="2"/>
      <c r="S26" s="2"/>
      <c r="T26" s="2"/>
      <c r="U26" s="2"/>
      <c r="V26" s="2"/>
    </row>
    <row r="27" spans="1:22" x14ac:dyDescent="0.3">
      <c r="A27" s="2"/>
      <c r="B27" s="2"/>
      <c r="C27" s="2"/>
      <c r="D27" s="2"/>
      <c r="E27" s="2"/>
      <c r="F27" s="2"/>
      <c r="G27" s="2"/>
      <c r="H27" s="2"/>
      <c r="I27" s="2"/>
      <c r="J27" s="2"/>
      <c r="K27" s="2"/>
      <c r="L27" s="2"/>
      <c r="M27" s="2"/>
      <c r="N27" s="2"/>
      <c r="O27" s="2"/>
      <c r="P27" s="2"/>
      <c r="Q27" s="2"/>
      <c r="R27" s="2"/>
      <c r="S27" s="2"/>
      <c r="T27" s="2"/>
      <c r="U27" s="2"/>
      <c r="V27" s="2"/>
    </row>
    <row r="28" spans="1:22" x14ac:dyDescent="0.3">
      <c r="A28" s="2"/>
      <c r="B28" s="2"/>
      <c r="C28" s="2"/>
      <c r="D28" s="2"/>
      <c r="E28" s="2"/>
      <c r="F28" s="2"/>
      <c r="G28" s="2"/>
      <c r="H28" s="2"/>
      <c r="I28" s="2"/>
      <c r="J28" s="2"/>
      <c r="K28" s="2"/>
      <c r="L28" s="2"/>
      <c r="M28" s="2"/>
      <c r="N28" s="2"/>
      <c r="O28" s="2"/>
      <c r="P28" s="2"/>
      <c r="Q28" s="2"/>
      <c r="R28" s="2"/>
      <c r="S28" s="2"/>
      <c r="T28" s="2"/>
      <c r="U28" s="2"/>
      <c r="V28" s="2"/>
    </row>
    <row r="29" spans="1:22" x14ac:dyDescent="0.3">
      <c r="A29" s="2"/>
      <c r="B29" s="2"/>
      <c r="C29" s="2"/>
      <c r="D29" s="2"/>
      <c r="E29" s="2"/>
      <c r="F29" s="2"/>
      <c r="G29" s="2"/>
      <c r="H29" s="2"/>
      <c r="I29" s="2"/>
      <c r="J29" s="2"/>
      <c r="K29" s="2"/>
      <c r="L29" s="2"/>
      <c r="M29" s="2"/>
      <c r="N29" s="2"/>
      <c r="O29" s="2"/>
      <c r="P29" s="2"/>
      <c r="Q29" s="2"/>
      <c r="R29" s="2"/>
      <c r="S29" s="2"/>
      <c r="T29" s="2"/>
      <c r="U29" s="2"/>
      <c r="V29" s="2"/>
    </row>
    <row r="30" spans="1:22" x14ac:dyDescent="0.3">
      <c r="A30" s="2"/>
      <c r="B30" s="2"/>
      <c r="C30" s="2"/>
      <c r="D30" s="2"/>
      <c r="E30" s="2"/>
      <c r="F30" s="2"/>
      <c r="G30" s="2"/>
      <c r="H30" s="2"/>
      <c r="I30" s="2"/>
      <c r="J30" s="2"/>
      <c r="K30" s="2"/>
      <c r="L30" s="2"/>
      <c r="M30" s="2"/>
      <c r="N30" s="2"/>
      <c r="O30" s="2"/>
      <c r="P30" s="2"/>
      <c r="Q30" s="2"/>
      <c r="R30" s="2"/>
      <c r="S30" s="2"/>
      <c r="T30" s="2"/>
      <c r="U30" s="2"/>
      <c r="V30" s="2"/>
    </row>
    <row r="31" spans="1:22" x14ac:dyDescent="0.3">
      <c r="A31" s="2"/>
      <c r="B31" s="2"/>
      <c r="C31" s="2"/>
      <c r="D31" s="2"/>
      <c r="E31" s="2"/>
      <c r="F31" s="2"/>
      <c r="G31" s="2"/>
      <c r="H31" s="2"/>
      <c r="I31" s="2"/>
      <c r="J31" s="2"/>
      <c r="K31" s="2"/>
      <c r="L31" s="2"/>
      <c r="M31" s="2"/>
      <c r="N31" s="2"/>
      <c r="O31" s="2"/>
      <c r="P31" s="2"/>
      <c r="Q31" s="2"/>
      <c r="R31" s="2"/>
      <c r="S31" s="2"/>
      <c r="T31" s="2"/>
      <c r="U31" s="2"/>
      <c r="V31" s="2"/>
    </row>
    <row r="32" spans="1:22" x14ac:dyDescent="0.3">
      <c r="A32" s="2"/>
      <c r="B32" s="2"/>
      <c r="C32" s="2"/>
      <c r="D32" s="2"/>
      <c r="E32" s="2"/>
      <c r="F32" s="2"/>
      <c r="G32" s="2"/>
      <c r="H32" s="2"/>
      <c r="I32" s="2"/>
      <c r="J32" s="2"/>
      <c r="K32" s="2"/>
      <c r="L32" s="2"/>
      <c r="M32" s="2"/>
      <c r="N32" s="2"/>
      <c r="O32" s="2"/>
      <c r="P32" s="2"/>
      <c r="Q32" s="2"/>
      <c r="R32" s="2"/>
      <c r="S32" s="2"/>
      <c r="T32" s="2"/>
      <c r="U32" s="2"/>
      <c r="V32" s="2"/>
    </row>
    <row r="33" spans="1:22" x14ac:dyDescent="0.3">
      <c r="A33" s="2"/>
      <c r="B33" s="2"/>
      <c r="C33" s="2"/>
      <c r="D33" s="2"/>
      <c r="E33" s="2"/>
      <c r="F33" s="2"/>
      <c r="G33" s="2"/>
      <c r="H33" s="2"/>
      <c r="I33" s="2"/>
      <c r="J33" s="2"/>
      <c r="K33" s="2"/>
      <c r="L33" s="2"/>
      <c r="M33" s="2"/>
      <c r="N33" s="2"/>
      <c r="O33" s="2"/>
      <c r="P33" s="2"/>
      <c r="Q33" s="2"/>
      <c r="R33" s="2"/>
      <c r="S33" s="2"/>
      <c r="T33" s="2"/>
      <c r="U33" s="2"/>
      <c r="V33" s="2"/>
    </row>
    <row r="34" spans="1:22" x14ac:dyDescent="0.3">
      <c r="A34" s="2"/>
      <c r="B34" s="2"/>
      <c r="C34" s="2"/>
      <c r="D34" s="2"/>
      <c r="E34" s="2"/>
      <c r="F34" s="2"/>
      <c r="G34" s="2"/>
      <c r="H34" s="2"/>
      <c r="I34" s="2"/>
      <c r="J34" s="2"/>
      <c r="K34" s="2"/>
      <c r="L34" s="2"/>
      <c r="M34" s="2"/>
      <c r="N34" s="2"/>
      <c r="O34" s="2"/>
      <c r="P34" s="2"/>
      <c r="Q34" s="2"/>
      <c r="R34" s="2"/>
      <c r="S34" s="2"/>
      <c r="T34" s="2"/>
      <c r="U34" s="2"/>
      <c r="V34" s="2"/>
    </row>
    <row r="35" spans="1:22" x14ac:dyDescent="0.3">
      <c r="A35" s="2"/>
      <c r="B35" s="2"/>
      <c r="C35" s="2"/>
      <c r="D35" s="2"/>
      <c r="E35" s="2"/>
      <c r="F35" s="2"/>
      <c r="G35" s="2"/>
      <c r="H35" s="2"/>
      <c r="I35" s="2"/>
      <c r="J35" s="2"/>
      <c r="K35" s="2"/>
      <c r="L35" s="2"/>
      <c r="M35" s="2"/>
      <c r="N35" s="2"/>
      <c r="O35" s="2"/>
      <c r="P35" s="2"/>
      <c r="Q35" s="2"/>
      <c r="R35" s="2"/>
      <c r="S35" s="2"/>
      <c r="T35" s="2"/>
      <c r="U35" s="2"/>
      <c r="V35" s="2"/>
    </row>
    <row r="36" spans="1:22" x14ac:dyDescent="0.3">
      <c r="A36" s="2"/>
      <c r="B36" s="2"/>
      <c r="C36" s="2"/>
      <c r="D36" s="2"/>
      <c r="E36" s="2"/>
      <c r="F36" s="2"/>
      <c r="G36" s="2"/>
      <c r="H36" s="2"/>
      <c r="I36" s="2"/>
      <c r="J36" s="2"/>
      <c r="K36" s="2"/>
      <c r="L36" s="2"/>
      <c r="M36" s="2"/>
      <c r="N36" s="2"/>
      <c r="O36" s="2"/>
      <c r="P36" s="2"/>
      <c r="Q36" s="2"/>
      <c r="R36" s="2"/>
      <c r="S36" s="2"/>
      <c r="T36" s="2"/>
      <c r="U36" s="2"/>
      <c r="V36" s="2"/>
    </row>
    <row r="37" spans="1:22" x14ac:dyDescent="0.3">
      <c r="A37" s="2"/>
      <c r="B37" s="2"/>
      <c r="C37" s="2"/>
      <c r="D37" s="2"/>
      <c r="E37" s="2"/>
      <c r="F37" s="2"/>
      <c r="G37" s="2"/>
      <c r="H37" s="2"/>
      <c r="I37" s="2"/>
      <c r="J37" s="2"/>
      <c r="K37" s="2"/>
      <c r="L37" s="2"/>
      <c r="M37" s="2"/>
      <c r="N37" s="2"/>
      <c r="O37" s="2"/>
      <c r="P37" s="2"/>
      <c r="Q37" s="2"/>
      <c r="R37" s="2"/>
      <c r="S37" s="2"/>
      <c r="T37" s="2"/>
      <c r="U37" s="2"/>
      <c r="V37" s="2"/>
    </row>
    <row r="38" spans="1:22" x14ac:dyDescent="0.3">
      <c r="A38" s="2"/>
      <c r="B38" s="2"/>
      <c r="C38" s="2"/>
      <c r="D38" s="2"/>
      <c r="E38" s="2"/>
      <c r="F38" s="2"/>
      <c r="G38" s="2"/>
      <c r="H38" s="2"/>
      <c r="I38" s="2"/>
      <c r="J38" s="2"/>
      <c r="K38" s="2"/>
      <c r="L38" s="2"/>
      <c r="M38" s="2"/>
      <c r="N38" s="2"/>
      <c r="O38" s="2"/>
      <c r="P38" s="2"/>
      <c r="Q38" s="2"/>
      <c r="R38" s="2"/>
      <c r="S38" s="2"/>
      <c r="T38" s="2"/>
      <c r="U38" s="2"/>
      <c r="V38" s="2"/>
    </row>
    <row r="39" spans="1:22" x14ac:dyDescent="0.3">
      <c r="A39" s="2"/>
      <c r="B39" s="2"/>
      <c r="C39" s="2"/>
      <c r="D39" s="2"/>
      <c r="E39" s="2"/>
      <c r="F39" s="2"/>
      <c r="G39" s="2"/>
      <c r="H39" s="2"/>
      <c r="I39" s="2"/>
      <c r="J39" s="2"/>
      <c r="K39" s="2"/>
      <c r="L39" s="2"/>
      <c r="M39" s="2"/>
      <c r="N39" s="2"/>
      <c r="O39" s="2"/>
      <c r="P39" s="2"/>
      <c r="Q39" s="2"/>
      <c r="R39" s="2"/>
      <c r="S39" s="2"/>
      <c r="T39" s="2"/>
      <c r="U39" s="2"/>
      <c r="V39" s="2"/>
    </row>
    <row r="40" spans="1:22" x14ac:dyDescent="0.3">
      <c r="A40" s="2"/>
      <c r="B40" s="2"/>
      <c r="C40" s="2"/>
      <c r="D40" s="2"/>
      <c r="E40" s="2"/>
      <c r="F40" s="2"/>
      <c r="G40" s="2"/>
      <c r="H40" s="2"/>
      <c r="I40" s="2"/>
      <c r="J40" s="2"/>
      <c r="K40" s="2"/>
      <c r="L40" s="2"/>
      <c r="M40" s="2"/>
      <c r="N40" s="2"/>
      <c r="O40" s="2"/>
      <c r="P40" s="2"/>
      <c r="Q40" s="2"/>
      <c r="R40" s="2"/>
      <c r="S40" s="2"/>
      <c r="T40" s="2"/>
      <c r="U40" s="2"/>
      <c r="V40" s="2"/>
    </row>
    <row r="41" spans="1:22" x14ac:dyDescent="0.3">
      <c r="A41" s="2"/>
      <c r="B41" s="2"/>
      <c r="C41" s="2"/>
      <c r="D41" s="2"/>
      <c r="E41" s="2"/>
      <c r="F41" s="2"/>
      <c r="G41" s="2"/>
      <c r="H41" s="2"/>
      <c r="I41" s="2"/>
      <c r="J41" s="2"/>
      <c r="K41" s="2"/>
      <c r="L41" s="2"/>
      <c r="M41" s="2"/>
      <c r="N41" s="2"/>
      <c r="O41" s="2"/>
      <c r="P41" s="2"/>
      <c r="Q41" s="2"/>
      <c r="R41" s="2"/>
      <c r="S41" s="2"/>
      <c r="T41" s="2"/>
      <c r="U41" s="2"/>
      <c r="V41" s="2"/>
    </row>
    <row r="42" spans="1:22" x14ac:dyDescent="0.3">
      <c r="A42" s="2"/>
      <c r="B42" s="2"/>
      <c r="C42" s="2"/>
      <c r="D42" s="2"/>
      <c r="E42" s="2"/>
      <c r="F42" s="2"/>
      <c r="G42" s="2"/>
      <c r="H42" s="2"/>
      <c r="I42" s="2"/>
      <c r="J42" s="2"/>
      <c r="K42" s="2"/>
      <c r="L42" s="2"/>
      <c r="M42" s="2"/>
      <c r="N42" s="2"/>
      <c r="O42" s="2"/>
      <c r="P42" s="2"/>
      <c r="Q42" s="2"/>
      <c r="R42" s="2"/>
      <c r="S42" s="2"/>
      <c r="T42" s="2"/>
      <c r="U42" s="2"/>
      <c r="V42" s="2"/>
    </row>
    <row r="43" spans="1:22" x14ac:dyDescent="0.3">
      <c r="A43" s="2"/>
      <c r="B43" s="2"/>
      <c r="C43" s="2"/>
      <c r="D43" s="2"/>
      <c r="E43" s="2"/>
      <c r="F43" s="2"/>
      <c r="G43" s="2"/>
      <c r="H43" s="2"/>
      <c r="I43" s="2"/>
      <c r="J43" s="2"/>
      <c r="K43" s="2"/>
      <c r="L43" s="2"/>
      <c r="M43" s="2"/>
      <c r="N43" s="2"/>
      <c r="O43" s="2"/>
      <c r="P43" s="2"/>
      <c r="Q43" s="2"/>
      <c r="R43" s="2"/>
      <c r="S43" s="2"/>
      <c r="T43" s="2"/>
      <c r="U43" s="2"/>
      <c r="V43" s="2"/>
    </row>
    <row r="44" spans="1:22" x14ac:dyDescent="0.3">
      <c r="A44" s="2"/>
      <c r="B44" s="2"/>
      <c r="C44" s="2"/>
      <c r="D44" s="2"/>
      <c r="E44" s="2"/>
      <c r="F44" s="2"/>
      <c r="G44" s="2"/>
      <c r="H44" s="2"/>
      <c r="I44" s="2"/>
      <c r="J44" s="2"/>
      <c r="K44" s="2"/>
      <c r="L44" s="2"/>
      <c r="M44" s="2"/>
      <c r="N44" s="2"/>
      <c r="O44" s="2"/>
      <c r="P44" s="2"/>
      <c r="Q44" s="2"/>
      <c r="R44" s="2"/>
      <c r="S44" s="2"/>
      <c r="T44" s="2"/>
      <c r="U44" s="2"/>
      <c r="V44" s="2"/>
    </row>
    <row r="45" spans="1:22" x14ac:dyDescent="0.3">
      <c r="A45" s="2"/>
      <c r="B45" s="2"/>
      <c r="C45" s="2"/>
      <c r="D45" s="2"/>
      <c r="E45" s="2"/>
      <c r="F45" s="2"/>
      <c r="G45" s="2"/>
      <c r="H45" s="2"/>
      <c r="I45" s="2"/>
      <c r="J45" s="2"/>
      <c r="K45" s="2"/>
      <c r="L45" s="2"/>
      <c r="M45" s="2"/>
      <c r="N45" s="2"/>
      <c r="O45" s="2"/>
      <c r="P45" s="2"/>
      <c r="Q45" s="2"/>
      <c r="R45" s="2"/>
      <c r="S45" s="2"/>
      <c r="T45" s="2"/>
      <c r="U45" s="2"/>
      <c r="V45" s="2"/>
    </row>
    <row r="46" spans="1:22" x14ac:dyDescent="0.3">
      <c r="A46" s="2"/>
      <c r="B46" s="2"/>
      <c r="C46" s="2"/>
      <c r="D46" s="2"/>
      <c r="E46" s="2"/>
      <c r="F46" s="2"/>
      <c r="G46" s="2"/>
      <c r="H46" s="2"/>
      <c r="I46" s="2"/>
      <c r="J46" s="2"/>
      <c r="K46" s="2"/>
      <c r="L46" s="2"/>
      <c r="M46" s="2"/>
      <c r="N46" s="2"/>
      <c r="O46" s="2"/>
      <c r="P46" s="2"/>
      <c r="Q46" s="2"/>
      <c r="R46" s="2"/>
      <c r="S46" s="2"/>
      <c r="T46" s="2"/>
      <c r="U46" s="2"/>
      <c r="V46" s="2"/>
    </row>
    <row r="47" spans="1:22" x14ac:dyDescent="0.3">
      <c r="A47" s="2"/>
      <c r="B47" s="2"/>
      <c r="C47" s="2"/>
      <c r="D47" s="2"/>
      <c r="E47" s="2"/>
      <c r="F47" s="2"/>
      <c r="G47" s="2"/>
      <c r="H47" s="2"/>
      <c r="I47" s="2"/>
      <c r="J47" s="2"/>
      <c r="K47" s="2"/>
      <c r="L47" s="2"/>
      <c r="M47" s="2"/>
      <c r="N47" s="2"/>
      <c r="O47" s="2"/>
      <c r="P47" s="2"/>
      <c r="Q47" s="2"/>
      <c r="R47" s="2"/>
      <c r="S47" s="2"/>
      <c r="T47" s="2"/>
      <c r="U47" s="2"/>
      <c r="V47" s="2"/>
    </row>
    <row r="48" spans="1:22" x14ac:dyDescent="0.3">
      <c r="A48" s="2"/>
      <c r="B48" s="2"/>
      <c r="C48" s="2"/>
      <c r="D48" s="2"/>
      <c r="E48" s="2"/>
      <c r="F48" s="2"/>
      <c r="G48" s="2"/>
      <c r="H48" s="2"/>
      <c r="I48" s="2"/>
      <c r="J48" s="2"/>
      <c r="K48" s="2"/>
      <c r="L48" s="2"/>
      <c r="M48" s="2"/>
      <c r="N48" s="2"/>
      <c r="O48" s="2"/>
      <c r="P48" s="2"/>
      <c r="Q48" s="2"/>
      <c r="R48" s="2"/>
      <c r="S48" s="2"/>
      <c r="T48" s="2"/>
      <c r="U48" s="2"/>
      <c r="V48" s="2"/>
    </row>
    <row r="49" spans="1:22" x14ac:dyDescent="0.3">
      <c r="A49" s="2"/>
      <c r="B49" s="2"/>
      <c r="C49" s="2"/>
      <c r="D49" s="2"/>
      <c r="E49" s="2"/>
      <c r="F49" s="2"/>
      <c r="G49" s="2"/>
      <c r="H49" s="2"/>
      <c r="I49" s="2"/>
      <c r="J49" s="2"/>
      <c r="K49" s="2"/>
      <c r="L49" s="2"/>
      <c r="M49" s="2"/>
      <c r="N49" s="2"/>
      <c r="O49" s="2"/>
      <c r="P49" s="2"/>
      <c r="Q49" s="2"/>
      <c r="R49" s="2"/>
      <c r="S49" s="2"/>
      <c r="T49" s="2"/>
      <c r="U49" s="2"/>
      <c r="V49" s="2"/>
    </row>
    <row r="50" spans="1:22" x14ac:dyDescent="0.3">
      <c r="A50" s="2"/>
      <c r="B50" s="2"/>
      <c r="C50" s="2"/>
      <c r="D50" s="2"/>
      <c r="E50" s="2"/>
      <c r="F50" s="2"/>
      <c r="G50" s="2"/>
      <c r="H50" s="2"/>
      <c r="I50" s="2"/>
      <c r="J50" s="2"/>
      <c r="K50" s="2"/>
      <c r="L50" s="2"/>
      <c r="M50" s="2"/>
      <c r="N50" s="2"/>
      <c r="O50" s="2"/>
      <c r="P50" s="2"/>
      <c r="Q50" s="2"/>
      <c r="R50" s="2"/>
      <c r="S50" s="2"/>
      <c r="T50" s="2"/>
      <c r="U50" s="2"/>
      <c r="V50" s="2"/>
    </row>
    <row r="51" spans="1:22" x14ac:dyDescent="0.3">
      <c r="A51" s="2"/>
      <c r="B51" s="2"/>
      <c r="C51" s="2"/>
      <c r="D51" s="2"/>
      <c r="E51" s="2"/>
      <c r="F51" s="2"/>
      <c r="G51" s="2"/>
      <c r="H51" s="2"/>
      <c r="I51" s="2"/>
      <c r="J51" s="2"/>
      <c r="K51" s="2"/>
      <c r="L51" s="2"/>
      <c r="M51" s="2"/>
      <c r="N51" s="2"/>
      <c r="O51" s="2"/>
      <c r="P51" s="2"/>
      <c r="Q51" s="2"/>
      <c r="R51" s="2"/>
      <c r="S51" s="2"/>
      <c r="T51" s="2"/>
      <c r="U51" s="2"/>
      <c r="V51" s="2"/>
    </row>
    <row r="52" spans="1:22" x14ac:dyDescent="0.3">
      <c r="A52" s="2"/>
      <c r="B52" s="2"/>
      <c r="C52" s="2"/>
      <c r="D52" s="2"/>
      <c r="E52" s="2"/>
      <c r="F52" s="2"/>
      <c r="G52" s="2"/>
      <c r="H52" s="2"/>
      <c r="I52" s="2"/>
      <c r="J52" s="2"/>
      <c r="K52" s="2"/>
      <c r="L52" s="2"/>
      <c r="M52" s="2"/>
      <c r="N52" s="2"/>
      <c r="O52" s="2"/>
      <c r="P52" s="2"/>
      <c r="Q52" s="2"/>
      <c r="R52" s="2"/>
      <c r="S52" s="2"/>
      <c r="T52" s="2"/>
      <c r="U52" s="2"/>
      <c r="V52" s="2"/>
    </row>
    <row r="53" spans="1:22" x14ac:dyDescent="0.3">
      <c r="A53" s="2"/>
      <c r="B53" s="2"/>
      <c r="C53" s="2"/>
      <c r="D53" s="2"/>
      <c r="E53" s="2"/>
      <c r="F53" s="2"/>
      <c r="G53" s="2"/>
      <c r="H53" s="2"/>
      <c r="I53" s="2"/>
      <c r="J53" s="2"/>
      <c r="K53" s="2"/>
      <c r="L53" s="2"/>
      <c r="M53" s="2"/>
      <c r="N53" s="2"/>
      <c r="O53" s="2"/>
      <c r="P53" s="2"/>
      <c r="Q53" s="2"/>
      <c r="R53" s="2"/>
      <c r="S53" s="2"/>
      <c r="T53" s="2"/>
      <c r="U53" s="2"/>
      <c r="V53" s="2"/>
    </row>
    <row r="54" spans="1:22" x14ac:dyDescent="0.3">
      <c r="A54" s="2"/>
      <c r="B54" s="2"/>
      <c r="C54" s="2"/>
      <c r="D54" s="2"/>
      <c r="E54" s="2"/>
      <c r="F54" s="2"/>
      <c r="G54" s="2"/>
      <c r="H54" s="2"/>
      <c r="I54" s="2"/>
      <c r="J54" s="2"/>
      <c r="K54" s="2"/>
      <c r="L54" s="2"/>
      <c r="M54" s="2"/>
      <c r="N54" s="2"/>
      <c r="O54" s="2"/>
      <c r="P54" s="2"/>
      <c r="Q54" s="2"/>
      <c r="R54" s="2"/>
      <c r="S54" s="2"/>
      <c r="T54" s="2"/>
      <c r="U54" s="2"/>
      <c r="V54" s="2"/>
    </row>
    <row r="55" spans="1:22" x14ac:dyDescent="0.3">
      <c r="A55" s="2"/>
      <c r="B55" s="2"/>
      <c r="C55" s="2"/>
      <c r="D55" s="2"/>
      <c r="E55" s="2"/>
      <c r="F55" s="2"/>
      <c r="G55" s="2"/>
      <c r="H55" s="2"/>
      <c r="I55" s="2"/>
      <c r="J55" s="2"/>
      <c r="K55" s="2"/>
      <c r="L55" s="2"/>
      <c r="M55" s="2"/>
      <c r="N55" s="2"/>
      <c r="O55" s="2"/>
      <c r="P55" s="2"/>
      <c r="Q55" s="2"/>
      <c r="R55" s="2"/>
      <c r="S55" s="2"/>
      <c r="T55" s="2"/>
      <c r="U55" s="2"/>
      <c r="V55" s="2"/>
    </row>
    <row r="56" spans="1:22" x14ac:dyDescent="0.3">
      <c r="A56" s="2"/>
      <c r="B56" s="2"/>
      <c r="C56" s="2"/>
      <c r="D56" s="2"/>
      <c r="E56" s="2"/>
      <c r="F56" s="2"/>
      <c r="G56" s="2"/>
      <c r="H56" s="2"/>
      <c r="I56" s="2"/>
      <c r="J56" s="2"/>
      <c r="K56" s="2"/>
      <c r="L56" s="2"/>
      <c r="M56" s="2"/>
      <c r="N56" s="2"/>
      <c r="O56" s="2"/>
      <c r="P56" s="2"/>
      <c r="Q56" s="2"/>
      <c r="R56" s="2"/>
      <c r="S56" s="2"/>
      <c r="T56" s="2"/>
      <c r="U56" s="2"/>
      <c r="V56" s="2"/>
    </row>
    <row r="57" spans="1:22" x14ac:dyDescent="0.3">
      <c r="A57" s="2"/>
      <c r="B57" s="2"/>
      <c r="C57" s="2"/>
      <c r="D57" s="2"/>
      <c r="E57" s="2"/>
      <c r="F57" s="2"/>
      <c r="G57" s="2"/>
      <c r="H57" s="2"/>
      <c r="I57" s="2"/>
      <c r="J57" s="2"/>
      <c r="K57" s="2"/>
      <c r="L57" s="2"/>
      <c r="M57" s="2"/>
      <c r="N57" s="2"/>
      <c r="O57" s="2"/>
      <c r="P57" s="2"/>
      <c r="Q57" s="2"/>
      <c r="R57" s="2"/>
      <c r="S57" s="2"/>
      <c r="T57" s="2"/>
      <c r="U57" s="2"/>
      <c r="V57" s="2"/>
    </row>
    <row r="58" spans="1:22" x14ac:dyDescent="0.3">
      <c r="A58" s="2"/>
      <c r="B58" s="2"/>
      <c r="C58" s="2"/>
      <c r="D58" s="2"/>
      <c r="E58" s="2"/>
      <c r="F58" s="2"/>
      <c r="G58" s="2"/>
      <c r="H58" s="2"/>
      <c r="I58" s="2"/>
      <c r="J58" s="2"/>
      <c r="K58" s="2"/>
      <c r="L58" s="2"/>
      <c r="M58" s="2"/>
      <c r="N58" s="2"/>
      <c r="O58" s="2"/>
      <c r="P58" s="2"/>
      <c r="Q58" s="2"/>
      <c r="R58" s="2"/>
      <c r="S58" s="2"/>
      <c r="T58" s="2"/>
      <c r="U58" s="2"/>
      <c r="V58" s="2"/>
    </row>
    <row r="59" spans="1:22" x14ac:dyDescent="0.3">
      <c r="A59" s="2"/>
      <c r="B59" s="2"/>
      <c r="C59" s="2"/>
      <c r="D59" s="2"/>
      <c r="E59" s="2"/>
      <c r="F59" s="2"/>
      <c r="G59" s="2"/>
      <c r="H59" s="2"/>
      <c r="I59" s="2"/>
      <c r="J59" s="2"/>
      <c r="K59" s="2"/>
      <c r="L59" s="2"/>
      <c r="M59" s="2"/>
      <c r="N59" s="2"/>
      <c r="O59" s="2"/>
      <c r="P59" s="2"/>
      <c r="Q59" s="2"/>
      <c r="R59" s="2"/>
      <c r="S59" s="2"/>
      <c r="T59" s="2"/>
      <c r="U59" s="2"/>
      <c r="V59" s="2"/>
    </row>
    <row r="60" spans="1:22" x14ac:dyDescent="0.3">
      <c r="A60" s="2"/>
      <c r="B60" s="2"/>
      <c r="C60" s="2"/>
      <c r="D60" s="2"/>
      <c r="E60" s="2"/>
      <c r="F60" s="2"/>
      <c r="G60" s="2"/>
      <c r="H60" s="2"/>
      <c r="I60" s="2"/>
      <c r="J60" s="2"/>
      <c r="K60" s="2"/>
      <c r="L60" s="2"/>
      <c r="M60" s="2"/>
      <c r="N60" s="2"/>
      <c r="O60" s="2"/>
      <c r="P60" s="2"/>
      <c r="Q60" s="2"/>
      <c r="R60" s="2"/>
      <c r="S60" s="2"/>
      <c r="T60" s="2"/>
      <c r="U60" s="2"/>
      <c r="V60" s="2"/>
    </row>
    <row r="61" spans="1:22" x14ac:dyDescent="0.3">
      <c r="A61" s="2"/>
      <c r="B61" s="2"/>
      <c r="C61" s="2"/>
      <c r="D61" s="2"/>
      <c r="E61" s="2"/>
      <c r="F61" s="2"/>
      <c r="G61" s="2"/>
      <c r="H61" s="2"/>
      <c r="I61" s="2"/>
      <c r="J61" s="2"/>
      <c r="K61" s="2"/>
      <c r="L61" s="2"/>
      <c r="M61" s="2"/>
      <c r="N61" s="2"/>
      <c r="O61" s="2"/>
      <c r="P61" s="2"/>
      <c r="Q61" s="2"/>
      <c r="R61" s="2"/>
      <c r="S61" s="2"/>
      <c r="T61" s="2"/>
      <c r="U61" s="2"/>
      <c r="V61" s="2"/>
    </row>
    <row r="62" spans="1:22" x14ac:dyDescent="0.3">
      <c r="A62" s="2"/>
      <c r="B62" s="2"/>
      <c r="C62" s="2"/>
      <c r="D62" s="2"/>
      <c r="E62" s="2"/>
      <c r="F62" s="2"/>
      <c r="G62" s="2"/>
      <c r="H62" s="2"/>
      <c r="I62" s="2"/>
      <c r="J62" s="2"/>
      <c r="K62" s="2"/>
      <c r="L62" s="2"/>
      <c r="M62" s="2"/>
      <c r="N62" s="2"/>
      <c r="O62" s="2"/>
      <c r="P62" s="2"/>
      <c r="Q62" s="2"/>
      <c r="R62" s="2"/>
      <c r="S62" s="2"/>
      <c r="T62" s="2"/>
      <c r="U62" s="2"/>
      <c r="V62" s="2"/>
    </row>
    <row r="63" spans="1:22" x14ac:dyDescent="0.3">
      <c r="A63" s="2"/>
      <c r="B63" s="2"/>
      <c r="C63" s="2"/>
      <c r="D63" s="2"/>
      <c r="E63" s="2"/>
      <c r="F63" s="2"/>
      <c r="G63" s="2"/>
      <c r="H63" s="2"/>
      <c r="I63" s="2"/>
      <c r="J63" s="2"/>
      <c r="K63" s="2"/>
      <c r="L63" s="2"/>
      <c r="M63" s="2"/>
      <c r="N63" s="2"/>
      <c r="O63" s="2"/>
      <c r="P63" s="2"/>
      <c r="Q63" s="2"/>
      <c r="R63" s="2"/>
      <c r="S63" s="2"/>
      <c r="T63" s="2"/>
      <c r="U63" s="2"/>
      <c r="V63" s="2"/>
    </row>
    <row r="64" spans="1:22" x14ac:dyDescent="0.3">
      <c r="A64" s="2"/>
      <c r="B64" s="2"/>
      <c r="C64" s="2"/>
      <c r="D64" s="2"/>
      <c r="E64" s="2"/>
      <c r="F64" s="2"/>
      <c r="G64" s="2"/>
      <c r="H64" s="2"/>
      <c r="I64" s="2"/>
      <c r="J64" s="2"/>
      <c r="K64" s="2"/>
      <c r="L64" s="2"/>
      <c r="M64" s="2"/>
      <c r="N64" s="2"/>
      <c r="O64" s="2"/>
      <c r="P64" s="2"/>
      <c r="Q64" s="2"/>
      <c r="R64" s="2"/>
      <c r="S64" s="2"/>
      <c r="T64" s="2"/>
      <c r="U64" s="2"/>
      <c r="V64" s="2"/>
    </row>
    <row r="65" spans="1:22" x14ac:dyDescent="0.3">
      <c r="A65" s="2"/>
      <c r="B65" s="2"/>
      <c r="C65" s="2"/>
      <c r="D65" s="2"/>
      <c r="E65" s="2"/>
      <c r="F65" s="2"/>
      <c r="G65" s="2"/>
      <c r="H65" s="2"/>
      <c r="I65" s="2"/>
      <c r="J65" s="2"/>
      <c r="K65" s="2"/>
      <c r="L65" s="2"/>
      <c r="M65" s="2"/>
      <c r="N65" s="2"/>
      <c r="O65" s="2"/>
      <c r="P65" s="2"/>
      <c r="Q65" s="2"/>
      <c r="R65" s="2"/>
      <c r="S65" s="2"/>
      <c r="T65" s="2"/>
      <c r="U65" s="2"/>
      <c r="V65" s="2"/>
    </row>
    <row r="66" spans="1:22" x14ac:dyDescent="0.3">
      <c r="A66" s="2"/>
      <c r="B66" s="2"/>
      <c r="C66" s="2"/>
      <c r="D66" s="2"/>
      <c r="E66" s="2"/>
      <c r="F66" s="2"/>
      <c r="G66" s="2"/>
      <c r="H66" s="2"/>
      <c r="I66" s="2"/>
      <c r="J66" s="2"/>
      <c r="K66" s="2"/>
      <c r="L66" s="2"/>
      <c r="M66" s="2"/>
      <c r="N66" s="2"/>
      <c r="O66" s="2"/>
      <c r="P66" s="2"/>
      <c r="Q66" s="2"/>
      <c r="R66" s="2"/>
      <c r="S66" s="2"/>
      <c r="T66" s="2"/>
      <c r="U66" s="2"/>
      <c r="V66" s="2"/>
    </row>
    <row r="67" spans="1:22" x14ac:dyDescent="0.3">
      <c r="A67" s="2"/>
      <c r="B67" s="2"/>
      <c r="C67" s="2"/>
      <c r="D67" s="2"/>
      <c r="E67" s="2"/>
      <c r="F67" s="2"/>
      <c r="G67" s="2"/>
      <c r="H67" s="2"/>
      <c r="I67" s="2"/>
      <c r="J67" s="2"/>
      <c r="K67" s="2"/>
      <c r="L67" s="2"/>
      <c r="M67" s="2"/>
      <c r="N67" s="2"/>
      <c r="O67" s="2"/>
      <c r="P67" s="2"/>
      <c r="Q67" s="2"/>
      <c r="R67" s="2"/>
      <c r="S67" s="2"/>
      <c r="T67" s="2"/>
      <c r="U67" s="2"/>
      <c r="V67" s="2"/>
    </row>
    <row r="68" spans="1:22" x14ac:dyDescent="0.3">
      <c r="A68" s="2"/>
      <c r="B68" s="2"/>
      <c r="C68" s="2"/>
      <c r="D68" s="2"/>
      <c r="E68" s="2"/>
      <c r="F68" s="2"/>
      <c r="G68" s="2"/>
      <c r="H68" s="2"/>
      <c r="I68" s="2"/>
      <c r="J68" s="2"/>
      <c r="K68" s="2"/>
      <c r="L68" s="2"/>
      <c r="M68" s="2"/>
      <c r="N68" s="2"/>
      <c r="O68" s="2"/>
      <c r="P68" s="2"/>
      <c r="Q68" s="2"/>
      <c r="R68" s="2"/>
      <c r="S68" s="2"/>
      <c r="T68" s="2"/>
      <c r="U68" s="2"/>
      <c r="V68" s="2"/>
    </row>
    <row r="69" spans="1:22" x14ac:dyDescent="0.3">
      <c r="A69" s="2"/>
      <c r="B69" s="2"/>
      <c r="C69" s="2"/>
      <c r="D69" s="2"/>
      <c r="E69" s="2"/>
      <c r="F69" s="2"/>
      <c r="G69" s="2"/>
      <c r="H69" s="2"/>
      <c r="I69" s="2"/>
      <c r="J69" s="2"/>
      <c r="K69" s="2"/>
      <c r="L69" s="2"/>
      <c r="M69" s="2"/>
      <c r="N69" s="2"/>
      <c r="O69" s="2"/>
      <c r="P69" s="2"/>
      <c r="Q69" s="2"/>
      <c r="R69" s="2"/>
      <c r="S69" s="2"/>
      <c r="T69" s="2"/>
      <c r="U69" s="2"/>
      <c r="V69" s="2"/>
    </row>
    <row r="70" spans="1:22" x14ac:dyDescent="0.3">
      <c r="A70" s="2"/>
      <c r="B70" s="2"/>
      <c r="C70" s="2"/>
      <c r="D70" s="2"/>
      <c r="E70" s="2"/>
      <c r="F70" s="2"/>
      <c r="G70" s="2"/>
      <c r="H70" s="2"/>
      <c r="I70" s="2"/>
      <c r="J70" s="2"/>
      <c r="K70" s="2"/>
      <c r="L70" s="2"/>
      <c r="M70" s="2"/>
      <c r="N70" s="2"/>
      <c r="O70" s="2"/>
      <c r="P70" s="2"/>
      <c r="Q70" s="2"/>
      <c r="R70" s="2"/>
      <c r="S70" s="2"/>
      <c r="T70" s="2"/>
      <c r="U70" s="2"/>
      <c r="V70" s="2"/>
    </row>
    <row r="71" spans="1:22" x14ac:dyDescent="0.3">
      <c r="A71" s="2"/>
      <c r="B71" s="2"/>
      <c r="C71" s="2"/>
      <c r="D71" s="2"/>
      <c r="E71" s="2"/>
      <c r="F71" s="2"/>
      <c r="G71" s="2"/>
      <c r="H71" s="2"/>
      <c r="I71" s="2"/>
      <c r="J71" s="2"/>
      <c r="K71" s="2"/>
      <c r="L71" s="2"/>
      <c r="M71" s="2"/>
      <c r="N71" s="2"/>
      <c r="O71" s="2"/>
      <c r="P71" s="2"/>
      <c r="Q71" s="2"/>
      <c r="R71" s="2"/>
      <c r="S71" s="2"/>
      <c r="T71" s="2"/>
      <c r="U71" s="2"/>
      <c r="V71" s="2"/>
    </row>
    <row r="72" spans="1:22" x14ac:dyDescent="0.3">
      <c r="A72" s="2"/>
      <c r="B72" s="2"/>
      <c r="C72" s="2"/>
      <c r="D72" s="2"/>
      <c r="E72" s="2"/>
      <c r="F72" s="2"/>
      <c r="G72" s="2"/>
      <c r="H72" s="2"/>
      <c r="I72" s="2"/>
      <c r="J72" s="2"/>
      <c r="K72" s="2"/>
      <c r="L72" s="2"/>
      <c r="M72" s="2"/>
      <c r="N72" s="2"/>
      <c r="O72" s="2"/>
      <c r="P72" s="2"/>
      <c r="Q72" s="2"/>
      <c r="R72" s="2"/>
      <c r="S72" s="2"/>
      <c r="T72" s="2"/>
      <c r="U72" s="2"/>
      <c r="V72" s="2"/>
    </row>
    <row r="73" spans="1:22" x14ac:dyDescent="0.3">
      <c r="A73" s="2"/>
      <c r="B73" s="2"/>
      <c r="C73" s="2"/>
      <c r="D73" s="2"/>
      <c r="E73" s="2"/>
      <c r="F73" s="2"/>
      <c r="G73" s="2"/>
      <c r="H73" s="2"/>
      <c r="I73" s="2"/>
      <c r="J73" s="2"/>
      <c r="K73" s="2"/>
      <c r="L73" s="2"/>
      <c r="M73" s="2"/>
      <c r="N73" s="2"/>
      <c r="O73" s="2"/>
      <c r="P73" s="2"/>
      <c r="Q73" s="2"/>
      <c r="R73" s="2"/>
      <c r="S73" s="2"/>
      <c r="T73" s="2"/>
      <c r="U73" s="2"/>
      <c r="V73" s="2"/>
    </row>
    <row r="74" spans="1:22" x14ac:dyDescent="0.3">
      <c r="A74" s="2"/>
      <c r="B74" s="2"/>
      <c r="C74" s="2"/>
      <c r="D74" s="2"/>
      <c r="E74" s="2"/>
      <c r="F74" s="2"/>
      <c r="G74" s="2"/>
      <c r="H74" s="2"/>
      <c r="I74" s="2"/>
      <c r="J74" s="2"/>
      <c r="K74" s="2"/>
      <c r="L74" s="2"/>
      <c r="M74" s="2"/>
      <c r="N74" s="2"/>
      <c r="O74" s="2"/>
      <c r="P74" s="2"/>
      <c r="Q74" s="2"/>
      <c r="R74" s="2"/>
      <c r="S74" s="2"/>
      <c r="T74" s="2"/>
      <c r="U74" s="2"/>
      <c r="V74" s="2"/>
    </row>
    <row r="75" spans="1:22" x14ac:dyDescent="0.3">
      <c r="A75" s="2"/>
      <c r="B75" s="2"/>
      <c r="C75" s="2"/>
      <c r="D75" s="2"/>
      <c r="E75" s="2"/>
      <c r="F75" s="2"/>
      <c r="G75" s="2"/>
      <c r="H75" s="2"/>
      <c r="I75" s="2"/>
      <c r="J75" s="2"/>
      <c r="K75" s="2"/>
      <c r="L75" s="2"/>
      <c r="M75" s="2"/>
      <c r="N75" s="2"/>
      <c r="O75" s="2"/>
      <c r="P75" s="2"/>
      <c r="Q75" s="2"/>
      <c r="R75" s="2"/>
      <c r="S75" s="2"/>
      <c r="T75" s="2"/>
      <c r="U75" s="2"/>
      <c r="V75" s="2"/>
    </row>
    <row r="76" spans="1:22" x14ac:dyDescent="0.3">
      <c r="A76" s="2"/>
      <c r="B76" s="2"/>
      <c r="C76" s="2"/>
      <c r="D76" s="2"/>
      <c r="E76" s="2"/>
      <c r="F76" s="2"/>
      <c r="G76" s="2"/>
      <c r="H76" s="2"/>
      <c r="I76" s="2"/>
      <c r="J76" s="2"/>
      <c r="K76" s="2"/>
      <c r="L76" s="2"/>
      <c r="M76" s="2"/>
      <c r="N76" s="2"/>
      <c r="O76" s="2"/>
      <c r="P76" s="2"/>
      <c r="Q76" s="2"/>
      <c r="R76" s="2"/>
      <c r="S76" s="2"/>
      <c r="T76" s="2"/>
      <c r="U76" s="2"/>
      <c r="V76" s="2"/>
    </row>
    <row r="77" spans="1:22" x14ac:dyDescent="0.3">
      <c r="A77" s="2"/>
      <c r="B77" s="2"/>
      <c r="C77" s="2"/>
      <c r="D77" s="2"/>
      <c r="E77" s="2"/>
      <c r="F77" s="2"/>
      <c r="G77" s="2"/>
      <c r="H77" s="2"/>
      <c r="I77" s="2"/>
      <c r="J77" s="2"/>
      <c r="K77" s="2"/>
      <c r="L77" s="2"/>
      <c r="M77" s="2"/>
      <c r="N77" s="2"/>
      <c r="O77" s="2"/>
      <c r="P77" s="2"/>
      <c r="Q77" s="2"/>
      <c r="R77" s="2"/>
      <c r="S77" s="2"/>
      <c r="T77" s="2"/>
      <c r="U77" s="2"/>
      <c r="V77" s="2"/>
    </row>
    <row r="78" spans="1:22" x14ac:dyDescent="0.3">
      <c r="A78" s="2"/>
      <c r="B78" s="2"/>
      <c r="C78" s="2"/>
      <c r="D78" s="2"/>
      <c r="E78" s="2"/>
      <c r="F78" s="2"/>
      <c r="G78" s="2"/>
      <c r="H78" s="2"/>
      <c r="I78" s="2"/>
      <c r="J78" s="2"/>
      <c r="K78" s="2"/>
      <c r="L78" s="2"/>
      <c r="M78" s="2"/>
      <c r="N78" s="2"/>
      <c r="O78" s="2"/>
      <c r="P78" s="2"/>
      <c r="Q78" s="2"/>
      <c r="R78" s="2"/>
      <c r="S78" s="2"/>
      <c r="T78" s="2"/>
      <c r="U78" s="2"/>
      <c r="V78" s="2"/>
    </row>
    <row r="79" spans="1:22" x14ac:dyDescent="0.3">
      <c r="A79" s="2"/>
      <c r="B79" s="2"/>
      <c r="C79" s="2"/>
      <c r="D79" s="2"/>
      <c r="E79" s="2"/>
      <c r="F79" s="2"/>
      <c r="G79" s="2"/>
      <c r="H79" s="2"/>
      <c r="I79" s="2"/>
      <c r="J79" s="2"/>
      <c r="K79" s="2"/>
      <c r="L79" s="2"/>
      <c r="M79" s="2"/>
      <c r="N79" s="2"/>
      <c r="O79" s="2"/>
      <c r="P79" s="2"/>
      <c r="Q79" s="2"/>
      <c r="R79" s="2"/>
      <c r="S79" s="2"/>
      <c r="T79" s="2"/>
      <c r="U79" s="2"/>
      <c r="V79" s="2"/>
    </row>
    <row r="80" spans="1:22" x14ac:dyDescent="0.3">
      <c r="A80" s="2"/>
      <c r="B80" s="2"/>
      <c r="C80" s="2"/>
      <c r="D80" s="2"/>
      <c r="E80" s="2"/>
      <c r="F80" s="2"/>
      <c r="G80" s="2"/>
      <c r="H80" s="2"/>
      <c r="I80" s="2"/>
      <c r="J80" s="2"/>
      <c r="K80" s="2"/>
      <c r="L80" s="2"/>
      <c r="M80" s="2"/>
      <c r="N80" s="2"/>
      <c r="O80" s="2"/>
      <c r="P80" s="2"/>
      <c r="Q80" s="2"/>
      <c r="R80" s="2"/>
      <c r="S80" s="2"/>
      <c r="T80" s="2"/>
      <c r="U80" s="2"/>
      <c r="V80" s="2"/>
    </row>
    <row r="81" spans="1:22" x14ac:dyDescent="0.3">
      <c r="A81" s="2"/>
      <c r="B81" s="2"/>
      <c r="C81" s="2"/>
      <c r="D81" s="2"/>
      <c r="E81" s="2"/>
      <c r="F81" s="2"/>
      <c r="G81" s="2"/>
      <c r="H81" s="2"/>
      <c r="I81" s="2"/>
      <c r="J81" s="2"/>
      <c r="K81" s="2"/>
      <c r="L81" s="2"/>
      <c r="M81" s="2"/>
      <c r="N81" s="2"/>
      <c r="O81" s="2"/>
      <c r="P81" s="2"/>
      <c r="Q81" s="2"/>
      <c r="R81" s="2"/>
      <c r="S81" s="2"/>
      <c r="T81" s="2"/>
      <c r="U81" s="2"/>
      <c r="V81" s="2"/>
    </row>
    <row r="82" spans="1:22" x14ac:dyDescent="0.3">
      <c r="A82" s="2"/>
      <c r="B82" s="2"/>
      <c r="C82" s="2"/>
      <c r="D82" s="2"/>
      <c r="E82" s="2"/>
      <c r="F82" s="2"/>
      <c r="G82" s="2"/>
      <c r="H82" s="2"/>
      <c r="I82" s="2"/>
      <c r="J82" s="2"/>
      <c r="K82" s="2"/>
      <c r="L82" s="2"/>
      <c r="M82" s="2"/>
      <c r="N82" s="2"/>
      <c r="O82" s="2"/>
      <c r="P82" s="2"/>
      <c r="Q82" s="2"/>
      <c r="R82" s="2"/>
      <c r="S82" s="2"/>
      <c r="T82" s="2"/>
      <c r="U82" s="2"/>
      <c r="V82" s="2"/>
    </row>
    <row r="83" spans="1:22" x14ac:dyDescent="0.3">
      <c r="A83" s="2"/>
      <c r="B83" s="2"/>
      <c r="C83" s="2"/>
      <c r="D83" s="2"/>
      <c r="E83" s="2"/>
      <c r="F83" s="2"/>
      <c r="G83" s="2"/>
      <c r="H83" s="2"/>
      <c r="I83" s="2"/>
      <c r="J83" s="2"/>
      <c r="K83" s="2"/>
      <c r="L83" s="2"/>
      <c r="M83" s="2"/>
      <c r="N83" s="2"/>
      <c r="O83" s="2"/>
      <c r="P83" s="2"/>
      <c r="Q83" s="2"/>
      <c r="R83" s="2"/>
      <c r="S83" s="2"/>
      <c r="T83" s="2"/>
      <c r="U83" s="2"/>
      <c r="V83" s="2"/>
    </row>
    <row r="84" spans="1:22" x14ac:dyDescent="0.3">
      <c r="A84" s="2"/>
      <c r="B84" s="2"/>
      <c r="C84" s="2"/>
      <c r="D84" s="2"/>
      <c r="E84" s="2"/>
      <c r="F84" s="2"/>
      <c r="G84" s="2"/>
      <c r="H84" s="2"/>
      <c r="I84" s="2"/>
      <c r="J84" s="2"/>
      <c r="K84" s="2"/>
      <c r="L84" s="2"/>
      <c r="M84" s="2"/>
      <c r="N84" s="2"/>
      <c r="O84" s="2"/>
      <c r="P84" s="2"/>
      <c r="Q84" s="2"/>
      <c r="R84" s="2"/>
      <c r="S84" s="2"/>
      <c r="T84" s="2"/>
      <c r="U84" s="2"/>
      <c r="V84" s="2"/>
    </row>
    <row r="85" spans="1:22" x14ac:dyDescent="0.3">
      <c r="A85" s="2"/>
      <c r="B85" s="2"/>
      <c r="C85" s="2"/>
      <c r="D85" s="2"/>
      <c r="E85" s="2"/>
      <c r="F85" s="2"/>
      <c r="G85" s="2"/>
      <c r="H85" s="2"/>
      <c r="I85" s="2"/>
      <c r="J85" s="2"/>
      <c r="K85" s="2"/>
      <c r="L85" s="2"/>
      <c r="M85" s="2"/>
      <c r="N85" s="2"/>
      <c r="O85" s="2"/>
      <c r="P85" s="2"/>
      <c r="Q85" s="2"/>
      <c r="R85" s="2"/>
      <c r="S85" s="2"/>
      <c r="T85" s="2"/>
      <c r="U85" s="2"/>
      <c r="V85" s="2"/>
    </row>
    <row r="86" spans="1:22" x14ac:dyDescent="0.3">
      <c r="A86" s="2"/>
      <c r="B86" s="2"/>
      <c r="C86" s="2"/>
      <c r="D86" s="2"/>
      <c r="E86" s="2"/>
      <c r="F86" s="2"/>
      <c r="G86" s="2"/>
      <c r="H86" s="2"/>
      <c r="I86" s="2"/>
      <c r="J86" s="2"/>
      <c r="K86" s="2"/>
      <c r="L86" s="2"/>
      <c r="M86" s="2"/>
      <c r="N86" s="2"/>
      <c r="O86" s="2"/>
      <c r="P86" s="2"/>
      <c r="Q86" s="2"/>
      <c r="R86" s="2"/>
      <c r="S86" s="2"/>
      <c r="T86" s="2"/>
      <c r="U86" s="2"/>
      <c r="V86" s="2"/>
    </row>
    <row r="87" spans="1:22" x14ac:dyDescent="0.3">
      <c r="A87" s="2"/>
      <c r="B87" s="2"/>
      <c r="C87" s="2"/>
      <c r="D87" s="2"/>
      <c r="E87" s="2"/>
      <c r="F87" s="2"/>
      <c r="G87" s="2"/>
      <c r="H87" s="2"/>
      <c r="I87" s="2"/>
      <c r="J87" s="2"/>
      <c r="K87" s="2"/>
      <c r="L87" s="2"/>
      <c r="M87" s="2"/>
      <c r="N87" s="2"/>
      <c r="O87" s="2"/>
      <c r="P87" s="2"/>
      <c r="Q87" s="2"/>
      <c r="R87" s="2"/>
      <c r="S87" s="2"/>
      <c r="T87" s="2"/>
      <c r="U87" s="2"/>
      <c r="V87" s="2"/>
    </row>
    <row r="88" spans="1:22" x14ac:dyDescent="0.3">
      <c r="A88" s="2"/>
      <c r="B88" s="2"/>
      <c r="C88" s="2"/>
      <c r="D88" s="2"/>
      <c r="E88" s="2"/>
      <c r="F88" s="2"/>
      <c r="G88" s="2"/>
      <c r="H88" s="2"/>
      <c r="I88" s="2"/>
      <c r="J88" s="2"/>
      <c r="K88" s="2"/>
      <c r="L88" s="2"/>
      <c r="M88" s="2"/>
      <c r="N88" s="2"/>
      <c r="O88" s="2"/>
      <c r="P88" s="2"/>
      <c r="Q88" s="2"/>
      <c r="R88" s="2"/>
      <c r="S88" s="2"/>
      <c r="T88" s="2"/>
      <c r="U88" s="2"/>
      <c r="V88" s="2"/>
    </row>
    <row r="89" spans="1:22" x14ac:dyDescent="0.3">
      <c r="A89" s="2"/>
      <c r="B89" s="2"/>
      <c r="C89" s="2"/>
      <c r="D89" s="2"/>
      <c r="E89" s="2"/>
      <c r="F89" s="2"/>
      <c r="G89" s="2"/>
      <c r="H89" s="2"/>
      <c r="I89" s="2"/>
      <c r="J89" s="2"/>
      <c r="K89" s="2"/>
      <c r="L89" s="2"/>
      <c r="M89" s="2"/>
      <c r="N89" s="2"/>
      <c r="O89" s="2"/>
      <c r="P89" s="2"/>
      <c r="Q89" s="2"/>
      <c r="R89" s="2"/>
      <c r="S89" s="2"/>
      <c r="T89" s="2"/>
      <c r="U89" s="2"/>
      <c r="V89" s="2"/>
    </row>
    <row r="90" spans="1:22" x14ac:dyDescent="0.3">
      <c r="A90" s="2"/>
      <c r="B90" s="2"/>
      <c r="C90" s="2"/>
      <c r="D90" s="2"/>
      <c r="E90" s="2"/>
      <c r="F90" s="2"/>
      <c r="G90" s="2"/>
      <c r="H90" s="2"/>
      <c r="I90" s="2"/>
      <c r="J90" s="2"/>
      <c r="K90" s="2"/>
      <c r="L90" s="2"/>
      <c r="M90" s="2"/>
      <c r="N90" s="2"/>
      <c r="O90" s="2"/>
      <c r="P90" s="2"/>
      <c r="Q90" s="2"/>
      <c r="R90" s="2"/>
      <c r="S90" s="2"/>
      <c r="T90" s="2"/>
      <c r="U90" s="2"/>
      <c r="V90" s="2"/>
    </row>
    <row r="91" spans="1:22" x14ac:dyDescent="0.3">
      <c r="A91" s="2"/>
      <c r="B91" s="2"/>
      <c r="C91" s="2"/>
      <c r="D91" s="2"/>
      <c r="E91" s="2"/>
      <c r="F91" s="2"/>
      <c r="G91" s="2"/>
      <c r="H91" s="2"/>
      <c r="I91" s="2"/>
      <c r="J91" s="2"/>
      <c r="K91" s="2"/>
      <c r="L91" s="2"/>
      <c r="M91" s="2"/>
      <c r="N91" s="2"/>
      <c r="O91" s="2"/>
      <c r="P91" s="2"/>
      <c r="Q91" s="2"/>
      <c r="R91" s="2"/>
      <c r="S91" s="2"/>
      <c r="T91" s="2"/>
      <c r="U91" s="2"/>
      <c r="V91" s="2"/>
    </row>
    <row r="92" spans="1:22" x14ac:dyDescent="0.3">
      <c r="A92" s="2"/>
      <c r="B92" s="2"/>
      <c r="C92" s="2"/>
      <c r="D92" s="2"/>
      <c r="E92" s="2"/>
      <c r="F92" s="2"/>
      <c r="G92" s="2"/>
      <c r="H92" s="2"/>
      <c r="I92" s="2"/>
      <c r="J92" s="2"/>
      <c r="K92" s="2"/>
      <c r="L92" s="2"/>
      <c r="M92" s="2"/>
      <c r="N92" s="2"/>
      <c r="O92" s="2"/>
      <c r="P92" s="2"/>
      <c r="Q92" s="2"/>
      <c r="R92" s="2"/>
      <c r="S92" s="2"/>
      <c r="T92" s="2"/>
      <c r="U92" s="2"/>
      <c r="V92" s="2"/>
    </row>
    <row r="93" spans="1:22" x14ac:dyDescent="0.3">
      <c r="A93" s="2"/>
      <c r="B93" s="2"/>
      <c r="C93" s="2"/>
      <c r="D93" s="2"/>
      <c r="E93" s="2"/>
      <c r="F93" s="2"/>
      <c r="G93" s="2"/>
      <c r="H93" s="2"/>
      <c r="I93" s="2"/>
      <c r="J93" s="2"/>
      <c r="K93" s="2"/>
      <c r="L93" s="2"/>
      <c r="M93" s="2"/>
      <c r="N93" s="2"/>
      <c r="O93" s="2"/>
      <c r="P93" s="2"/>
      <c r="Q93" s="2"/>
      <c r="R93" s="2"/>
      <c r="S93" s="2"/>
      <c r="T93" s="2"/>
      <c r="U93" s="2"/>
      <c r="V93" s="2"/>
    </row>
    <row r="94" spans="1:22" x14ac:dyDescent="0.3">
      <c r="A94" s="2"/>
      <c r="B94" s="2"/>
      <c r="C94" s="2"/>
      <c r="D94" s="2"/>
      <c r="E94" s="2"/>
      <c r="F94" s="2"/>
      <c r="G94" s="2"/>
      <c r="H94" s="2"/>
      <c r="I94" s="2"/>
      <c r="J94" s="2"/>
      <c r="K94" s="2"/>
      <c r="L94" s="2"/>
      <c r="M94" s="2"/>
      <c r="N94" s="2"/>
      <c r="O94" s="2"/>
      <c r="P94" s="2"/>
      <c r="Q94" s="2"/>
      <c r="R94" s="2"/>
      <c r="S94" s="2"/>
      <c r="T94" s="2"/>
      <c r="U94" s="2"/>
      <c r="V94" s="2"/>
    </row>
    <row r="95" spans="1:22" x14ac:dyDescent="0.3">
      <c r="A95" s="2"/>
      <c r="B95" s="2"/>
      <c r="C95" s="2"/>
      <c r="D95" s="2"/>
      <c r="E95" s="2"/>
      <c r="F95" s="2"/>
      <c r="G95" s="2"/>
      <c r="H95" s="2"/>
      <c r="I95" s="2"/>
      <c r="J95" s="2"/>
      <c r="K95" s="2"/>
      <c r="L95" s="2"/>
      <c r="M95" s="2"/>
      <c r="N95" s="2"/>
      <c r="O95" s="2"/>
      <c r="P95" s="2"/>
      <c r="Q95" s="2"/>
      <c r="R95" s="2"/>
      <c r="S95" s="2"/>
      <c r="T95" s="2"/>
      <c r="U95" s="2"/>
      <c r="V95" s="2"/>
    </row>
    <row r="96" spans="1:22" x14ac:dyDescent="0.3">
      <c r="A96" s="2"/>
      <c r="B96" s="2"/>
      <c r="C96" s="2"/>
      <c r="D96" s="2"/>
      <c r="E96" s="2"/>
      <c r="F96" s="2"/>
      <c r="G96" s="2"/>
      <c r="H96" s="2"/>
      <c r="I96" s="2"/>
      <c r="J96" s="2"/>
      <c r="K96" s="2"/>
      <c r="L96" s="2"/>
      <c r="M96" s="2"/>
      <c r="N96" s="2"/>
      <c r="O96" s="2"/>
      <c r="P96" s="2"/>
      <c r="Q96" s="2"/>
      <c r="R96" s="2"/>
      <c r="S96" s="2"/>
      <c r="T96" s="2"/>
      <c r="U96" s="2"/>
      <c r="V96" s="2"/>
    </row>
    <row r="97" spans="1:22" x14ac:dyDescent="0.3">
      <c r="A97" s="2"/>
      <c r="B97" s="2"/>
      <c r="C97" s="2"/>
      <c r="D97" s="2"/>
      <c r="E97" s="2"/>
      <c r="F97" s="2"/>
      <c r="G97" s="2"/>
      <c r="H97" s="2"/>
      <c r="I97" s="2"/>
      <c r="J97" s="2"/>
      <c r="K97" s="2"/>
      <c r="L97" s="2"/>
      <c r="M97" s="2"/>
      <c r="N97" s="2"/>
      <c r="O97" s="2"/>
      <c r="P97" s="2"/>
      <c r="Q97" s="2"/>
      <c r="R97" s="2"/>
      <c r="S97" s="2"/>
      <c r="T97" s="2"/>
      <c r="U97" s="2"/>
      <c r="V97" s="2"/>
    </row>
    <row r="98" spans="1:22" x14ac:dyDescent="0.3">
      <c r="A98" s="2"/>
      <c r="B98" s="2"/>
      <c r="C98" s="2"/>
      <c r="D98" s="2"/>
      <c r="E98" s="2"/>
      <c r="F98" s="2"/>
      <c r="G98" s="2"/>
      <c r="H98" s="2"/>
      <c r="I98" s="2"/>
      <c r="J98" s="2"/>
      <c r="K98" s="2"/>
      <c r="L98" s="2"/>
      <c r="M98" s="2"/>
      <c r="N98" s="2"/>
      <c r="O98" s="2"/>
      <c r="P98" s="2"/>
      <c r="Q98" s="2"/>
      <c r="R98" s="2"/>
      <c r="S98" s="2"/>
      <c r="T98" s="2"/>
      <c r="U98" s="2"/>
      <c r="V98" s="2"/>
    </row>
    <row r="99" spans="1:22" x14ac:dyDescent="0.3">
      <c r="A99" s="2"/>
      <c r="B99" s="2"/>
      <c r="C99" s="2"/>
      <c r="D99" s="2"/>
      <c r="E99" s="2"/>
      <c r="F99" s="2"/>
      <c r="G99" s="2"/>
      <c r="H99" s="2"/>
      <c r="I99" s="2"/>
      <c r="J99" s="2"/>
      <c r="K99" s="2"/>
      <c r="L99" s="2"/>
      <c r="M99" s="2"/>
      <c r="N99" s="2"/>
      <c r="O99" s="2"/>
      <c r="P99" s="2"/>
      <c r="Q99" s="2"/>
      <c r="R99" s="2"/>
      <c r="S99" s="2"/>
      <c r="T99" s="2"/>
      <c r="U99" s="2"/>
      <c r="V99" s="2"/>
    </row>
    <row r="100" spans="1:22" x14ac:dyDescent="0.3">
      <c r="A100" s="2"/>
      <c r="B100" s="2"/>
      <c r="C100" s="2"/>
      <c r="D100" s="2"/>
      <c r="E100" s="2"/>
      <c r="F100" s="2"/>
      <c r="G100" s="2"/>
      <c r="H100" s="2"/>
      <c r="I100" s="2"/>
      <c r="J100" s="2"/>
      <c r="K100" s="2"/>
      <c r="L100" s="2"/>
      <c r="M100" s="2"/>
      <c r="N100" s="2"/>
      <c r="O100" s="2"/>
      <c r="P100" s="2"/>
      <c r="Q100" s="2"/>
      <c r="R100" s="2"/>
      <c r="S100" s="2"/>
      <c r="T100" s="2"/>
      <c r="U100" s="2"/>
      <c r="V100" s="2"/>
    </row>
    <row r="101" spans="1:22" x14ac:dyDescent="0.3">
      <c r="A101" s="2"/>
      <c r="B101" s="2"/>
      <c r="C101" s="2"/>
      <c r="D101" s="2"/>
      <c r="E101" s="2"/>
      <c r="F101" s="2"/>
      <c r="G101" s="2"/>
      <c r="H101" s="2"/>
      <c r="I101" s="2"/>
      <c r="J101" s="2"/>
      <c r="K101" s="2"/>
      <c r="L101" s="2"/>
      <c r="M101" s="2"/>
      <c r="N101" s="2"/>
      <c r="O101" s="2"/>
      <c r="P101" s="2"/>
      <c r="Q101" s="2"/>
      <c r="R101" s="2"/>
      <c r="S101" s="2"/>
      <c r="T101" s="2"/>
      <c r="U101" s="2"/>
      <c r="V101" s="2"/>
    </row>
    <row r="102" spans="1:22" x14ac:dyDescent="0.3">
      <c r="A102" s="2"/>
      <c r="B102" s="2"/>
      <c r="C102" s="2"/>
      <c r="D102" s="2"/>
      <c r="E102" s="2"/>
      <c r="F102" s="2"/>
      <c r="G102" s="2"/>
      <c r="H102" s="2"/>
      <c r="I102" s="2"/>
      <c r="J102" s="2"/>
      <c r="K102" s="2"/>
      <c r="L102" s="2"/>
      <c r="M102" s="2"/>
      <c r="N102" s="2"/>
      <c r="O102" s="2"/>
      <c r="P102" s="2"/>
      <c r="Q102" s="2"/>
      <c r="R102" s="2"/>
      <c r="S102" s="2"/>
      <c r="T102" s="2"/>
      <c r="U102" s="2"/>
      <c r="V102" s="2"/>
    </row>
  </sheetData>
  <conditionalFormatting sqref="B13:V30 G3:V12">
    <cfRule type="cellIs" dxfId="12" priority="15" operator="equal">
      <formula>0</formula>
    </cfRule>
  </conditionalFormatting>
  <conditionalFormatting sqref="B8">
    <cfRule type="cellIs" dxfId="11" priority="12" operator="lessThan">
      <formula>0</formula>
    </cfRule>
  </conditionalFormatting>
  <conditionalFormatting sqref="C8:F8">
    <cfRule type="cellIs" dxfId="10" priority="11" operator="lessThan">
      <formula>0</formula>
    </cfRule>
  </conditionalFormatting>
  <conditionalFormatting sqref="B5:F7">
    <cfRule type="cellIs" dxfId="9" priority="9" operator="lessThan">
      <formula>0</formula>
    </cfRule>
  </conditionalFormatting>
  <conditionalFormatting sqref="B9:F12">
    <cfRule type="cellIs" dxfId="8" priority="8" operator="lessThan">
      <formula>0</formula>
    </cfRule>
  </conditionalFormatting>
  <conditionalFormatting sqref="B4">
    <cfRule type="cellIs" dxfId="7" priority="7" operator="lessThan">
      <formula>0</formula>
    </cfRule>
  </conditionalFormatting>
  <conditionalFormatting sqref="C4:F4">
    <cfRule type="cellIs" dxfId="6" priority="6" operator="lessThan">
      <formula>0</formula>
    </cfRule>
  </conditionalFormatting>
  <conditionalFormatting sqref="B3">
    <cfRule type="cellIs" dxfId="5" priority="2" operator="lessThan">
      <formula>0</formula>
    </cfRule>
  </conditionalFormatting>
  <conditionalFormatting sqref="C3:F3">
    <cfRule type="cellIs" dxfId="4" priority="1" operator="lessThan">
      <formula>0</formula>
    </cfRule>
  </conditionalFormatting>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J1:O8"/>
  <sheetViews>
    <sheetView workbookViewId="0">
      <selection activeCell="B2" sqref="B2"/>
    </sheetView>
  </sheetViews>
  <sheetFormatPr defaultColWidth="8.77734375" defaultRowHeight="14.4" x14ac:dyDescent="0.3"/>
  <sheetData>
    <row r="1" spans="10:15" x14ac:dyDescent="0.3">
      <c r="O1" t="s">
        <v>66</v>
      </c>
    </row>
    <row r="2" spans="10:15" x14ac:dyDescent="0.3">
      <c r="K2" t="s">
        <v>61</v>
      </c>
      <c r="L2" t="s">
        <v>60</v>
      </c>
      <c r="M2" t="s">
        <v>70</v>
      </c>
      <c r="O2" t="s">
        <v>67</v>
      </c>
    </row>
    <row r="3" spans="10:15" x14ac:dyDescent="0.3">
      <c r="J3" t="s">
        <v>62</v>
      </c>
      <c r="K3">
        <v>39.788967248808099</v>
      </c>
      <c r="L3">
        <v>-97.848634421825395</v>
      </c>
    </row>
    <row r="4" spans="10:15" x14ac:dyDescent="0.3">
      <c r="J4" t="s">
        <v>63</v>
      </c>
      <c r="K4">
        <v>16.990410466139998</v>
      </c>
      <c r="L4">
        <v>-54.079103171825402</v>
      </c>
      <c r="O4" t="s">
        <v>64</v>
      </c>
    </row>
    <row r="5" spans="10:15" x14ac:dyDescent="0.3">
      <c r="O5" t="s">
        <v>68</v>
      </c>
    </row>
    <row r="7" spans="10:15" x14ac:dyDescent="0.3">
      <c r="O7" t="s">
        <v>65</v>
      </c>
    </row>
    <row r="8" spans="10:15" x14ac:dyDescent="0.3">
      <c r="O8" t="s">
        <v>69</v>
      </c>
    </row>
  </sheetData>
  <pageMargins left="0.7" right="0.7" top="0.75" bottom="0.75" header="0.3" footer="0.3"/>
  <pageSetup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6"/>
  <sheetViews>
    <sheetView workbookViewId="0">
      <selection activeCell="C9" sqref="C9"/>
    </sheetView>
  </sheetViews>
  <sheetFormatPr defaultColWidth="8.77734375" defaultRowHeight="14.4" x14ac:dyDescent="0.3"/>
  <cols>
    <col min="1" max="1" width="34.33203125" bestFit="1" customWidth="1"/>
  </cols>
  <sheetData>
    <row r="1" spans="1:2" x14ac:dyDescent="0.3">
      <c r="A1" t="s">
        <v>80</v>
      </c>
      <c r="B1">
        <v>186.90700000000001</v>
      </c>
    </row>
    <row r="2" spans="1:2" x14ac:dyDescent="0.3">
      <c r="A2" t="s">
        <v>81</v>
      </c>
      <c r="B2">
        <v>300</v>
      </c>
    </row>
    <row r="3" spans="1:2" x14ac:dyDescent="0.3">
      <c r="A3" t="s">
        <v>82</v>
      </c>
      <c r="B3">
        <f>B2/1000</f>
        <v>0.3</v>
      </c>
    </row>
    <row r="5" spans="1:2" x14ac:dyDescent="0.3">
      <c r="A5" t="s">
        <v>83</v>
      </c>
      <c r="B5">
        <f>B1/B3</f>
        <v>623.02333333333343</v>
      </c>
    </row>
    <row r="6" spans="1:2" x14ac:dyDescent="0.3">
      <c r="A6" t="s">
        <v>84</v>
      </c>
      <c r="B6">
        <f>B5/60</f>
        <v>10.383722222222223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4"/>
  <sheetViews>
    <sheetView workbookViewId="0">
      <selection activeCell="G1" sqref="G1"/>
    </sheetView>
  </sheetViews>
  <sheetFormatPr defaultColWidth="8.77734375" defaultRowHeight="14.4" x14ac:dyDescent="0.3"/>
  <sheetData>
    <row r="1" spans="1:14" x14ac:dyDescent="0.3">
      <c r="A1" s="3" t="s">
        <v>88</v>
      </c>
      <c r="D1" s="3" t="s">
        <v>104</v>
      </c>
      <c r="G1" s="3" t="s">
        <v>125</v>
      </c>
      <c r="I1" s="3" t="s">
        <v>131</v>
      </c>
      <c r="K1" s="3" t="s">
        <v>140</v>
      </c>
      <c r="M1" s="3" t="s">
        <v>196</v>
      </c>
    </row>
    <row r="2" spans="1:14" x14ac:dyDescent="0.3">
      <c r="A2" t="s">
        <v>89</v>
      </c>
      <c r="B2">
        <v>1</v>
      </c>
      <c r="D2">
        <v>1</v>
      </c>
      <c r="E2" t="s">
        <v>48</v>
      </c>
      <c r="G2" t="s">
        <v>126</v>
      </c>
      <c r="I2">
        <v>1</v>
      </c>
      <c r="J2" t="s">
        <v>132</v>
      </c>
      <c r="K2">
        <v>1</v>
      </c>
      <c r="L2" t="s">
        <v>141</v>
      </c>
      <c r="M2">
        <v>1</v>
      </c>
      <c r="N2" t="s">
        <v>132</v>
      </c>
    </row>
    <row r="3" spans="1:14" x14ac:dyDescent="0.3">
      <c r="A3" t="s">
        <v>90</v>
      </c>
      <c r="B3">
        <v>2</v>
      </c>
      <c r="D3">
        <v>2</v>
      </c>
      <c r="E3" t="s">
        <v>105</v>
      </c>
      <c r="G3" t="s">
        <v>127</v>
      </c>
      <c r="I3">
        <v>0</v>
      </c>
      <c r="J3" t="s">
        <v>133</v>
      </c>
      <c r="K3">
        <v>0</v>
      </c>
      <c r="L3" t="s">
        <v>142</v>
      </c>
      <c r="M3">
        <v>0</v>
      </c>
      <c r="N3" t="s">
        <v>133</v>
      </c>
    </row>
    <row r="4" spans="1:14" x14ac:dyDescent="0.3">
      <c r="A4" t="s">
        <v>91</v>
      </c>
      <c r="B4">
        <v>3</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D0FC-8BAC-4968-82EA-BF53AE460FA3}">
  <sheetPr>
    <tabColor rgb="FFFFFF00"/>
  </sheetPr>
  <dimension ref="A1:AZ30"/>
  <sheetViews>
    <sheetView workbookViewId="0">
      <selection activeCell="B3" sqref="B3"/>
    </sheetView>
  </sheetViews>
  <sheetFormatPr defaultColWidth="8.77734375" defaultRowHeight="14.4" x14ac:dyDescent="0.3"/>
  <cols>
    <col min="1" max="1" width="10" bestFit="1" customWidth="1"/>
  </cols>
  <sheetData>
    <row r="1" spans="1:52" x14ac:dyDescent="0.3">
      <c r="B1" s="3" t="s">
        <v>87</v>
      </c>
    </row>
    <row r="2" spans="1:52" x14ac:dyDescent="0.3">
      <c r="A2" s="1" t="s">
        <v>75</v>
      </c>
      <c r="B2" s="4" t="str">
        <f>inp_TargetType!$A$2</f>
        <v>land_moving</v>
      </c>
      <c r="C2" s="4" t="str">
        <f>inp_TargetType!$A3</f>
        <v>land_reloc</v>
      </c>
      <c r="D2" s="4" t="str">
        <f>inp_TargetType!$A4</f>
        <v>land_fixed</v>
      </c>
      <c r="E2" s="4" t="str">
        <f>inp_TargetType!$A5</f>
        <v>sea_small</v>
      </c>
      <c r="F2" s="4" t="str">
        <f>inp_TargetType!$A6</f>
        <v>sea_large</v>
      </c>
      <c r="G2" s="4" t="str">
        <f>inp_TargetType!$A7</f>
        <v>air_small</v>
      </c>
      <c r="H2" s="4" t="str">
        <f>inp_TargetType!$A8</f>
        <v>air_large</v>
      </c>
      <c r="I2" s="4">
        <f>inp_TargetType!$A9</f>
        <v>0</v>
      </c>
      <c r="J2" s="4">
        <f>inp_TargetType!$A10</f>
        <v>0</v>
      </c>
      <c r="K2" s="4">
        <f>inp_TargetType!$A11</f>
        <v>0</v>
      </c>
      <c r="L2" s="4">
        <f>inp_TargetType!$A12</f>
        <v>0</v>
      </c>
      <c r="M2" s="4">
        <f>inp_TargetType!$A13</f>
        <v>0</v>
      </c>
      <c r="N2" s="4">
        <f>inp_TargetType!$A14</f>
        <v>0</v>
      </c>
      <c r="O2" s="4">
        <f>inp_TargetType!$A15</f>
        <v>0</v>
      </c>
      <c r="P2" s="4">
        <f>inp_TargetType!$A16</f>
        <v>0</v>
      </c>
      <c r="Q2" s="4">
        <f>inp_TargetType!$A17</f>
        <v>0</v>
      </c>
      <c r="R2" s="4">
        <f>inp_TargetType!$A18</f>
        <v>0</v>
      </c>
      <c r="S2" s="4">
        <f>inp_TargetType!$A19</f>
        <v>0</v>
      </c>
      <c r="T2" s="4">
        <f>inp_TargetType!$A20</f>
        <v>0</v>
      </c>
      <c r="U2" s="4">
        <f>inp_TargetType!$A21</f>
        <v>0</v>
      </c>
      <c r="V2" s="4">
        <f>inp_TargetType!$A22</f>
        <v>0</v>
      </c>
      <c r="W2" s="4">
        <f>inp_TargetType!$A23</f>
        <v>0</v>
      </c>
      <c r="X2" s="4">
        <f>inp_TargetType!$A24</f>
        <v>0</v>
      </c>
      <c r="Y2" s="4">
        <f>inp_TargetType!$A25</f>
        <v>0</v>
      </c>
      <c r="Z2" s="4">
        <f>inp_TargetType!$A26</f>
        <v>0</v>
      </c>
      <c r="AA2" s="4">
        <f>inp_TargetType!$A27</f>
        <v>0</v>
      </c>
      <c r="AB2" s="4">
        <f>inp_TargetType!$A28</f>
        <v>0</v>
      </c>
      <c r="AC2" s="4">
        <f>inp_TargetType!$A29</f>
        <v>0</v>
      </c>
      <c r="AD2" s="4">
        <f>inp_TargetType!$A30</f>
        <v>0</v>
      </c>
      <c r="AE2" s="4">
        <f>inp_TargetType!$A31</f>
        <v>0</v>
      </c>
      <c r="AF2" s="4">
        <f>inp_TargetType!$A32</f>
        <v>0</v>
      </c>
      <c r="AG2" s="4">
        <f>inp_TargetType!$A33</f>
        <v>0</v>
      </c>
      <c r="AH2" s="4">
        <f>inp_TargetType!$A34</f>
        <v>0</v>
      </c>
      <c r="AI2" s="4">
        <f>inp_TargetType!$A35</f>
        <v>0</v>
      </c>
      <c r="AJ2" s="4">
        <f>inp_TargetType!$A36</f>
        <v>0</v>
      </c>
      <c r="AK2" s="4">
        <f>inp_TargetType!$A37</f>
        <v>0</v>
      </c>
      <c r="AL2" s="4">
        <f>inp_TargetType!$A38</f>
        <v>0</v>
      </c>
      <c r="AM2" s="4">
        <f>inp_TargetType!$A39</f>
        <v>0</v>
      </c>
      <c r="AN2" s="4">
        <f>inp_TargetType!$A40</f>
        <v>0</v>
      </c>
      <c r="AO2" s="4">
        <f>inp_TargetType!$A41</f>
        <v>0</v>
      </c>
      <c r="AP2" s="4">
        <f>inp_TargetType!$A42</f>
        <v>0</v>
      </c>
      <c r="AQ2" s="4">
        <f>inp_TargetType!$A43</f>
        <v>0</v>
      </c>
      <c r="AR2" s="4">
        <f>inp_TargetType!$A44</f>
        <v>0</v>
      </c>
      <c r="AS2" s="4">
        <f>inp_TargetType!$A45</f>
        <v>0</v>
      </c>
      <c r="AT2" s="4">
        <f>inp_TargetType!$A46</f>
        <v>0</v>
      </c>
      <c r="AU2" s="4">
        <f>inp_TargetType!$A47</f>
        <v>0</v>
      </c>
      <c r="AV2" s="4">
        <f>inp_TargetType!$A48</f>
        <v>0</v>
      </c>
      <c r="AW2" s="4">
        <f>inp_TargetType!$A49</f>
        <v>0</v>
      </c>
      <c r="AX2" s="4">
        <f>inp_TargetType!$A50</f>
        <v>0</v>
      </c>
      <c r="AY2" s="4">
        <f>inp_TargetType!$A51</f>
        <v>0</v>
      </c>
      <c r="AZ2" s="4">
        <f>inp_TargetType!$A52</f>
        <v>0</v>
      </c>
    </row>
    <row r="3" spans="1:52" x14ac:dyDescent="0.3">
      <c r="A3" s="17" t="str">
        <f>inp_WpnType!A2</f>
        <v>cm_1</v>
      </c>
      <c r="B3" s="17" t="str">
        <f>IF(inp_SSPK!B3*inp_WpnSurv!B3=0,"n/a",IF(inp_SSPK!B3*inp_WpnSurv!B3=1,1,ROUNDUP(LN(1-VLOOKUP(B$2,inp_TargetType!$A$2:$C$101,3,FALSE))/LN(1-inp_SSPK!B3*inp_WpnSurv!B3),0)))</f>
        <v>n/a</v>
      </c>
      <c r="C3" s="17" t="str">
        <f>IF(inp_SSPK!C3*inp_WpnSurv!C3=0,"n/a",IF(inp_SSPK!C3*inp_WpnSurv!C3=1,1,ROUNDUP(LN(1-VLOOKUP(C$2,inp_TargetType!$A$2:$C$101,3,FALSE))/LN(1-inp_SSPK!C3*inp_WpnSurv!C3),0)))</f>
        <v>n/a</v>
      </c>
      <c r="D3" s="17" t="str">
        <f>IF(inp_SSPK!D3*inp_WpnSurv!D3=0,"n/a",IF(inp_SSPK!D3*inp_WpnSurv!D3=1,1,ROUNDUP(LN(1-VLOOKUP(D$2,inp_TargetType!$A$2:$C$101,3,FALSE))/LN(1-inp_SSPK!D3*inp_WpnSurv!D3),0)))</f>
        <v>n/a</v>
      </c>
      <c r="E3" s="17">
        <f>IF(inp_SSPK!E3*inp_WpnSurv!E3=0,"n/a",IF(inp_SSPK!E3*inp_WpnSurv!E3=1,1,ROUNDUP(LN(1-VLOOKUP(E$2,inp_TargetType!$A$2:$C$101,3,FALSE))/LN(1-inp_SSPK!E3*inp_WpnSurv!E3),0)))</f>
        <v>3</v>
      </c>
      <c r="F3" s="17">
        <f>IF(inp_SSPK!F3*inp_WpnSurv!F3=0,"n/a",IF(inp_SSPK!F3*inp_WpnSurv!F3=1,1,ROUNDUP(LN(1-VLOOKUP(F$2,inp_TargetType!$A$2:$C$101,3,FALSE))/LN(1-inp_SSPK!F3*inp_WpnSurv!F3),0)))</f>
        <v>4</v>
      </c>
      <c r="G3" s="17">
        <f>IF(inp_SSPK!G3*inp_WpnSurv!G3=0,"n/a",IF(inp_SSPK!G3*inp_WpnSurv!G3=1,1,ROUNDUP(LN(1-VLOOKUP(G$2,inp_TargetType!$A$2:$C$101,3,FALSE))/LN(1-inp_SSPK!G3*inp_WpnSurv!G3),0)))</f>
        <v>4</v>
      </c>
      <c r="H3" s="17">
        <f>IF(inp_SSPK!H3*inp_WpnSurv!H3=0,"n/a",IF(inp_SSPK!H3*inp_WpnSurv!H3=1,1,ROUNDUP(LN(1-VLOOKUP(H$2,inp_TargetType!$A$2:$C$101,3,FALSE))/LN(1-inp_SSPK!H3*inp_WpnSurv!H3),0)))</f>
        <v>4</v>
      </c>
      <c r="I3" s="17" t="str">
        <f>IF(inp_SSPK!I3*inp_WpnSurv!I3=0,"n/a",IF(inp_SSPK!I3*inp_WpnSurv!I3=1,1,ROUNDUP(LN(1-VLOOKUP(I$2,inp_TargetType!$A$2:$C$101,3,FALSE))/LN(1-inp_SSPK!I3*inp_WpnSurv!I3),0)))</f>
        <v>n/a</v>
      </c>
      <c r="J3" s="17" t="str">
        <f>IF(inp_SSPK!J3*inp_WpnSurv!J3=0,"n/a",IF(inp_SSPK!J3*inp_WpnSurv!J3=1,1,ROUNDUP(LN(1-VLOOKUP(J$2,inp_TargetType!$A$2:$C$101,3,FALSE))/LN(1-inp_SSPK!J3*inp_WpnSurv!J3),0)))</f>
        <v>n/a</v>
      </c>
      <c r="K3" s="17" t="str">
        <f>IF(inp_SSPK!K3*inp_WpnSurv!K3=0,"n/a",IF(inp_SSPK!K3*inp_WpnSurv!K3=1,1,ROUNDUP(LN(1-VLOOKUP(K$2,inp_TargetType!$A$2:$C$101,3,FALSE))/LN(1-inp_SSPK!K3*inp_WpnSurv!K3),0)))</f>
        <v>n/a</v>
      </c>
      <c r="L3" s="17" t="str">
        <f>IF(inp_SSPK!L3*inp_WpnSurv!L3=0,"n/a",IF(inp_SSPK!L3*inp_WpnSurv!L3=1,1,ROUNDUP(LN(1-VLOOKUP(L$2,inp_TargetType!$A$2:$C$101,3,FALSE))/LN(1-inp_SSPK!L3*inp_WpnSurv!L3),0)))</f>
        <v>n/a</v>
      </c>
      <c r="M3" s="17" t="str">
        <f>IF(inp_SSPK!M3*inp_WpnSurv!M3=0,"n/a",IF(inp_SSPK!M3*inp_WpnSurv!M3=1,1,ROUNDUP(LN(1-VLOOKUP(M$2,inp_TargetType!$A$2:$C$101,3,FALSE))/LN(1-inp_SSPK!M3*inp_WpnSurv!M3),0)))</f>
        <v>n/a</v>
      </c>
      <c r="N3" s="17" t="str">
        <f>IF(inp_SSPK!N3*inp_WpnSurv!N3=0,"n/a",IF(inp_SSPK!N3*inp_WpnSurv!N3=1,1,ROUNDUP(LN(1-VLOOKUP(N$2,inp_TargetType!$A$2:$C$101,3,FALSE))/LN(1-inp_SSPK!N3*inp_WpnSurv!N3),0)))</f>
        <v>n/a</v>
      </c>
      <c r="O3" s="17" t="str">
        <f>IF(inp_SSPK!O3*inp_WpnSurv!O3=0,"n/a",IF(inp_SSPK!O3*inp_WpnSurv!O3=1,1,ROUNDUP(LN(1-VLOOKUP(O$2,inp_TargetType!$A$2:$C$101,3,FALSE))/LN(1-inp_SSPK!O3*inp_WpnSurv!O3),0)))</f>
        <v>n/a</v>
      </c>
      <c r="P3" s="17" t="str">
        <f>IF(inp_SSPK!P3*inp_WpnSurv!P3=0,"n/a",IF(inp_SSPK!P3*inp_WpnSurv!P3=1,1,ROUNDUP(LN(1-VLOOKUP(P$2,inp_TargetType!$A$2:$C$101,3,FALSE))/LN(1-inp_SSPK!P3*inp_WpnSurv!P3),0)))</f>
        <v>n/a</v>
      </c>
      <c r="Q3" s="17" t="str">
        <f>IF(inp_SSPK!Q3*inp_WpnSurv!Q3=0,"n/a",IF(inp_SSPK!Q3*inp_WpnSurv!Q3=1,1,ROUNDUP(LN(1-VLOOKUP(Q$2,inp_TargetType!$A$2:$C$101,3,FALSE))/LN(1-inp_SSPK!Q3*inp_WpnSurv!Q3),0)))</f>
        <v>n/a</v>
      </c>
      <c r="R3" s="17" t="str">
        <f>IF(inp_SSPK!R3*inp_WpnSurv!R3=0,"n/a",IF(inp_SSPK!R3*inp_WpnSurv!R3=1,1,ROUNDUP(LN(1-VLOOKUP(R$2,inp_TargetType!$A$2:$C$101,3,FALSE))/LN(1-inp_SSPK!R3*inp_WpnSurv!R3),0)))</f>
        <v>n/a</v>
      </c>
      <c r="S3" s="17" t="str">
        <f>IF(inp_SSPK!S3*inp_WpnSurv!S3=0,"n/a",IF(inp_SSPK!S3*inp_WpnSurv!S3=1,1,ROUNDUP(LN(1-VLOOKUP(S$2,inp_TargetType!$A$2:$C$101,3,FALSE))/LN(1-inp_SSPK!S3*inp_WpnSurv!S3),0)))</f>
        <v>n/a</v>
      </c>
      <c r="T3" s="17" t="str">
        <f>IF(inp_SSPK!T3*inp_WpnSurv!T3=0,"n/a",IF(inp_SSPK!T3*inp_WpnSurv!T3=1,1,ROUNDUP(LN(1-VLOOKUP(T$2,inp_TargetType!$A$2:$C$101,3,FALSE))/LN(1-inp_SSPK!T3*inp_WpnSurv!T3),0)))</f>
        <v>n/a</v>
      </c>
      <c r="U3" s="17" t="str">
        <f>IF(inp_SSPK!U3*inp_WpnSurv!U3=0,"n/a",IF(inp_SSPK!U3*inp_WpnSurv!U3=1,1,ROUNDUP(LN(1-VLOOKUP(U$2,inp_TargetType!$A$2:$C$101,3,FALSE))/LN(1-inp_SSPK!U3*inp_WpnSurv!U3),0)))</f>
        <v>n/a</v>
      </c>
      <c r="V3" s="17" t="str">
        <f>IF(inp_SSPK!V3*inp_WpnSurv!V3=0,"n/a",IF(inp_SSPK!V3*inp_WpnSurv!V3=1,1,ROUNDUP(LN(1-VLOOKUP(V$2,inp_TargetType!$A$2:$C$101,3,FALSE))/LN(1-inp_SSPK!V3*inp_WpnSurv!V3),0)))</f>
        <v>n/a</v>
      </c>
      <c r="W3" s="17" t="str">
        <f>IF(inp_SSPK!W3*inp_WpnSurv!W3=0,"n/a",IF(inp_SSPK!W3*inp_WpnSurv!W3=1,1,ROUNDUP(LN(1-VLOOKUP(W$2,inp_TargetType!$A$2:$C$101,3,FALSE))/LN(1-inp_SSPK!W3*inp_WpnSurv!W3),0)))</f>
        <v>n/a</v>
      </c>
      <c r="X3" s="17" t="str">
        <f>IF(inp_SSPK!X3*inp_WpnSurv!X3=0,"n/a",IF(inp_SSPK!X3*inp_WpnSurv!X3=1,1,ROUNDUP(LN(1-VLOOKUP(X$2,inp_TargetType!$A$2:$C$101,3,FALSE))/LN(1-inp_SSPK!X3*inp_WpnSurv!X3),0)))</f>
        <v>n/a</v>
      </c>
      <c r="Y3" s="17" t="str">
        <f>IF(inp_SSPK!Y3*inp_WpnSurv!Y3=0,"n/a",IF(inp_SSPK!Y3*inp_WpnSurv!Y3=1,1,ROUNDUP(LN(1-VLOOKUP(Y$2,inp_TargetType!$A$2:$C$101,3,FALSE))/LN(1-inp_SSPK!Y3*inp_WpnSurv!Y3),0)))</f>
        <v>n/a</v>
      </c>
      <c r="Z3" s="17" t="str">
        <f>IF(inp_SSPK!Z3*inp_WpnSurv!Z3=0,"n/a",IF(inp_SSPK!Z3*inp_WpnSurv!Z3=1,1,ROUNDUP(LN(1-VLOOKUP(Z$2,inp_TargetType!$A$2:$C$101,3,FALSE))/LN(1-inp_SSPK!Z3*inp_WpnSurv!Z3),0)))</f>
        <v>n/a</v>
      </c>
      <c r="AA3" s="17" t="str">
        <f>IF(inp_SSPK!AA3*inp_WpnSurv!AA3=0,"n/a",IF(inp_SSPK!AA3*inp_WpnSurv!AA3=1,1,ROUNDUP(LN(1-VLOOKUP(AA$2,inp_TargetType!$A$2:$C$101,3,FALSE))/LN(1-inp_SSPK!AA3*inp_WpnSurv!AA3),0)))</f>
        <v>n/a</v>
      </c>
      <c r="AB3" s="17" t="str">
        <f>IF(inp_SSPK!AB3*inp_WpnSurv!AB3=0,"n/a",IF(inp_SSPK!AB3*inp_WpnSurv!AB3=1,1,ROUNDUP(LN(1-VLOOKUP(AB$2,inp_TargetType!$A$2:$C$101,3,FALSE))/LN(1-inp_SSPK!AB3*inp_WpnSurv!AB3),0)))</f>
        <v>n/a</v>
      </c>
      <c r="AC3" s="17" t="str">
        <f>IF(inp_SSPK!AC3*inp_WpnSurv!AC3=0,"n/a",IF(inp_SSPK!AC3*inp_WpnSurv!AC3=1,1,ROUNDUP(LN(1-VLOOKUP(AC$2,inp_TargetType!$A$2:$C$101,3,FALSE))/LN(1-inp_SSPK!AC3*inp_WpnSurv!AC3),0)))</f>
        <v>n/a</v>
      </c>
      <c r="AD3" s="17" t="str">
        <f>IF(inp_SSPK!AD3*inp_WpnSurv!AD3=0,"n/a",IF(inp_SSPK!AD3*inp_WpnSurv!AD3=1,1,ROUNDUP(LN(1-VLOOKUP(AD$2,inp_TargetType!$A$2:$C$101,3,FALSE))/LN(1-inp_SSPK!AD3*inp_WpnSurv!AD3),0)))</f>
        <v>n/a</v>
      </c>
      <c r="AE3" s="17" t="str">
        <f>IF(inp_SSPK!AE3*inp_WpnSurv!AE3=0,"n/a",IF(inp_SSPK!AE3*inp_WpnSurv!AE3=1,1,ROUNDUP(LN(1-VLOOKUP(AE$2,inp_TargetType!$A$2:$C$101,3,FALSE))/LN(1-inp_SSPK!AE3*inp_WpnSurv!AE3),0)))</f>
        <v>n/a</v>
      </c>
      <c r="AF3" s="17" t="str">
        <f>IF(inp_SSPK!AF3*inp_WpnSurv!AF3=0,"n/a",IF(inp_SSPK!AF3*inp_WpnSurv!AF3=1,1,ROUNDUP(LN(1-VLOOKUP(AF$2,inp_TargetType!$A$2:$C$101,3,FALSE))/LN(1-inp_SSPK!AF3*inp_WpnSurv!AF3),0)))</f>
        <v>n/a</v>
      </c>
      <c r="AG3" s="17" t="str">
        <f>IF(inp_SSPK!AG3*inp_WpnSurv!AG3=0,"n/a",IF(inp_SSPK!AG3*inp_WpnSurv!AG3=1,1,ROUNDUP(LN(1-VLOOKUP(AG$2,inp_TargetType!$A$2:$C$101,3,FALSE))/LN(1-inp_SSPK!AG3*inp_WpnSurv!AG3),0)))</f>
        <v>n/a</v>
      </c>
      <c r="AH3" s="17" t="str">
        <f>IF(inp_SSPK!AH3*inp_WpnSurv!AH3=0,"n/a",IF(inp_SSPK!AH3*inp_WpnSurv!AH3=1,1,ROUNDUP(LN(1-VLOOKUP(AH$2,inp_TargetType!$A$2:$C$101,3,FALSE))/LN(1-inp_SSPK!AH3*inp_WpnSurv!AH3),0)))</f>
        <v>n/a</v>
      </c>
      <c r="AI3" s="17" t="str">
        <f>IF(inp_SSPK!AI3*inp_WpnSurv!AI3=0,"n/a",IF(inp_SSPK!AI3*inp_WpnSurv!AI3=1,1,ROUNDUP(LN(1-VLOOKUP(AI$2,inp_TargetType!$A$2:$C$101,3,FALSE))/LN(1-inp_SSPK!AI3*inp_WpnSurv!AI3),0)))</f>
        <v>n/a</v>
      </c>
      <c r="AJ3" s="17" t="str">
        <f>IF(inp_SSPK!AJ3*inp_WpnSurv!AJ3=0,"n/a",IF(inp_SSPK!AJ3*inp_WpnSurv!AJ3=1,1,ROUNDUP(LN(1-VLOOKUP(AJ$2,inp_TargetType!$A$2:$C$101,3,FALSE))/LN(1-inp_SSPK!AJ3*inp_WpnSurv!AJ3),0)))</f>
        <v>n/a</v>
      </c>
      <c r="AK3" s="17" t="str">
        <f>IF(inp_SSPK!AK3*inp_WpnSurv!AK3=0,"n/a",IF(inp_SSPK!AK3*inp_WpnSurv!AK3=1,1,ROUNDUP(LN(1-VLOOKUP(AK$2,inp_TargetType!$A$2:$C$101,3,FALSE))/LN(1-inp_SSPK!AK3*inp_WpnSurv!AK3),0)))</f>
        <v>n/a</v>
      </c>
      <c r="AL3" s="17" t="str">
        <f>IF(inp_SSPK!AL3*inp_WpnSurv!AL3=0,"n/a",IF(inp_SSPK!AL3*inp_WpnSurv!AL3=1,1,ROUNDUP(LN(1-VLOOKUP(AL$2,inp_TargetType!$A$2:$C$101,3,FALSE))/LN(1-inp_SSPK!AL3*inp_WpnSurv!AL3),0)))</f>
        <v>n/a</v>
      </c>
      <c r="AM3" s="17" t="str">
        <f>IF(inp_SSPK!AM3*inp_WpnSurv!AM3=0,"n/a",IF(inp_SSPK!AM3*inp_WpnSurv!AM3=1,1,ROUNDUP(LN(1-VLOOKUP(AM$2,inp_TargetType!$A$2:$C$101,3,FALSE))/LN(1-inp_SSPK!AM3*inp_WpnSurv!AM3),0)))</f>
        <v>n/a</v>
      </c>
      <c r="AN3" s="17" t="str">
        <f>IF(inp_SSPK!AN3*inp_WpnSurv!AN3=0,"n/a",IF(inp_SSPK!AN3*inp_WpnSurv!AN3=1,1,ROUNDUP(LN(1-VLOOKUP(AN$2,inp_TargetType!$A$2:$C$101,3,FALSE))/LN(1-inp_SSPK!AN3*inp_WpnSurv!AN3),0)))</f>
        <v>n/a</v>
      </c>
      <c r="AO3" s="17" t="str">
        <f>IF(inp_SSPK!AO3*inp_WpnSurv!AO3=0,"n/a",IF(inp_SSPK!AO3*inp_WpnSurv!AO3=1,1,ROUNDUP(LN(1-VLOOKUP(AO$2,inp_TargetType!$A$2:$C$101,3,FALSE))/LN(1-inp_SSPK!AO3*inp_WpnSurv!AO3),0)))</f>
        <v>n/a</v>
      </c>
      <c r="AP3" s="17" t="str">
        <f>IF(inp_SSPK!AP3*inp_WpnSurv!AP3=0,"n/a",IF(inp_SSPK!AP3*inp_WpnSurv!AP3=1,1,ROUNDUP(LN(1-VLOOKUP(AP$2,inp_TargetType!$A$2:$C$101,3,FALSE))/LN(1-inp_SSPK!AP3*inp_WpnSurv!AP3),0)))</f>
        <v>n/a</v>
      </c>
      <c r="AQ3" s="17" t="str">
        <f>IF(inp_SSPK!AQ3*inp_WpnSurv!AQ3=0,"n/a",IF(inp_SSPK!AQ3*inp_WpnSurv!AQ3=1,1,ROUNDUP(LN(1-VLOOKUP(AQ$2,inp_TargetType!$A$2:$C$101,3,FALSE))/LN(1-inp_SSPK!AQ3*inp_WpnSurv!AQ3),0)))</f>
        <v>n/a</v>
      </c>
      <c r="AR3" s="17" t="str">
        <f>IF(inp_SSPK!AR3*inp_WpnSurv!AR3=0,"n/a",IF(inp_SSPK!AR3*inp_WpnSurv!AR3=1,1,ROUNDUP(LN(1-VLOOKUP(AR$2,inp_TargetType!$A$2:$C$101,3,FALSE))/LN(1-inp_SSPK!AR3*inp_WpnSurv!AR3),0)))</f>
        <v>n/a</v>
      </c>
      <c r="AS3" s="17" t="str">
        <f>IF(inp_SSPK!AS3*inp_WpnSurv!AS3=0,"n/a",IF(inp_SSPK!AS3*inp_WpnSurv!AS3=1,1,ROUNDUP(LN(1-VLOOKUP(AS$2,inp_TargetType!$A$2:$C$101,3,FALSE))/LN(1-inp_SSPK!AS3*inp_WpnSurv!AS3),0)))</f>
        <v>n/a</v>
      </c>
      <c r="AT3" s="17" t="str">
        <f>IF(inp_SSPK!AT3*inp_WpnSurv!AT3=0,"n/a",IF(inp_SSPK!AT3*inp_WpnSurv!AT3=1,1,ROUNDUP(LN(1-VLOOKUP(AT$2,inp_TargetType!$A$2:$C$101,3,FALSE))/LN(1-inp_SSPK!AT3*inp_WpnSurv!AT3),0)))</f>
        <v>n/a</v>
      </c>
      <c r="AU3" s="17" t="str">
        <f>IF(inp_SSPK!AU3*inp_WpnSurv!AU3=0,"n/a",IF(inp_SSPK!AU3*inp_WpnSurv!AU3=1,1,ROUNDUP(LN(1-VLOOKUP(AU$2,inp_TargetType!$A$2:$C$101,3,FALSE))/LN(1-inp_SSPK!AU3*inp_WpnSurv!AU3),0)))</f>
        <v>n/a</v>
      </c>
      <c r="AV3" s="17" t="str">
        <f>IF(inp_SSPK!AV3*inp_WpnSurv!AV3=0,"n/a",IF(inp_SSPK!AV3*inp_WpnSurv!AV3=1,1,ROUNDUP(LN(1-VLOOKUP(AV$2,inp_TargetType!$A$2:$C$101,3,FALSE))/LN(1-inp_SSPK!AV3*inp_WpnSurv!AV3),0)))</f>
        <v>n/a</v>
      </c>
      <c r="AW3" s="17" t="str">
        <f>IF(inp_SSPK!AW3*inp_WpnSurv!AW3=0,"n/a",IF(inp_SSPK!AW3*inp_WpnSurv!AW3=1,1,ROUNDUP(LN(1-VLOOKUP(AW$2,inp_TargetType!$A$2:$C$101,3,FALSE))/LN(1-inp_SSPK!AW3*inp_WpnSurv!AW3),0)))</f>
        <v>n/a</v>
      </c>
      <c r="AX3" s="17" t="str">
        <f>IF(inp_SSPK!AX3*inp_WpnSurv!AX3=0,"n/a",IF(inp_SSPK!AX3*inp_WpnSurv!AX3=1,1,ROUNDUP(LN(1-VLOOKUP(AX$2,inp_TargetType!$A$2:$C$101,3,FALSE))/LN(1-inp_SSPK!AX3*inp_WpnSurv!AX3),0)))</f>
        <v>n/a</v>
      </c>
      <c r="AY3" s="17" t="str">
        <f>IF(inp_SSPK!AY3*inp_WpnSurv!AY3=0,"n/a",IF(inp_SSPK!AY3*inp_WpnSurv!AY3=1,1,ROUNDUP(LN(1-VLOOKUP(AY$2,inp_TargetType!$A$2:$C$101,3,FALSE))/LN(1-inp_SSPK!AY3*inp_WpnSurv!AY3),0)))</f>
        <v>n/a</v>
      </c>
      <c r="AZ3" s="17" t="str">
        <f>IF(inp_SSPK!AZ3*inp_WpnSurv!AZ3=0,"n/a",IF(inp_SSPK!AZ3*inp_WpnSurv!AZ3=1,1,ROUNDUP(LN(1-VLOOKUP(AZ$2,inp_TargetType!$A$2:$C$101,3,FALSE))/LN(1-inp_SSPK!AZ3*inp_WpnSurv!AZ3),0)))</f>
        <v>n/a</v>
      </c>
    </row>
    <row r="4" spans="1:52" x14ac:dyDescent="0.3">
      <c r="A4" s="17" t="str">
        <f>inp_WpnType!A3</f>
        <v>cm_2</v>
      </c>
      <c r="B4" s="17">
        <f>IF(inp_SSPK!B4*inp_WpnSurv!B4=0,"n/a",IF(inp_SSPK!B4*inp_WpnSurv!B4=1,1,ROUNDUP(LN(1-VLOOKUP(B$2,inp_TargetType!$A$2:$C$101,3,FALSE))/LN(1-inp_SSPK!B4*inp_WpnSurv!B4),0)))</f>
        <v>3</v>
      </c>
      <c r="C4" s="17">
        <f>IF(inp_SSPK!C4*inp_WpnSurv!C4=0,"n/a",IF(inp_SSPK!C4*inp_WpnSurv!C4=1,1,ROUNDUP(LN(1-VLOOKUP(C$2,inp_TargetType!$A$2:$C$101,3,FALSE))/LN(1-inp_SSPK!C4*inp_WpnSurv!C4),0)))</f>
        <v>2</v>
      </c>
      <c r="D4" s="17">
        <f>IF(inp_SSPK!D4*inp_WpnSurv!D4=0,"n/a",IF(inp_SSPK!D4*inp_WpnSurv!D4=1,1,ROUNDUP(LN(1-VLOOKUP(D$2,inp_TargetType!$A$2:$C$101,3,FALSE))/LN(1-inp_SSPK!D4*inp_WpnSurv!D4),0)))</f>
        <v>2</v>
      </c>
      <c r="E4" s="17">
        <f>IF(inp_SSPK!E4*inp_WpnSurv!E4=0,"n/a",IF(inp_SSPK!E4*inp_WpnSurv!E4=1,1,ROUNDUP(LN(1-VLOOKUP(E$2,inp_TargetType!$A$2:$C$101,3,FALSE))/LN(1-inp_SSPK!E4*inp_WpnSurv!E4),0)))</f>
        <v>3</v>
      </c>
      <c r="F4" s="17">
        <f>IF(inp_SSPK!F4*inp_WpnSurv!F4=0,"n/a",IF(inp_SSPK!F4*inp_WpnSurv!F4=1,1,ROUNDUP(LN(1-VLOOKUP(F$2,inp_TargetType!$A$2:$C$101,3,FALSE))/LN(1-inp_SSPK!F4*inp_WpnSurv!F4),0)))</f>
        <v>4</v>
      </c>
      <c r="G4" s="17">
        <f>IF(inp_SSPK!G4*inp_WpnSurv!G4=0,"n/a",IF(inp_SSPK!G4*inp_WpnSurv!G4=1,1,ROUNDUP(LN(1-VLOOKUP(G$2,inp_TargetType!$A$2:$C$101,3,FALSE))/LN(1-inp_SSPK!G4*inp_WpnSurv!G4),0)))</f>
        <v>4</v>
      </c>
      <c r="H4" s="17">
        <f>IF(inp_SSPK!H4*inp_WpnSurv!H4=0,"n/a",IF(inp_SSPK!H4*inp_WpnSurv!H4=1,1,ROUNDUP(LN(1-VLOOKUP(H$2,inp_TargetType!$A$2:$C$101,3,FALSE))/LN(1-inp_SSPK!H4*inp_WpnSurv!H4),0)))</f>
        <v>4</v>
      </c>
      <c r="I4" s="17" t="str">
        <f>IF(inp_SSPK!I4*inp_WpnSurv!I4=0,"n/a",IF(inp_SSPK!I4*inp_WpnSurv!I4=1,1,ROUNDUP(LN(1-VLOOKUP(I$2,inp_TargetType!$A$2:$C$101,3,FALSE))/LN(1-inp_SSPK!I4*inp_WpnSurv!I4),0)))</f>
        <v>n/a</v>
      </c>
      <c r="J4" s="17" t="str">
        <f>IF(inp_SSPK!J4*inp_WpnSurv!J4=0,"n/a",IF(inp_SSPK!J4*inp_WpnSurv!J4=1,1,ROUNDUP(LN(1-VLOOKUP(J$2,inp_TargetType!$A$2:$C$101,3,FALSE))/LN(1-inp_SSPK!J4*inp_WpnSurv!J4),0)))</f>
        <v>n/a</v>
      </c>
      <c r="K4" s="17" t="str">
        <f>IF(inp_SSPK!K4*inp_WpnSurv!K4=0,"n/a",IF(inp_SSPK!K4*inp_WpnSurv!K4=1,1,ROUNDUP(LN(1-VLOOKUP(K$2,inp_TargetType!$A$2:$C$101,3,FALSE))/LN(1-inp_SSPK!K4*inp_WpnSurv!K4),0)))</f>
        <v>n/a</v>
      </c>
      <c r="L4" s="17" t="str">
        <f>IF(inp_SSPK!L4*inp_WpnSurv!L4=0,"n/a",IF(inp_SSPK!L4*inp_WpnSurv!L4=1,1,ROUNDUP(LN(1-VLOOKUP(L$2,inp_TargetType!$A$2:$C$101,3,FALSE))/LN(1-inp_SSPK!L4*inp_WpnSurv!L4),0)))</f>
        <v>n/a</v>
      </c>
      <c r="M4" s="17" t="str">
        <f>IF(inp_SSPK!M4*inp_WpnSurv!M4=0,"n/a",IF(inp_SSPK!M4*inp_WpnSurv!M4=1,1,ROUNDUP(LN(1-VLOOKUP(M$2,inp_TargetType!$A$2:$C$101,3,FALSE))/LN(1-inp_SSPK!M4*inp_WpnSurv!M4),0)))</f>
        <v>n/a</v>
      </c>
      <c r="N4" s="17" t="str">
        <f>IF(inp_SSPK!N4*inp_WpnSurv!N4=0,"n/a",IF(inp_SSPK!N4*inp_WpnSurv!N4=1,1,ROUNDUP(LN(1-VLOOKUP(N$2,inp_TargetType!$A$2:$C$101,3,FALSE))/LN(1-inp_SSPK!N4*inp_WpnSurv!N4),0)))</f>
        <v>n/a</v>
      </c>
      <c r="O4" s="17" t="str">
        <f>IF(inp_SSPK!O4*inp_WpnSurv!O4=0,"n/a",IF(inp_SSPK!O4*inp_WpnSurv!O4=1,1,ROUNDUP(LN(1-VLOOKUP(O$2,inp_TargetType!$A$2:$C$101,3,FALSE))/LN(1-inp_SSPK!O4*inp_WpnSurv!O4),0)))</f>
        <v>n/a</v>
      </c>
      <c r="P4" s="17" t="str">
        <f>IF(inp_SSPK!P4*inp_WpnSurv!P4=0,"n/a",IF(inp_SSPK!P4*inp_WpnSurv!P4=1,1,ROUNDUP(LN(1-VLOOKUP(P$2,inp_TargetType!$A$2:$C$101,3,FALSE))/LN(1-inp_SSPK!P4*inp_WpnSurv!P4),0)))</f>
        <v>n/a</v>
      </c>
      <c r="Q4" s="17" t="str">
        <f>IF(inp_SSPK!Q4*inp_WpnSurv!Q4=0,"n/a",IF(inp_SSPK!Q4*inp_WpnSurv!Q4=1,1,ROUNDUP(LN(1-VLOOKUP(Q$2,inp_TargetType!$A$2:$C$101,3,FALSE))/LN(1-inp_SSPK!Q4*inp_WpnSurv!Q4),0)))</f>
        <v>n/a</v>
      </c>
      <c r="R4" s="17" t="str">
        <f>IF(inp_SSPK!R4*inp_WpnSurv!R4=0,"n/a",IF(inp_SSPK!R4*inp_WpnSurv!R4=1,1,ROUNDUP(LN(1-VLOOKUP(R$2,inp_TargetType!$A$2:$C$101,3,FALSE))/LN(1-inp_SSPK!R4*inp_WpnSurv!R4),0)))</f>
        <v>n/a</v>
      </c>
      <c r="S4" s="17" t="str">
        <f>IF(inp_SSPK!S4*inp_WpnSurv!S4=0,"n/a",IF(inp_SSPK!S4*inp_WpnSurv!S4=1,1,ROUNDUP(LN(1-VLOOKUP(S$2,inp_TargetType!$A$2:$C$101,3,FALSE))/LN(1-inp_SSPK!S4*inp_WpnSurv!S4),0)))</f>
        <v>n/a</v>
      </c>
      <c r="T4" s="17" t="str">
        <f>IF(inp_SSPK!T4*inp_WpnSurv!T4=0,"n/a",IF(inp_SSPK!T4*inp_WpnSurv!T4=1,1,ROUNDUP(LN(1-VLOOKUP(T$2,inp_TargetType!$A$2:$C$101,3,FALSE))/LN(1-inp_SSPK!T4*inp_WpnSurv!T4),0)))</f>
        <v>n/a</v>
      </c>
      <c r="U4" s="17" t="str">
        <f>IF(inp_SSPK!U4*inp_WpnSurv!U4=0,"n/a",IF(inp_SSPK!U4*inp_WpnSurv!U4=1,1,ROUNDUP(LN(1-VLOOKUP(U$2,inp_TargetType!$A$2:$C$101,3,FALSE))/LN(1-inp_SSPK!U4*inp_WpnSurv!U4),0)))</f>
        <v>n/a</v>
      </c>
      <c r="V4" s="17" t="str">
        <f>IF(inp_SSPK!V4*inp_WpnSurv!V4=0,"n/a",IF(inp_SSPK!V4*inp_WpnSurv!V4=1,1,ROUNDUP(LN(1-VLOOKUP(V$2,inp_TargetType!$A$2:$C$101,3,FALSE))/LN(1-inp_SSPK!V4*inp_WpnSurv!V4),0)))</f>
        <v>n/a</v>
      </c>
      <c r="W4" s="17" t="str">
        <f>IF(inp_SSPK!W4*inp_WpnSurv!W4=0,"n/a",IF(inp_SSPK!W4*inp_WpnSurv!W4=1,1,ROUNDUP(LN(1-VLOOKUP(W$2,inp_TargetType!$A$2:$C$101,3,FALSE))/LN(1-inp_SSPK!W4*inp_WpnSurv!W4),0)))</f>
        <v>n/a</v>
      </c>
      <c r="X4" s="17" t="str">
        <f>IF(inp_SSPK!X4*inp_WpnSurv!X4=0,"n/a",IF(inp_SSPK!X4*inp_WpnSurv!X4=1,1,ROUNDUP(LN(1-VLOOKUP(X$2,inp_TargetType!$A$2:$C$101,3,FALSE))/LN(1-inp_SSPK!X4*inp_WpnSurv!X4),0)))</f>
        <v>n/a</v>
      </c>
      <c r="Y4" s="17" t="str">
        <f>IF(inp_SSPK!Y4*inp_WpnSurv!Y4=0,"n/a",IF(inp_SSPK!Y4*inp_WpnSurv!Y4=1,1,ROUNDUP(LN(1-VLOOKUP(Y$2,inp_TargetType!$A$2:$C$101,3,FALSE))/LN(1-inp_SSPK!Y4*inp_WpnSurv!Y4),0)))</f>
        <v>n/a</v>
      </c>
      <c r="Z4" s="17" t="str">
        <f>IF(inp_SSPK!Z4*inp_WpnSurv!Z4=0,"n/a",IF(inp_SSPK!Z4*inp_WpnSurv!Z4=1,1,ROUNDUP(LN(1-VLOOKUP(Z$2,inp_TargetType!$A$2:$C$101,3,FALSE))/LN(1-inp_SSPK!Z4*inp_WpnSurv!Z4),0)))</f>
        <v>n/a</v>
      </c>
      <c r="AA4" s="17" t="str">
        <f>IF(inp_SSPK!AA4*inp_WpnSurv!AA4=0,"n/a",IF(inp_SSPK!AA4*inp_WpnSurv!AA4=1,1,ROUNDUP(LN(1-VLOOKUP(AA$2,inp_TargetType!$A$2:$C$101,3,FALSE))/LN(1-inp_SSPK!AA4*inp_WpnSurv!AA4),0)))</f>
        <v>n/a</v>
      </c>
      <c r="AB4" s="17" t="str">
        <f>IF(inp_SSPK!AB4*inp_WpnSurv!AB4=0,"n/a",IF(inp_SSPK!AB4*inp_WpnSurv!AB4=1,1,ROUNDUP(LN(1-VLOOKUP(AB$2,inp_TargetType!$A$2:$C$101,3,FALSE))/LN(1-inp_SSPK!AB4*inp_WpnSurv!AB4),0)))</f>
        <v>n/a</v>
      </c>
      <c r="AC4" s="17" t="str">
        <f>IF(inp_SSPK!AC4*inp_WpnSurv!AC4=0,"n/a",IF(inp_SSPK!AC4*inp_WpnSurv!AC4=1,1,ROUNDUP(LN(1-VLOOKUP(AC$2,inp_TargetType!$A$2:$C$101,3,FALSE))/LN(1-inp_SSPK!AC4*inp_WpnSurv!AC4),0)))</f>
        <v>n/a</v>
      </c>
      <c r="AD4" s="17" t="str">
        <f>IF(inp_SSPK!AD4*inp_WpnSurv!AD4=0,"n/a",IF(inp_SSPK!AD4*inp_WpnSurv!AD4=1,1,ROUNDUP(LN(1-VLOOKUP(AD$2,inp_TargetType!$A$2:$C$101,3,FALSE))/LN(1-inp_SSPK!AD4*inp_WpnSurv!AD4),0)))</f>
        <v>n/a</v>
      </c>
      <c r="AE4" s="17" t="str">
        <f>IF(inp_SSPK!AE4*inp_WpnSurv!AE4=0,"n/a",IF(inp_SSPK!AE4*inp_WpnSurv!AE4=1,1,ROUNDUP(LN(1-VLOOKUP(AE$2,inp_TargetType!$A$2:$C$101,3,FALSE))/LN(1-inp_SSPK!AE4*inp_WpnSurv!AE4),0)))</f>
        <v>n/a</v>
      </c>
      <c r="AF4" s="17" t="str">
        <f>IF(inp_SSPK!AF4*inp_WpnSurv!AF4=0,"n/a",IF(inp_SSPK!AF4*inp_WpnSurv!AF4=1,1,ROUNDUP(LN(1-VLOOKUP(AF$2,inp_TargetType!$A$2:$C$101,3,FALSE))/LN(1-inp_SSPK!AF4*inp_WpnSurv!AF4),0)))</f>
        <v>n/a</v>
      </c>
      <c r="AG4" s="17" t="str">
        <f>IF(inp_SSPK!AG4*inp_WpnSurv!AG4=0,"n/a",IF(inp_SSPK!AG4*inp_WpnSurv!AG4=1,1,ROUNDUP(LN(1-VLOOKUP(AG$2,inp_TargetType!$A$2:$C$101,3,FALSE))/LN(1-inp_SSPK!AG4*inp_WpnSurv!AG4),0)))</f>
        <v>n/a</v>
      </c>
      <c r="AH4" s="17" t="str">
        <f>IF(inp_SSPK!AH4*inp_WpnSurv!AH4=0,"n/a",IF(inp_SSPK!AH4*inp_WpnSurv!AH4=1,1,ROUNDUP(LN(1-VLOOKUP(AH$2,inp_TargetType!$A$2:$C$101,3,FALSE))/LN(1-inp_SSPK!AH4*inp_WpnSurv!AH4),0)))</f>
        <v>n/a</v>
      </c>
      <c r="AI4" s="17" t="str">
        <f>IF(inp_SSPK!AI4*inp_WpnSurv!AI4=0,"n/a",IF(inp_SSPK!AI4*inp_WpnSurv!AI4=1,1,ROUNDUP(LN(1-VLOOKUP(AI$2,inp_TargetType!$A$2:$C$101,3,FALSE))/LN(1-inp_SSPK!AI4*inp_WpnSurv!AI4),0)))</f>
        <v>n/a</v>
      </c>
      <c r="AJ4" s="17" t="str">
        <f>IF(inp_SSPK!AJ4*inp_WpnSurv!AJ4=0,"n/a",IF(inp_SSPK!AJ4*inp_WpnSurv!AJ4=1,1,ROUNDUP(LN(1-VLOOKUP(AJ$2,inp_TargetType!$A$2:$C$101,3,FALSE))/LN(1-inp_SSPK!AJ4*inp_WpnSurv!AJ4),0)))</f>
        <v>n/a</v>
      </c>
      <c r="AK4" s="17" t="str">
        <f>IF(inp_SSPK!AK4*inp_WpnSurv!AK4=0,"n/a",IF(inp_SSPK!AK4*inp_WpnSurv!AK4=1,1,ROUNDUP(LN(1-VLOOKUP(AK$2,inp_TargetType!$A$2:$C$101,3,FALSE))/LN(1-inp_SSPK!AK4*inp_WpnSurv!AK4),0)))</f>
        <v>n/a</v>
      </c>
      <c r="AL4" s="17" t="str">
        <f>IF(inp_SSPK!AL4*inp_WpnSurv!AL4=0,"n/a",IF(inp_SSPK!AL4*inp_WpnSurv!AL4=1,1,ROUNDUP(LN(1-VLOOKUP(AL$2,inp_TargetType!$A$2:$C$101,3,FALSE))/LN(1-inp_SSPK!AL4*inp_WpnSurv!AL4),0)))</f>
        <v>n/a</v>
      </c>
      <c r="AM4" s="17" t="str">
        <f>IF(inp_SSPK!AM4*inp_WpnSurv!AM4=0,"n/a",IF(inp_SSPK!AM4*inp_WpnSurv!AM4=1,1,ROUNDUP(LN(1-VLOOKUP(AM$2,inp_TargetType!$A$2:$C$101,3,FALSE))/LN(1-inp_SSPK!AM4*inp_WpnSurv!AM4),0)))</f>
        <v>n/a</v>
      </c>
      <c r="AN4" s="17" t="str">
        <f>IF(inp_SSPK!AN4*inp_WpnSurv!AN4=0,"n/a",IF(inp_SSPK!AN4*inp_WpnSurv!AN4=1,1,ROUNDUP(LN(1-VLOOKUP(AN$2,inp_TargetType!$A$2:$C$101,3,FALSE))/LN(1-inp_SSPK!AN4*inp_WpnSurv!AN4),0)))</f>
        <v>n/a</v>
      </c>
      <c r="AO4" s="17" t="str">
        <f>IF(inp_SSPK!AO4*inp_WpnSurv!AO4=0,"n/a",IF(inp_SSPK!AO4*inp_WpnSurv!AO4=1,1,ROUNDUP(LN(1-VLOOKUP(AO$2,inp_TargetType!$A$2:$C$101,3,FALSE))/LN(1-inp_SSPK!AO4*inp_WpnSurv!AO4),0)))</f>
        <v>n/a</v>
      </c>
      <c r="AP4" s="17" t="str">
        <f>IF(inp_SSPK!AP4*inp_WpnSurv!AP4=0,"n/a",IF(inp_SSPK!AP4*inp_WpnSurv!AP4=1,1,ROUNDUP(LN(1-VLOOKUP(AP$2,inp_TargetType!$A$2:$C$101,3,FALSE))/LN(1-inp_SSPK!AP4*inp_WpnSurv!AP4),0)))</f>
        <v>n/a</v>
      </c>
      <c r="AQ4" s="17" t="str">
        <f>IF(inp_SSPK!AQ4*inp_WpnSurv!AQ4=0,"n/a",IF(inp_SSPK!AQ4*inp_WpnSurv!AQ4=1,1,ROUNDUP(LN(1-VLOOKUP(AQ$2,inp_TargetType!$A$2:$C$101,3,FALSE))/LN(1-inp_SSPK!AQ4*inp_WpnSurv!AQ4),0)))</f>
        <v>n/a</v>
      </c>
      <c r="AR4" s="17" t="str">
        <f>IF(inp_SSPK!AR4*inp_WpnSurv!AR4=0,"n/a",IF(inp_SSPK!AR4*inp_WpnSurv!AR4=1,1,ROUNDUP(LN(1-VLOOKUP(AR$2,inp_TargetType!$A$2:$C$101,3,FALSE))/LN(1-inp_SSPK!AR4*inp_WpnSurv!AR4),0)))</f>
        <v>n/a</v>
      </c>
      <c r="AS4" s="17" t="str">
        <f>IF(inp_SSPK!AS4*inp_WpnSurv!AS4=0,"n/a",IF(inp_SSPK!AS4*inp_WpnSurv!AS4=1,1,ROUNDUP(LN(1-VLOOKUP(AS$2,inp_TargetType!$A$2:$C$101,3,FALSE))/LN(1-inp_SSPK!AS4*inp_WpnSurv!AS4),0)))</f>
        <v>n/a</v>
      </c>
      <c r="AT4" s="17" t="str">
        <f>IF(inp_SSPK!AT4*inp_WpnSurv!AT4=0,"n/a",IF(inp_SSPK!AT4*inp_WpnSurv!AT4=1,1,ROUNDUP(LN(1-VLOOKUP(AT$2,inp_TargetType!$A$2:$C$101,3,FALSE))/LN(1-inp_SSPK!AT4*inp_WpnSurv!AT4),0)))</f>
        <v>n/a</v>
      </c>
      <c r="AU4" s="17" t="str">
        <f>IF(inp_SSPK!AU4*inp_WpnSurv!AU4=0,"n/a",IF(inp_SSPK!AU4*inp_WpnSurv!AU4=1,1,ROUNDUP(LN(1-VLOOKUP(AU$2,inp_TargetType!$A$2:$C$101,3,FALSE))/LN(1-inp_SSPK!AU4*inp_WpnSurv!AU4),0)))</f>
        <v>n/a</v>
      </c>
      <c r="AV4" s="17" t="str">
        <f>IF(inp_SSPK!AV4*inp_WpnSurv!AV4=0,"n/a",IF(inp_SSPK!AV4*inp_WpnSurv!AV4=1,1,ROUNDUP(LN(1-VLOOKUP(AV$2,inp_TargetType!$A$2:$C$101,3,FALSE))/LN(1-inp_SSPK!AV4*inp_WpnSurv!AV4),0)))</f>
        <v>n/a</v>
      </c>
      <c r="AW4" s="17" t="str">
        <f>IF(inp_SSPK!AW4*inp_WpnSurv!AW4=0,"n/a",IF(inp_SSPK!AW4*inp_WpnSurv!AW4=1,1,ROUNDUP(LN(1-VLOOKUP(AW$2,inp_TargetType!$A$2:$C$101,3,FALSE))/LN(1-inp_SSPK!AW4*inp_WpnSurv!AW4),0)))</f>
        <v>n/a</v>
      </c>
      <c r="AX4" s="17" t="str">
        <f>IF(inp_SSPK!AX4*inp_WpnSurv!AX4=0,"n/a",IF(inp_SSPK!AX4*inp_WpnSurv!AX4=1,1,ROUNDUP(LN(1-VLOOKUP(AX$2,inp_TargetType!$A$2:$C$101,3,FALSE))/LN(1-inp_SSPK!AX4*inp_WpnSurv!AX4),0)))</f>
        <v>n/a</v>
      </c>
      <c r="AY4" s="17" t="str">
        <f>IF(inp_SSPK!AY4*inp_WpnSurv!AY4=0,"n/a",IF(inp_SSPK!AY4*inp_WpnSurv!AY4=1,1,ROUNDUP(LN(1-VLOOKUP(AY$2,inp_TargetType!$A$2:$C$101,3,FALSE))/LN(1-inp_SSPK!AY4*inp_WpnSurv!AY4),0)))</f>
        <v>n/a</v>
      </c>
      <c r="AZ4" s="17" t="str">
        <f>IF(inp_SSPK!AZ4*inp_WpnSurv!AZ4=0,"n/a",IF(inp_SSPK!AZ4*inp_WpnSurv!AZ4=1,1,ROUNDUP(LN(1-VLOOKUP(AZ$2,inp_TargetType!$A$2:$C$101,3,FALSE))/LN(1-inp_SSPK!AZ4*inp_WpnSurv!AZ4),0)))</f>
        <v>n/a</v>
      </c>
    </row>
    <row r="5" spans="1:52" x14ac:dyDescent="0.3">
      <c r="A5" s="17" t="str">
        <f>inp_WpnType!A4</f>
        <v>cm_3</v>
      </c>
      <c r="B5" s="17">
        <f>IF(inp_SSPK!B5*inp_WpnSurv!B5=0,"n/a",IF(inp_SSPK!B5*inp_WpnSurv!B5=1,1,ROUNDUP(LN(1-VLOOKUP(B$2,inp_TargetType!$A$2:$C$101,3,FALSE))/LN(1-inp_SSPK!B5*inp_WpnSurv!B5),0)))</f>
        <v>3</v>
      </c>
      <c r="C5" s="17">
        <f>IF(inp_SSPK!C5*inp_WpnSurv!C5=0,"n/a",IF(inp_SSPK!C5*inp_WpnSurv!C5=1,1,ROUNDUP(LN(1-VLOOKUP(C$2,inp_TargetType!$A$2:$C$101,3,FALSE))/LN(1-inp_SSPK!C5*inp_WpnSurv!C5),0)))</f>
        <v>2</v>
      </c>
      <c r="D5" s="17">
        <f>IF(inp_SSPK!D5*inp_WpnSurv!D5=0,"n/a",IF(inp_SSPK!D5*inp_WpnSurv!D5=1,1,ROUNDUP(LN(1-VLOOKUP(D$2,inp_TargetType!$A$2:$C$101,3,FALSE))/LN(1-inp_SSPK!D5*inp_WpnSurv!D5),0)))</f>
        <v>2</v>
      </c>
      <c r="E5" s="17">
        <f>IF(inp_SSPK!E5*inp_WpnSurv!E5=0,"n/a",IF(inp_SSPK!E5*inp_WpnSurv!E5=1,1,ROUNDUP(LN(1-VLOOKUP(E$2,inp_TargetType!$A$2:$C$101,3,FALSE))/LN(1-inp_SSPK!E5*inp_WpnSurv!E5),0)))</f>
        <v>3</v>
      </c>
      <c r="F5" s="17">
        <f>IF(inp_SSPK!F5*inp_WpnSurv!F5=0,"n/a",IF(inp_SSPK!F5*inp_WpnSurv!F5=1,1,ROUNDUP(LN(1-VLOOKUP(F$2,inp_TargetType!$A$2:$C$101,3,FALSE))/LN(1-inp_SSPK!F5*inp_WpnSurv!F5),0)))</f>
        <v>4</v>
      </c>
      <c r="G5" s="17">
        <f>IF(inp_SSPK!G5*inp_WpnSurv!G5=0,"n/a",IF(inp_SSPK!G5*inp_WpnSurv!G5=1,1,ROUNDUP(LN(1-VLOOKUP(G$2,inp_TargetType!$A$2:$C$101,3,FALSE))/LN(1-inp_SSPK!G5*inp_WpnSurv!G5),0)))</f>
        <v>2</v>
      </c>
      <c r="H5" s="17">
        <f>IF(inp_SSPK!H5*inp_WpnSurv!H5=0,"n/a",IF(inp_SSPK!H5*inp_WpnSurv!H5=1,1,ROUNDUP(LN(1-VLOOKUP(H$2,inp_TargetType!$A$2:$C$101,3,FALSE))/LN(1-inp_SSPK!H5*inp_WpnSurv!H5),0)))</f>
        <v>2</v>
      </c>
      <c r="I5" s="17" t="str">
        <f>IF(inp_SSPK!I5*inp_WpnSurv!I5=0,"n/a",IF(inp_SSPK!I5*inp_WpnSurv!I5=1,1,ROUNDUP(LN(1-VLOOKUP(I$2,inp_TargetType!$A$2:$C$101,3,FALSE))/LN(1-inp_SSPK!I5*inp_WpnSurv!I5),0)))</f>
        <v>n/a</v>
      </c>
      <c r="J5" s="17" t="str">
        <f>IF(inp_SSPK!J5*inp_WpnSurv!J5=0,"n/a",IF(inp_SSPK!J5*inp_WpnSurv!J5=1,1,ROUNDUP(LN(1-VLOOKUP(J$2,inp_TargetType!$A$2:$C$101,3,FALSE))/LN(1-inp_SSPK!J5*inp_WpnSurv!J5),0)))</f>
        <v>n/a</v>
      </c>
      <c r="K5" s="17" t="str">
        <f>IF(inp_SSPK!K5*inp_WpnSurv!K5=0,"n/a",IF(inp_SSPK!K5*inp_WpnSurv!K5=1,1,ROUNDUP(LN(1-VLOOKUP(K$2,inp_TargetType!$A$2:$C$101,3,FALSE))/LN(1-inp_SSPK!K5*inp_WpnSurv!K5),0)))</f>
        <v>n/a</v>
      </c>
      <c r="L5" s="17" t="str">
        <f>IF(inp_SSPK!L5*inp_WpnSurv!L5=0,"n/a",IF(inp_SSPK!L5*inp_WpnSurv!L5=1,1,ROUNDUP(LN(1-VLOOKUP(L$2,inp_TargetType!$A$2:$C$101,3,FALSE))/LN(1-inp_SSPK!L5*inp_WpnSurv!L5),0)))</f>
        <v>n/a</v>
      </c>
      <c r="M5" s="17" t="str">
        <f>IF(inp_SSPK!M5*inp_WpnSurv!M5=0,"n/a",IF(inp_SSPK!M5*inp_WpnSurv!M5=1,1,ROUNDUP(LN(1-VLOOKUP(M$2,inp_TargetType!$A$2:$C$101,3,FALSE))/LN(1-inp_SSPK!M5*inp_WpnSurv!M5),0)))</f>
        <v>n/a</v>
      </c>
      <c r="N5" s="17" t="str">
        <f>IF(inp_SSPK!N5*inp_WpnSurv!N5=0,"n/a",IF(inp_SSPK!N5*inp_WpnSurv!N5=1,1,ROUNDUP(LN(1-VLOOKUP(N$2,inp_TargetType!$A$2:$C$101,3,FALSE))/LN(1-inp_SSPK!N5*inp_WpnSurv!N5),0)))</f>
        <v>n/a</v>
      </c>
      <c r="O5" s="17" t="str">
        <f>IF(inp_SSPK!O5*inp_WpnSurv!O5=0,"n/a",IF(inp_SSPK!O5*inp_WpnSurv!O5=1,1,ROUNDUP(LN(1-VLOOKUP(O$2,inp_TargetType!$A$2:$C$101,3,FALSE))/LN(1-inp_SSPK!O5*inp_WpnSurv!O5),0)))</f>
        <v>n/a</v>
      </c>
      <c r="P5" s="17" t="str">
        <f>IF(inp_SSPK!P5*inp_WpnSurv!P5=0,"n/a",IF(inp_SSPK!P5*inp_WpnSurv!P5=1,1,ROUNDUP(LN(1-VLOOKUP(P$2,inp_TargetType!$A$2:$C$101,3,FALSE))/LN(1-inp_SSPK!P5*inp_WpnSurv!P5),0)))</f>
        <v>n/a</v>
      </c>
      <c r="Q5" s="17" t="str">
        <f>IF(inp_SSPK!Q5*inp_WpnSurv!Q5=0,"n/a",IF(inp_SSPK!Q5*inp_WpnSurv!Q5=1,1,ROUNDUP(LN(1-VLOOKUP(Q$2,inp_TargetType!$A$2:$C$101,3,FALSE))/LN(1-inp_SSPK!Q5*inp_WpnSurv!Q5),0)))</f>
        <v>n/a</v>
      </c>
      <c r="R5" s="17" t="str">
        <f>IF(inp_SSPK!R5*inp_WpnSurv!R5=0,"n/a",IF(inp_SSPK!R5*inp_WpnSurv!R5=1,1,ROUNDUP(LN(1-VLOOKUP(R$2,inp_TargetType!$A$2:$C$101,3,FALSE))/LN(1-inp_SSPK!R5*inp_WpnSurv!R5),0)))</f>
        <v>n/a</v>
      </c>
      <c r="S5" s="17" t="str">
        <f>IF(inp_SSPK!S5*inp_WpnSurv!S5=0,"n/a",IF(inp_SSPK!S5*inp_WpnSurv!S5=1,1,ROUNDUP(LN(1-VLOOKUP(S$2,inp_TargetType!$A$2:$C$101,3,FALSE))/LN(1-inp_SSPK!S5*inp_WpnSurv!S5),0)))</f>
        <v>n/a</v>
      </c>
      <c r="T5" s="17" t="str">
        <f>IF(inp_SSPK!T5*inp_WpnSurv!T5=0,"n/a",IF(inp_SSPK!T5*inp_WpnSurv!T5=1,1,ROUNDUP(LN(1-VLOOKUP(T$2,inp_TargetType!$A$2:$C$101,3,FALSE))/LN(1-inp_SSPK!T5*inp_WpnSurv!T5),0)))</f>
        <v>n/a</v>
      </c>
      <c r="U5" s="17" t="str">
        <f>IF(inp_SSPK!U5*inp_WpnSurv!U5=0,"n/a",IF(inp_SSPK!U5*inp_WpnSurv!U5=1,1,ROUNDUP(LN(1-VLOOKUP(U$2,inp_TargetType!$A$2:$C$101,3,FALSE))/LN(1-inp_SSPK!U5*inp_WpnSurv!U5),0)))</f>
        <v>n/a</v>
      </c>
      <c r="V5" s="17" t="str">
        <f>IF(inp_SSPK!V5*inp_WpnSurv!V5=0,"n/a",IF(inp_SSPK!V5*inp_WpnSurv!V5=1,1,ROUNDUP(LN(1-VLOOKUP(V$2,inp_TargetType!$A$2:$C$101,3,FALSE))/LN(1-inp_SSPK!V5*inp_WpnSurv!V5),0)))</f>
        <v>n/a</v>
      </c>
      <c r="W5" s="17" t="str">
        <f>IF(inp_SSPK!W5*inp_WpnSurv!W5=0,"n/a",IF(inp_SSPK!W5*inp_WpnSurv!W5=1,1,ROUNDUP(LN(1-VLOOKUP(W$2,inp_TargetType!$A$2:$C$101,3,FALSE))/LN(1-inp_SSPK!W5*inp_WpnSurv!W5),0)))</f>
        <v>n/a</v>
      </c>
      <c r="X5" s="17" t="str">
        <f>IF(inp_SSPK!X5*inp_WpnSurv!X5=0,"n/a",IF(inp_SSPK!X5*inp_WpnSurv!X5=1,1,ROUNDUP(LN(1-VLOOKUP(X$2,inp_TargetType!$A$2:$C$101,3,FALSE))/LN(1-inp_SSPK!X5*inp_WpnSurv!X5),0)))</f>
        <v>n/a</v>
      </c>
      <c r="Y5" s="17" t="str">
        <f>IF(inp_SSPK!Y5*inp_WpnSurv!Y5=0,"n/a",IF(inp_SSPK!Y5*inp_WpnSurv!Y5=1,1,ROUNDUP(LN(1-VLOOKUP(Y$2,inp_TargetType!$A$2:$C$101,3,FALSE))/LN(1-inp_SSPK!Y5*inp_WpnSurv!Y5),0)))</f>
        <v>n/a</v>
      </c>
      <c r="Z5" s="17" t="str">
        <f>IF(inp_SSPK!Z5*inp_WpnSurv!Z5=0,"n/a",IF(inp_SSPK!Z5*inp_WpnSurv!Z5=1,1,ROUNDUP(LN(1-VLOOKUP(Z$2,inp_TargetType!$A$2:$C$101,3,FALSE))/LN(1-inp_SSPK!Z5*inp_WpnSurv!Z5),0)))</f>
        <v>n/a</v>
      </c>
      <c r="AA5" s="17" t="str">
        <f>IF(inp_SSPK!AA5*inp_WpnSurv!AA5=0,"n/a",IF(inp_SSPK!AA5*inp_WpnSurv!AA5=1,1,ROUNDUP(LN(1-VLOOKUP(AA$2,inp_TargetType!$A$2:$C$101,3,FALSE))/LN(1-inp_SSPK!AA5*inp_WpnSurv!AA5),0)))</f>
        <v>n/a</v>
      </c>
      <c r="AB5" s="17" t="str">
        <f>IF(inp_SSPK!AB5*inp_WpnSurv!AB5=0,"n/a",IF(inp_SSPK!AB5*inp_WpnSurv!AB5=1,1,ROUNDUP(LN(1-VLOOKUP(AB$2,inp_TargetType!$A$2:$C$101,3,FALSE))/LN(1-inp_SSPK!AB5*inp_WpnSurv!AB5),0)))</f>
        <v>n/a</v>
      </c>
      <c r="AC5" s="17" t="str">
        <f>IF(inp_SSPK!AC5*inp_WpnSurv!AC5=0,"n/a",IF(inp_SSPK!AC5*inp_WpnSurv!AC5=1,1,ROUNDUP(LN(1-VLOOKUP(AC$2,inp_TargetType!$A$2:$C$101,3,FALSE))/LN(1-inp_SSPK!AC5*inp_WpnSurv!AC5),0)))</f>
        <v>n/a</v>
      </c>
      <c r="AD5" s="17" t="str">
        <f>IF(inp_SSPK!AD5*inp_WpnSurv!AD5=0,"n/a",IF(inp_SSPK!AD5*inp_WpnSurv!AD5=1,1,ROUNDUP(LN(1-VLOOKUP(AD$2,inp_TargetType!$A$2:$C$101,3,FALSE))/LN(1-inp_SSPK!AD5*inp_WpnSurv!AD5),0)))</f>
        <v>n/a</v>
      </c>
      <c r="AE5" s="17" t="str">
        <f>IF(inp_SSPK!AE5*inp_WpnSurv!AE5=0,"n/a",IF(inp_SSPK!AE5*inp_WpnSurv!AE5=1,1,ROUNDUP(LN(1-VLOOKUP(AE$2,inp_TargetType!$A$2:$C$101,3,FALSE))/LN(1-inp_SSPK!AE5*inp_WpnSurv!AE5),0)))</f>
        <v>n/a</v>
      </c>
      <c r="AF5" s="17" t="str">
        <f>IF(inp_SSPK!AF5*inp_WpnSurv!AF5=0,"n/a",IF(inp_SSPK!AF5*inp_WpnSurv!AF5=1,1,ROUNDUP(LN(1-VLOOKUP(AF$2,inp_TargetType!$A$2:$C$101,3,FALSE))/LN(1-inp_SSPK!AF5*inp_WpnSurv!AF5),0)))</f>
        <v>n/a</v>
      </c>
      <c r="AG5" s="17" t="str">
        <f>IF(inp_SSPK!AG5*inp_WpnSurv!AG5=0,"n/a",IF(inp_SSPK!AG5*inp_WpnSurv!AG5=1,1,ROUNDUP(LN(1-VLOOKUP(AG$2,inp_TargetType!$A$2:$C$101,3,FALSE))/LN(1-inp_SSPK!AG5*inp_WpnSurv!AG5),0)))</f>
        <v>n/a</v>
      </c>
      <c r="AH5" s="17" t="str">
        <f>IF(inp_SSPK!AH5*inp_WpnSurv!AH5=0,"n/a",IF(inp_SSPK!AH5*inp_WpnSurv!AH5=1,1,ROUNDUP(LN(1-VLOOKUP(AH$2,inp_TargetType!$A$2:$C$101,3,FALSE))/LN(1-inp_SSPK!AH5*inp_WpnSurv!AH5),0)))</f>
        <v>n/a</v>
      </c>
      <c r="AI5" s="17" t="str">
        <f>IF(inp_SSPK!AI5*inp_WpnSurv!AI5=0,"n/a",IF(inp_SSPK!AI5*inp_WpnSurv!AI5=1,1,ROUNDUP(LN(1-VLOOKUP(AI$2,inp_TargetType!$A$2:$C$101,3,FALSE))/LN(1-inp_SSPK!AI5*inp_WpnSurv!AI5),0)))</f>
        <v>n/a</v>
      </c>
      <c r="AJ5" s="17" t="str">
        <f>IF(inp_SSPK!AJ5*inp_WpnSurv!AJ5=0,"n/a",IF(inp_SSPK!AJ5*inp_WpnSurv!AJ5=1,1,ROUNDUP(LN(1-VLOOKUP(AJ$2,inp_TargetType!$A$2:$C$101,3,FALSE))/LN(1-inp_SSPK!AJ5*inp_WpnSurv!AJ5),0)))</f>
        <v>n/a</v>
      </c>
      <c r="AK5" s="17" t="str">
        <f>IF(inp_SSPK!AK5*inp_WpnSurv!AK5=0,"n/a",IF(inp_SSPK!AK5*inp_WpnSurv!AK5=1,1,ROUNDUP(LN(1-VLOOKUP(AK$2,inp_TargetType!$A$2:$C$101,3,FALSE))/LN(1-inp_SSPK!AK5*inp_WpnSurv!AK5),0)))</f>
        <v>n/a</v>
      </c>
      <c r="AL5" s="17" t="str">
        <f>IF(inp_SSPK!AL5*inp_WpnSurv!AL5=0,"n/a",IF(inp_SSPK!AL5*inp_WpnSurv!AL5=1,1,ROUNDUP(LN(1-VLOOKUP(AL$2,inp_TargetType!$A$2:$C$101,3,FALSE))/LN(1-inp_SSPK!AL5*inp_WpnSurv!AL5),0)))</f>
        <v>n/a</v>
      </c>
      <c r="AM5" s="17" t="str">
        <f>IF(inp_SSPK!AM5*inp_WpnSurv!AM5=0,"n/a",IF(inp_SSPK!AM5*inp_WpnSurv!AM5=1,1,ROUNDUP(LN(1-VLOOKUP(AM$2,inp_TargetType!$A$2:$C$101,3,FALSE))/LN(1-inp_SSPK!AM5*inp_WpnSurv!AM5),0)))</f>
        <v>n/a</v>
      </c>
      <c r="AN5" s="17" t="str">
        <f>IF(inp_SSPK!AN5*inp_WpnSurv!AN5=0,"n/a",IF(inp_SSPK!AN5*inp_WpnSurv!AN5=1,1,ROUNDUP(LN(1-VLOOKUP(AN$2,inp_TargetType!$A$2:$C$101,3,FALSE))/LN(1-inp_SSPK!AN5*inp_WpnSurv!AN5),0)))</f>
        <v>n/a</v>
      </c>
      <c r="AO5" s="17" t="str">
        <f>IF(inp_SSPK!AO5*inp_WpnSurv!AO5=0,"n/a",IF(inp_SSPK!AO5*inp_WpnSurv!AO5=1,1,ROUNDUP(LN(1-VLOOKUP(AO$2,inp_TargetType!$A$2:$C$101,3,FALSE))/LN(1-inp_SSPK!AO5*inp_WpnSurv!AO5),0)))</f>
        <v>n/a</v>
      </c>
      <c r="AP5" s="17" t="str">
        <f>IF(inp_SSPK!AP5*inp_WpnSurv!AP5=0,"n/a",IF(inp_SSPK!AP5*inp_WpnSurv!AP5=1,1,ROUNDUP(LN(1-VLOOKUP(AP$2,inp_TargetType!$A$2:$C$101,3,FALSE))/LN(1-inp_SSPK!AP5*inp_WpnSurv!AP5),0)))</f>
        <v>n/a</v>
      </c>
      <c r="AQ5" s="17" t="str">
        <f>IF(inp_SSPK!AQ5*inp_WpnSurv!AQ5=0,"n/a",IF(inp_SSPK!AQ5*inp_WpnSurv!AQ5=1,1,ROUNDUP(LN(1-VLOOKUP(AQ$2,inp_TargetType!$A$2:$C$101,3,FALSE))/LN(1-inp_SSPK!AQ5*inp_WpnSurv!AQ5),0)))</f>
        <v>n/a</v>
      </c>
      <c r="AR5" s="17" t="str">
        <f>IF(inp_SSPK!AR5*inp_WpnSurv!AR5=0,"n/a",IF(inp_SSPK!AR5*inp_WpnSurv!AR5=1,1,ROUNDUP(LN(1-VLOOKUP(AR$2,inp_TargetType!$A$2:$C$101,3,FALSE))/LN(1-inp_SSPK!AR5*inp_WpnSurv!AR5),0)))</f>
        <v>n/a</v>
      </c>
      <c r="AS5" s="17" t="str">
        <f>IF(inp_SSPK!AS5*inp_WpnSurv!AS5=0,"n/a",IF(inp_SSPK!AS5*inp_WpnSurv!AS5=1,1,ROUNDUP(LN(1-VLOOKUP(AS$2,inp_TargetType!$A$2:$C$101,3,FALSE))/LN(1-inp_SSPK!AS5*inp_WpnSurv!AS5),0)))</f>
        <v>n/a</v>
      </c>
      <c r="AT5" s="17" t="str">
        <f>IF(inp_SSPK!AT5*inp_WpnSurv!AT5=0,"n/a",IF(inp_SSPK!AT5*inp_WpnSurv!AT5=1,1,ROUNDUP(LN(1-VLOOKUP(AT$2,inp_TargetType!$A$2:$C$101,3,FALSE))/LN(1-inp_SSPK!AT5*inp_WpnSurv!AT5),0)))</f>
        <v>n/a</v>
      </c>
      <c r="AU5" s="17" t="str">
        <f>IF(inp_SSPK!AU5*inp_WpnSurv!AU5=0,"n/a",IF(inp_SSPK!AU5*inp_WpnSurv!AU5=1,1,ROUNDUP(LN(1-VLOOKUP(AU$2,inp_TargetType!$A$2:$C$101,3,FALSE))/LN(1-inp_SSPK!AU5*inp_WpnSurv!AU5),0)))</f>
        <v>n/a</v>
      </c>
      <c r="AV5" s="17" t="str">
        <f>IF(inp_SSPK!AV5*inp_WpnSurv!AV5=0,"n/a",IF(inp_SSPK!AV5*inp_WpnSurv!AV5=1,1,ROUNDUP(LN(1-VLOOKUP(AV$2,inp_TargetType!$A$2:$C$101,3,FALSE))/LN(1-inp_SSPK!AV5*inp_WpnSurv!AV5),0)))</f>
        <v>n/a</v>
      </c>
      <c r="AW5" s="17" t="str">
        <f>IF(inp_SSPK!AW5*inp_WpnSurv!AW5=0,"n/a",IF(inp_SSPK!AW5*inp_WpnSurv!AW5=1,1,ROUNDUP(LN(1-VLOOKUP(AW$2,inp_TargetType!$A$2:$C$101,3,FALSE))/LN(1-inp_SSPK!AW5*inp_WpnSurv!AW5),0)))</f>
        <v>n/a</v>
      </c>
      <c r="AX5" s="17" t="str">
        <f>IF(inp_SSPK!AX5*inp_WpnSurv!AX5=0,"n/a",IF(inp_SSPK!AX5*inp_WpnSurv!AX5=1,1,ROUNDUP(LN(1-VLOOKUP(AX$2,inp_TargetType!$A$2:$C$101,3,FALSE))/LN(1-inp_SSPK!AX5*inp_WpnSurv!AX5),0)))</f>
        <v>n/a</v>
      </c>
      <c r="AY5" s="17" t="str">
        <f>IF(inp_SSPK!AY5*inp_WpnSurv!AY5=0,"n/a",IF(inp_SSPK!AY5*inp_WpnSurv!AY5=1,1,ROUNDUP(LN(1-VLOOKUP(AY$2,inp_TargetType!$A$2:$C$101,3,FALSE))/LN(1-inp_SSPK!AY5*inp_WpnSurv!AY5),0)))</f>
        <v>n/a</v>
      </c>
      <c r="AZ5" s="17" t="str">
        <f>IF(inp_SSPK!AZ5*inp_WpnSurv!AZ5=0,"n/a",IF(inp_SSPK!AZ5*inp_WpnSurv!AZ5=1,1,ROUNDUP(LN(1-VLOOKUP(AZ$2,inp_TargetType!$A$2:$C$101,3,FALSE))/LN(1-inp_SSPK!AZ5*inp_WpnSurv!AZ5),0)))</f>
        <v>n/a</v>
      </c>
    </row>
    <row r="6" spans="1:52" x14ac:dyDescent="0.3">
      <c r="A6" s="17" t="str">
        <f>inp_WpnType!A5</f>
        <v>cm_4</v>
      </c>
      <c r="B6" s="17">
        <f>IF(inp_SSPK!B6*inp_WpnSurv!B6=0,"n/a",IF(inp_SSPK!B6*inp_WpnSurv!B6=1,1,ROUNDUP(LN(1-VLOOKUP(B$2,inp_TargetType!$A$2:$C$101,3,FALSE))/LN(1-inp_SSPK!B6*inp_WpnSurv!B6),0)))</f>
        <v>3</v>
      </c>
      <c r="C6" s="17">
        <f>IF(inp_SSPK!C6*inp_WpnSurv!C6=0,"n/a",IF(inp_SSPK!C6*inp_WpnSurv!C6=1,1,ROUNDUP(LN(1-VLOOKUP(C$2,inp_TargetType!$A$2:$C$101,3,FALSE))/LN(1-inp_SSPK!C6*inp_WpnSurv!C6),0)))</f>
        <v>2</v>
      </c>
      <c r="D6" s="17">
        <f>IF(inp_SSPK!D6*inp_WpnSurv!D6=0,"n/a",IF(inp_SSPK!D6*inp_WpnSurv!D6=1,1,ROUNDUP(LN(1-VLOOKUP(D$2,inp_TargetType!$A$2:$C$101,3,FALSE))/LN(1-inp_SSPK!D6*inp_WpnSurv!D6),0)))</f>
        <v>2</v>
      </c>
      <c r="E6" s="17">
        <f>IF(inp_SSPK!E6*inp_WpnSurv!E6=0,"n/a",IF(inp_SSPK!E6*inp_WpnSurv!E6=1,1,ROUNDUP(LN(1-VLOOKUP(E$2,inp_TargetType!$A$2:$C$101,3,FALSE))/LN(1-inp_SSPK!E6*inp_WpnSurv!E6),0)))</f>
        <v>3</v>
      </c>
      <c r="F6" s="17">
        <f>IF(inp_SSPK!F6*inp_WpnSurv!F6=0,"n/a",IF(inp_SSPK!F6*inp_WpnSurv!F6=1,1,ROUNDUP(LN(1-VLOOKUP(F$2,inp_TargetType!$A$2:$C$101,3,FALSE))/LN(1-inp_SSPK!F6*inp_WpnSurv!F6),0)))</f>
        <v>4</v>
      </c>
      <c r="G6" s="17">
        <f>IF(inp_SSPK!G6*inp_WpnSurv!G6=0,"n/a",IF(inp_SSPK!G6*inp_WpnSurv!G6=1,1,ROUNDUP(LN(1-VLOOKUP(G$2,inp_TargetType!$A$2:$C$101,3,FALSE))/LN(1-inp_SSPK!G6*inp_WpnSurv!G6),0)))</f>
        <v>4</v>
      </c>
      <c r="H6" s="17">
        <f>IF(inp_SSPK!H6*inp_WpnSurv!H6=0,"n/a",IF(inp_SSPK!H6*inp_WpnSurv!H6=1,1,ROUNDUP(LN(1-VLOOKUP(H$2,inp_TargetType!$A$2:$C$101,3,FALSE))/LN(1-inp_SSPK!H6*inp_WpnSurv!H6),0)))</f>
        <v>4</v>
      </c>
      <c r="I6" s="17" t="str">
        <f>IF(inp_SSPK!I6*inp_WpnSurv!I6=0,"n/a",IF(inp_SSPK!I6*inp_WpnSurv!I6=1,1,ROUNDUP(LN(1-VLOOKUP(I$2,inp_TargetType!$A$2:$C$101,3,FALSE))/LN(1-inp_SSPK!I6*inp_WpnSurv!I6),0)))</f>
        <v>n/a</v>
      </c>
      <c r="J6" s="17" t="str">
        <f>IF(inp_SSPK!J6*inp_WpnSurv!J6=0,"n/a",IF(inp_SSPK!J6*inp_WpnSurv!J6=1,1,ROUNDUP(LN(1-VLOOKUP(J$2,inp_TargetType!$A$2:$C$101,3,FALSE))/LN(1-inp_SSPK!J6*inp_WpnSurv!J6),0)))</f>
        <v>n/a</v>
      </c>
      <c r="K6" s="17" t="str">
        <f>IF(inp_SSPK!K6*inp_WpnSurv!K6=0,"n/a",IF(inp_SSPK!K6*inp_WpnSurv!K6=1,1,ROUNDUP(LN(1-VLOOKUP(K$2,inp_TargetType!$A$2:$C$101,3,FALSE))/LN(1-inp_SSPK!K6*inp_WpnSurv!K6),0)))</f>
        <v>n/a</v>
      </c>
      <c r="L6" s="17" t="str">
        <f>IF(inp_SSPK!L6*inp_WpnSurv!L6=0,"n/a",IF(inp_SSPK!L6*inp_WpnSurv!L6=1,1,ROUNDUP(LN(1-VLOOKUP(L$2,inp_TargetType!$A$2:$C$101,3,FALSE))/LN(1-inp_SSPK!L6*inp_WpnSurv!L6),0)))</f>
        <v>n/a</v>
      </c>
      <c r="M6" s="17" t="str">
        <f>IF(inp_SSPK!M6*inp_WpnSurv!M6=0,"n/a",IF(inp_SSPK!M6*inp_WpnSurv!M6=1,1,ROUNDUP(LN(1-VLOOKUP(M$2,inp_TargetType!$A$2:$C$101,3,FALSE))/LN(1-inp_SSPK!M6*inp_WpnSurv!M6),0)))</f>
        <v>n/a</v>
      </c>
      <c r="N6" s="17" t="str">
        <f>IF(inp_SSPK!N6*inp_WpnSurv!N6=0,"n/a",IF(inp_SSPK!N6*inp_WpnSurv!N6=1,1,ROUNDUP(LN(1-VLOOKUP(N$2,inp_TargetType!$A$2:$C$101,3,FALSE))/LN(1-inp_SSPK!N6*inp_WpnSurv!N6),0)))</f>
        <v>n/a</v>
      </c>
      <c r="O6" s="17" t="str">
        <f>IF(inp_SSPK!O6*inp_WpnSurv!O6=0,"n/a",IF(inp_SSPK!O6*inp_WpnSurv!O6=1,1,ROUNDUP(LN(1-VLOOKUP(O$2,inp_TargetType!$A$2:$C$101,3,FALSE))/LN(1-inp_SSPK!O6*inp_WpnSurv!O6),0)))</f>
        <v>n/a</v>
      </c>
      <c r="P6" s="17" t="str">
        <f>IF(inp_SSPK!P6*inp_WpnSurv!P6=0,"n/a",IF(inp_SSPK!P6*inp_WpnSurv!P6=1,1,ROUNDUP(LN(1-VLOOKUP(P$2,inp_TargetType!$A$2:$C$101,3,FALSE))/LN(1-inp_SSPK!P6*inp_WpnSurv!P6),0)))</f>
        <v>n/a</v>
      </c>
      <c r="Q6" s="17" t="str">
        <f>IF(inp_SSPK!Q6*inp_WpnSurv!Q6=0,"n/a",IF(inp_SSPK!Q6*inp_WpnSurv!Q6=1,1,ROUNDUP(LN(1-VLOOKUP(Q$2,inp_TargetType!$A$2:$C$101,3,FALSE))/LN(1-inp_SSPK!Q6*inp_WpnSurv!Q6),0)))</f>
        <v>n/a</v>
      </c>
      <c r="R6" s="17" t="str">
        <f>IF(inp_SSPK!R6*inp_WpnSurv!R6=0,"n/a",IF(inp_SSPK!R6*inp_WpnSurv!R6=1,1,ROUNDUP(LN(1-VLOOKUP(R$2,inp_TargetType!$A$2:$C$101,3,FALSE))/LN(1-inp_SSPK!R6*inp_WpnSurv!R6),0)))</f>
        <v>n/a</v>
      </c>
      <c r="S6" s="17" t="str">
        <f>IF(inp_SSPK!S6*inp_WpnSurv!S6=0,"n/a",IF(inp_SSPK!S6*inp_WpnSurv!S6=1,1,ROUNDUP(LN(1-VLOOKUP(S$2,inp_TargetType!$A$2:$C$101,3,FALSE))/LN(1-inp_SSPK!S6*inp_WpnSurv!S6),0)))</f>
        <v>n/a</v>
      </c>
      <c r="T6" s="17" t="str">
        <f>IF(inp_SSPK!T6*inp_WpnSurv!T6=0,"n/a",IF(inp_SSPK!T6*inp_WpnSurv!T6=1,1,ROUNDUP(LN(1-VLOOKUP(T$2,inp_TargetType!$A$2:$C$101,3,FALSE))/LN(1-inp_SSPK!T6*inp_WpnSurv!T6),0)))</f>
        <v>n/a</v>
      </c>
      <c r="U6" s="17" t="str">
        <f>IF(inp_SSPK!U6*inp_WpnSurv!U6=0,"n/a",IF(inp_SSPK!U6*inp_WpnSurv!U6=1,1,ROUNDUP(LN(1-VLOOKUP(U$2,inp_TargetType!$A$2:$C$101,3,FALSE))/LN(1-inp_SSPK!U6*inp_WpnSurv!U6),0)))</f>
        <v>n/a</v>
      </c>
      <c r="V6" s="17" t="str">
        <f>IF(inp_SSPK!V6*inp_WpnSurv!V6=0,"n/a",IF(inp_SSPK!V6*inp_WpnSurv!V6=1,1,ROUNDUP(LN(1-VLOOKUP(V$2,inp_TargetType!$A$2:$C$101,3,FALSE))/LN(1-inp_SSPK!V6*inp_WpnSurv!V6),0)))</f>
        <v>n/a</v>
      </c>
      <c r="W6" s="17" t="str">
        <f>IF(inp_SSPK!W6*inp_WpnSurv!W6=0,"n/a",IF(inp_SSPK!W6*inp_WpnSurv!W6=1,1,ROUNDUP(LN(1-VLOOKUP(W$2,inp_TargetType!$A$2:$C$101,3,FALSE))/LN(1-inp_SSPK!W6*inp_WpnSurv!W6),0)))</f>
        <v>n/a</v>
      </c>
      <c r="X6" s="17" t="str">
        <f>IF(inp_SSPK!X6*inp_WpnSurv!X6=0,"n/a",IF(inp_SSPK!X6*inp_WpnSurv!X6=1,1,ROUNDUP(LN(1-VLOOKUP(X$2,inp_TargetType!$A$2:$C$101,3,FALSE))/LN(1-inp_SSPK!X6*inp_WpnSurv!X6),0)))</f>
        <v>n/a</v>
      </c>
      <c r="Y6" s="17" t="str">
        <f>IF(inp_SSPK!Y6*inp_WpnSurv!Y6=0,"n/a",IF(inp_SSPK!Y6*inp_WpnSurv!Y6=1,1,ROUNDUP(LN(1-VLOOKUP(Y$2,inp_TargetType!$A$2:$C$101,3,FALSE))/LN(1-inp_SSPK!Y6*inp_WpnSurv!Y6),0)))</f>
        <v>n/a</v>
      </c>
      <c r="Z6" s="17" t="str">
        <f>IF(inp_SSPK!Z6*inp_WpnSurv!Z6=0,"n/a",IF(inp_SSPK!Z6*inp_WpnSurv!Z6=1,1,ROUNDUP(LN(1-VLOOKUP(Z$2,inp_TargetType!$A$2:$C$101,3,FALSE))/LN(1-inp_SSPK!Z6*inp_WpnSurv!Z6),0)))</f>
        <v>n/a</v>
      </c>
      <c r="AA6" s="17" t="str">
        <f>IF(inp_SSPK!AA6*inp_WpnSurv!AA6=0,"n/a",IF(inp_SSPK!AA6*inp_WpnSurv!AA6=1,1,ROUNDUP(LN(1-VLOOKUP(AA$2,inp_TargetType!$A$2:$C$101,3,FALSE))/LN(1-inp_SSPK!AA6*inp_WpnSurv!AA6),0)))</f>
        <v>n/a</v>
      </c>
      <c r="AB6" s="17" t="str">
        <f>IF(inp_SSPK!AB6*inp_WpnSurv!AB6=0,"n/a",IF(inp_SSPK!AB6*inp_WpnSurv!AB6=1,1,ROUNDUP(LN(1-VLOOKUP(AB$2,inp_TargetType!$A$2:$C$101,3,FALSE))/LN(1-inp_SSPK!AB6*inp_WpnSurv!AB6),0)))</f>
        <v>n/a</v>
      </c>
      <c r="AC6" s="17" t="str">
        <f>IF(inp_SSPK!AC6*inp_WpnSurv!AC6=0,"n/a",IF(inp_SSPK!AC6*inp_WpnSurv!AC6=1,1,ROUNDUP(LN(1-VLOOKUP(AC$2,inp_TargetType!$A$2:$C$101,3,FALSE))/LN(1-inp_SSPK!AC6*inp_WpnSurv!AC6),0)))</f>
        <v>n/a</v>
      </c>
      <c r="AD6" s="17" t="str">
        <f>IF(inp_SSPK!AD6*inp_WpnSurv!AD6=0,"n/a",IF(inp_SSPK!AD6*inp_WpnSurv!AD6=1,1,ROUNDUP(LN(1-VLOOKUP(AD$2,inp_TargetType!$A$2:$C$101,3,FALSE))/LN(1-inp_SSPK!AD6*inp_WpnSurv!AD6),0)))</f>
        <v>n/a</v>
      </c>
      <c r="AE6" s="17" t="str">
        <f>IF(inp_SSPK!AE6*inp_WpnSurv!AE6=0,"n/a",IF(inp_SSPK!AE6*inp_WpnSurv!AE6=1,1,ROUNDUP(LN(1-VLOOKUP(AE$2,inp_TargetType!$A$2:$C$101,3,FALSE))/LN(1-inp_SSPK!AE6*inp_WpnSurv!AE6),0)))</f>
        <v>n/a</v>
      </c>
      <c r="AF6" s="17" t="str">
        <f>IF(inp_SSPK!AF6*inp_WpnSurv!AF6=0,"n/a",IF(inp_SSPK!AF6*inp_WpnSurv!AF6=1,1,ROUNDUP(LN(1-VLOOKUP(AF$2,inp_TargetType!$A$2:$C$101,3,FALSE))/LN(1-inp_SSPK!AF6*inp_WpnSurv!AF6),0)))</f>
        <v>n/a</v>
      </c>
      <c r="AG6" s="17" t="str">
        <f>IF(inp_SSPK!AG6*inp_WpnSurv!AG6=0,"n/a",IF(inp_SSPK!AG6*inp_WpnSurv!AG6=1,1,ROUNDUP(LN(1-VLOOKUP(AG$2,inp_TargetType!$A$2:$C$101,3,FALSE))/LN(1-inp_SSPK!AG6*inp_WpnSurv!AG6),0)))</f>
        <v>n/a</v>
      </c>
      <c r="AH6" s="17" t="str">
        <f>IF(inp_SSPK!AH6*inp_WpnSurv!AH6=0,"n/a",IF(inp_SSPK!AH6*inp_WpnSurv!AH6=1,1,ROUNDUP(LN(1-VLOOKUP(AH$2,inp_TargetType!$A$2:$C$101,3,FALSE))/LN(1-inp_SSPK!AH6*inp_WpnSurv!AH6),0)))</f>
        <v>n/a</v>
      </c>
      <c r="AI6" s="17" t="str">
        <f>IF(inp_SSPK!AI6*inp_WpnSurv!AI6=0,"n/a",IF(inp_SSPK!AI6*inp_WpnSurv!AI6=1,1,ROUNDUP(LN(1-VLOOKUP(AI$2,inp_TargetType!$A$2:$C$101,3,FALSE))/LN(1-inp_SSPK!AI6*inp_WpnSurv!AI6),0)))</f>
        <v>n/a</v>
      </c>
      <c r="AJ6" s="17" t="str">
        <f>IF(inp_SSPK!AJ6*inp_WpnSurv!AJ6=0,"n/a",IF(inp_SSPK!AJ6*inp_WpnSurv!AJ6=1,1,ROUNDUP(LN(1-VLOOKUP(AJ$2,inp_TargetType!$A$2:$C$101,3,FALSE))/LN(1-inp_SSPK!AJ6*inp_WpnSurv!AJ6),0)))</f>
        <v>n/a</v>
      </c>
      <c r="AK6" s="17" t="str">
        <f>IF(inp_SSPK!AK6*inp_WpnSurv!AK6=0,"n/a",IF(inp_SSPK!AK6*inp_WpnSurv!AK6=1,1,ROUNDUP(LN(1-VLOOKUP(AK$2,inp_TargetType!$A$2:$C$101,3,FALSE))/LN(1-inp_SSPK!AK6*inp_WpnSurv!AK6),0)))</f>
        <v>n/a</v>
      </c>
      <c r="AL6" s="17" t="str">
        <f>IF(inp_SSPK!AL6*inp_WpnSurv!AL6=0,"n/a",IF(inp_SSPK!AL6*inp_WpnSurv!AL6=1,1,ROUNDUP(LN(1-VLOOKUP(AL$2,inp_TargetType!$A$2:$C$101,3,FALSE))/LN(1-inp_SSPK!AL6*inp_WpnSurv!AL6),0)))</f>
        <v>n/a</v>
      </c>
      <c r="AM6" s="17" t="str">
        <f>IF(inp_SSPK!AM6*inp_WpnSurv!AM6=0,"n/a",IF(inp_SSPK!AM6*inp_WpnSurv!AM6=1,1,ROUNDUP(LN(1-VLOOKUP(AM$2,inp_TargetType!$A$2:$C$101,3,FALSE))/LN(1-inp_SSPK!AM6*inp_WpnSurv!AM6),0)))</f>
        <v>n/a</v>
      </c>
      <c r="AN6" s="17" t="str">
        <f>IF(inp_SSPK!AN6*inp_WpnSurv!AN6=0,"n/a",IF(inp_SSPK!AN6*inp_WpnSurv!AN6=1,1,ROUNDUP(LN(1-VLOOKUP(AN$2,inp_TargetType!$A$2:$C$101,3,FALSE))/LN(1-inp_SSPK!AN6*inp_WpnSurv!AN6),0)))</f>
        <v>n/a</v>
      </c>
      <c r="AO6" s="17" t="str">
        <f>IF(inp_SSPK!AO6*inp_WpnSurv!AO6=0,"n/a",IF(inp_SSPK!AO6*inp_WpnSurv!AO6=1,1,ROUNDUP(LN(1-VLOOKUP(AO$2,inp_TargetType!$A$2:$C$101,3,FALSE))/LN(1-inp_SSPK!AO6*inp_WpnSurv!AO6),0)))</f>
        <v>n/a</v>
      </c>
      <c r="AP6" s="17" t="str">
        <f>IF(inp_SSPK!AP6*inp_WpnSurv!AP6=0,"n/a",IF(inp_SSPK!AP6*inp_WpnSurv!AP6=1,1,ROUNDUP(LN(1-VLOOKUP(AP$2,inp_TargetType!$A$2:$C$101,3,FALSE))/LN(1-inp_SSPK!AP6*inp_WpnSurv!AP6),0)))</f>
        <v>n/a</v>
      </c>
      <c r="AQ6" s="17" t="str">
        <f>IF(inp_SSPK!AQ6*inp_WpnSurv!AQ6=0,"n/a",IF(inp_SSPK!AQ6*inp_WpnSurv!AQ6=1,1,ROUNDUP(LN(1-VLOOKUP(AQ$2,inp_TargetType!$A$2:$C$101,3,FALSE))/LN(1-inp_SSPK!AQ6*inp_WpnSurv!AQ6),0)))</f>
        <v>n/a</v>
      </c>
      <c r="AR6" s="17" t="str">
        <f>IF(inp_SSPK!AR6*inp_WpnSurv!AR6=0,"n/a",IF(inp_SSPK!AR6*inp_WpnSurv!AR6=1,1,ROUNDUP(LN(1-VLOOKUP(AR$2,inp_TargetType!$A$2:$C$101,3,FALSE))/LN(1-inp_SSPK!AR6*inp_WpnSurv!AR6),0)))</f>
        <v>n/a</v>
      </c>
      <c r="AS6" s="17" t="str">
        <f>IF(inp_SSPK!AS6*inp_WpnSurv!AS6=0,"n/a",IF(inp_SSPK!AS6*inp_WpnSurv!AS6=1,1,ROUNDUP(LN(1-VLOOKUP(AS$2,inp_TargetType!$A$2:$C$101,3,FALSE))/LN(1-inp_SSPK!AS6*inp_WpnSurv!AS6),0)))</f>
        <v>n/a</v>
      </c>
      <c r="AT6" s="17" t="str">
        <f>IF(inp_SSPK!AT6*inp_WpnSurv!AT6=0,"n/a",IF(inp_SSPK!AT6*inp_WpnSurv!AT6=1,1,ROUNDUP(LN(1-VLOOKUP(AT$2,inp_TargetType!$A$2:$C$101,3,FALSE))/LN(1-inp_SSPK!AT6*inp_WpnSurv!AT6),0)))</f>
        <v>n/a</v>
      </c>
      <c r="AU6" s="17" t="str">
        <f>IF(inp_SSPK!AU6*inp_WpnSurv!AU6=0,"n/a",IF(inp_SSPK!AU6*inp_WpnSurv!AU6=1,1,ROUNDUP(LN(1-VLOOKUP(AU$2,inp_TargetType!$A$2:$C$101,3,FALSE))/LN(1-inp_SSPK!AU6*inp_WpnSurv!AU6),0)))</f>
        <v>n/a</v>
      </c>
      <c r="AV6" s="17" t="str">
        <f>IF(inp_SSPK!AV6*inp_WpnSurv!AV6=0,"n/a",IF(inp_SSPK!AV6*inp_WpnSurv!AV6=1,1,ROUNDUP(LN(1-VLOOKUP(AV$2,inp_TargetType!$A$2:$C$101,3,FALSE))/LN(1-inp_SSPK!AV6*inp_WpnSurv!AV6),0)))</f>
        <v>n/a</v>
      </c>
      <c r="AW6" s="17" t="str">
        <f>IF(inp_SSPK!AW6*inp_WpnSurv!AW6=0,"n/a",IF(inp_SSPK!AW6*inp_WpnSurv!AW6=1,1,ROUNDUP(LN(1-VLOOKUP(AW$2,inp_TargetType!$A$2:$C$101,3,FALSE))/LN(1-inp_SSPK!AW6*inp_WpnSurv!AW6),0)))</f>
        <v>n/a</v>
      </c>
      <c r="AX6" s="17" t="str">
        <f>IF(inp_SSPK!AX6*inp_WpnSurv!AX6=0,"n/a",IF(inp_SSPK!AX6*inp_WpnSurv!AX6=1,1,ROUNDUP(LN(1-VLOOKUP(AX$2,inp_TargetType!$A$2:$C$101,3,FALSE))/LN(1-inp_SSPK!AX6*inp_WpnSurv!AX6),0)))</f>
        <v>n/a</v>
      </c>
      <c r="AY6" s="17" t="str">
        <f>IF(inp_SSPK!AY6*inp_WpnSurv!AY6=0,"n/a",IF(inp_SSPK!AY6*inp_WpnSurv!AY6=1,1,ROUNDUP(LN(1-VLOOKUP(AY$2,inp_TargetType!$A$2:$C$101,3,FALSE))/LN(1-inp_SSPK!AY6*inp_WpnSurv!AY6),0)))</f>
        <v>n/a</v>
      </c>
      <c r="AZ6" s="17" t="str">
        <f>IF(inp_SSPK!AZ6*inp_WpnSurv!AZ6=0,"n/a",IF(inp_SSPK!AZ6*inp_WpnSurv!AZ6=1,1,ROUNDUP(LN(1-VLOOKUP(AZ$2,inp_TargetType!$A$2:$C$101,3,FALSE))/LN(1-inp_SSPK!AZ6*inp_WpnSurv!AZ6),0)))</f>
        <v>n/a</v>
      </c>
    </row>
    <row r="7" spans="1:52" x14ac:dyDescent="0.3">
      <c r="A7" s="17" t="str">
        <f>inp_WpnType!A6</f>
        <v>cm_5</v>
      </c>
      <c r="B7" s="17">
        <f>IF(inp_SSPK!B7*inp_WpnSurv!B7=0,"n/a",IF(inp_SSPK!B7*inp_WpnSurv!B7=1,1,ROUNDUP(LN(1-VLOOKUP(B$2,inp_TargetType!$A$2:$C$101,3,FALSE))/LN(1-inp_SSPK!B7*inp_WpnSurv!B7),0)))</f>
        <v>2</v>
      </c>
      <c r="C7" s="17">
        <f>IF(inp_SSPK!C7*inp_WpnSurv!C7=0,"n/a",IF(inp_SSPK!C7*inp_WpnSurv!C7=1,1,ROUNDUP(LN(1-VLOOKUP(C$2,inp_TargetType!$A$2:$C$101,3,FALSE))/LN(1-inp_SSPK!C7*inp_WpnSurv!C7),0)))</f>
        <v>2</v>
      </c>
      <c r="D7" s="17">
        <f>IF(inp_SSPK!D7*inp_WpnSurv!D7=0,"n/a",IF(inp_SSPK!D7*inp_WpnSurv!D7=1,1,ROUNDUP(LN(1-VLOOKUP(D$2,inp_TargetType!$A$2:$C$101,3,FALSE))/LN(1-inp_SSPK!D7*inp_WpnSurv!D7),0)))</f>
        <v>2</v>
      </c>
      <c r="E7" s="17">
        <f>IF(inp_SSPK!E7*inp_WpnSurv!E7=0,"n/a",IF(inp_SSPK!E7*inp_WpnSurv!E7=1,1,ROUNDUP(LN(1-VLOOKUP(E$2,inp_TargetType!$A$2:$C$101,3,FALSE))/LN(1-inp_SSPK!E7*inp_WpnSurv!E7),0)))</f>
        <v>2</v>
      </c>
      <c r="F7" s="17">
        <f>IF(inp_SSPK!F7*inp_WpnSurv!F7=0,"n/a",IF(inp_SSPK!F7*inp_WpnSurv!F7=1,1,ROUNDUP(LN(1-VLOOKUP(F$2,inp_TargetType!$A$2:$C$101,3,FALSE))/LN(1-inp_SSPK!F7*inp_WpnSurv!F7),0)))</f>
        <v>3</v>
      </c>
      <c r="G7" s="17">
        <f>IF(inp_SSPK!G7*inp_WpnSurv!G7=0,"n/a",IF(inp_SSPK!G7*inp_WpnSurv!G7=1,1,ROUNDUP(LN(1-VLOOKUP(G$2,inp_TargetType!$A$2:$C$101,3,FALSE))/LN(1-inp_SSPK!G7*inp_WpnSurv!G7),0)))</f>
        <v>2</v>
      </c>
      <c r="H7" s="17">
        <f>IF(inp_SSPK!H7*inp_WpnSurv!H7=0,"n/a",IF(inp_SSPK!H7*inp_WpnSurv!H7=1,1,ROUNDUP(LN(1-VLOOKUP(H$2,inp_TargetType!$A$2:$C$101,3,FALSE))/LN(1-inp_SSPK!H7*inp_WpnSurv!H7),0)))</f>
        <v>2</v>
      </c>
      <c r="I7" s="17" t="str">
        <f>IF(inp_SSPK!I7*inp_WpnSurv!I7=0,"n/a",IF(inp_SSPK!I7*inp_WpnSurv!I7=1,1,ROUNDUP(LN(1-VLOOKUP(I$2,inp_TargetType!$A$2:$C$101,3,FALSE))/LN(1-inp_SSPK!I7*inp_WpnSurv!I7),0)))</f>
        <v>n/a</v>
      </c>
      <c r="J7" s="17" t="str">
        <f>IF(inp_SSPK!J7*inp_WpnSurv!J7=0,"n/a",IF(inp_SSPK!J7*inp_WpnSurv!J7=1,1,ROUNDUP(LN(1-VLOOKUP(J$2,inp_TargetType!$A$2:$C$101,3,FALSE))/LN(1-inp_SSPK!J7*inp_WpnSurv!J7),0)))</f>
        <v>n/a</v>
      </c>
      <c r="K7" s="17" t="str">
        <f>IF(inp_SSPK!K7*inp_WpnSurv!K7=0,"n/a",IF(inp_SSPK!K7*inp_WpnSurv!K7=1,1,ROUNDUP(LN(1-VLOOKUP(K$2,inp_TargetType!$A$2:$C$101,3,FALSE))/LN(1-inp_SSPK!K7*inp_WpnSurv!K7),0)))</f>
        <v>n/a</v>
      </c>
      <c r="L7" s="17" t="str">
        <f>IF(inp_SSPK!L7*inp_WpnSurv!L7=0,"n/a",IF(inp_SSPK!L7*inp_WpnSurv!L7=1,1,ROUNDUP(LN(1-VLOOKUP(L$2,inp_TargetType!$A$2:$C$101,3,FALSE))/LN(1-inp_SSPK!L7*inp_WpnSurv!L7),0)))</f>
        <v>n/a</v>
      </c>
      <c r="M7" s="17" t="str">
        <f>IF(inp_SSPK!M7*inp_WpnSurv!M7=0,"n/a",IF(inp_SSPK!M7*inp_WpnSurv!M7=1,1,ROUNDUP(LN(1-VLOOKUP(M$2,inp_TargetType!$A$2:$C$101,3,FALSE))/LN(1-inp_SSPK!M7*inp_WpnSurv!M7),0)))</f>
        <v>n/a</v>
      </c>
      <c r="N7" s="17" t="str">
        <f>IF(inp_SSPK!N7*inp_WpnSurv!N7=0,"n/a",IF(inp_SSPK!N7*inp_WpnSurv!N7=1,1,ROUNDUP(LN(1-VLOOKUP(N$2,inp_TargetType!$A$2:$C$101,3,FALSE))/LN(1-inp_SSPK!N7*inp_WpnSurv!N7),0)))</f>
        <v>n/a</v>
      </c>
      <c r="O7" s="17" t="str">
        <f>IF(inp_SSPK!O7*inp_WpnSurv!O7=0,"n/a",IF(inp_SSPK!O7*inp_WpnSurv!O7=1,1,ROUNDUP(LN(1-VLOOKUP(O$2,inp_TargetType!$A$2:$C$101,3,FALSE))/LN(1-inp_SSPK!O7*inp_WpnSurv!O7),0)))</f>
        <v>n/a</v>
      </c>
      <c r="P7" s="17" t="str">
        <f>IF(inp_SSPK!P7*inp_WpnSurv!P7=0,"n/a",IF(inp_SSPK!P7*inp_WpnSurv!P7=1,1,ROUNDUP(LN(1-VLOOKUP(P$2,inp_TargetType!$A$2:$C$101,3,FALSE))/LN(1-inp_SSPK!P7*inp_WpnSurv!P7),0)))</f>
        <v>n/a</v>
      </c>
      <c r="Q7" s="17" t="str">
        <f>IF(inp_SSPK!Q7*inp_WpnSurv!Q7=0,"n/a",IF(inp_SSPK!Q7*inp_WpnSurv!Q7=1,1,ROUNDUP(LN(1-VLOOKUP(Q$2,inp_TargetType!$A$2:$C$101,3,FALSE))/LN(1-inp_SSPK!Q7*inp_WpnSurv!Q7),0)))</f>
        <v>n/a</v>
      </c>
      <c r="R7" s="17" t="str">
        <f>IF(inp_SSPK!R7*inp_WpnSurv!R7=0,"n/a",IF(inp_SSPK!R7*inp_WpnSurv!R7=1,1,ROUNDUP(LN(1-VLOOKUP(R$2,inp_TargetType!$A$2:$C$101,3,FALSE))/LN(1-inp_SSPK!R7*inp_WpnSurv!R7),0)))</f>
        <v>n/a</v>
      </c>
      <c r="S7" s="17" t="str">
        <f>IF(inp_SSPK!S7*inp_WpnSurv!S7=0,"n/a",IF(inp_SSPK!S7*inp_WpnSurv!S7=1,1,ROUNDUP(LN(1-VLOOKUP(S$2,inp_TargetType!$A$2:$C$101,3,FALSE))/LN(1-inp_SSPK!S7*inp_WpnSurv!S7),0)))</f>
        <v>n/a</v>
      </c>
      <c r="T7" s="17" t="str">
        <f>IF(inp_SSPK!T7*inp_WpnSurv!T7=0,"n/a",IF(inp_SSPK!T7*inp_WpnSurv!T7=1,1,ROUNDUP(LN(1-VLOOKUP(T$2,inp_TargetType!$A$2:$C$101,3,FALSE))/LN(1-inp_SSPK!T7*inp_WpnSurv!T7),0)))</f>
        <v>n/a</v>
      </c>
      <c r="U7" s="17" t="str">
        <f>IF(inp_SSPK!U7*inp_WpnSurv!U7=0,"n/a",IF(inp_SSPK!U7*inp_WpnSurv!U7=1,1,ROUNDUP(LN(1-VLOOKUP(U$2,inp_TargetType!$A$2:$C$101,3,FALSE))/LN(1-inp_SSPK!U7*inp_WpnSurv!U7),0)))</f>
        <v>n/a</v>
      </c>
      <c r="V7" s="17" t="str">
        <f>IF(inp_SSPK!V7*inp_WpnSurv!V7=0,"n/a",IF(inp_SSPK!V7*inp_WpnSurv!V7=1,1,ROUNDUP(LN(1-VLOOKUP(V$2,inp_TargetType!$A$2:$C$101,3,FALSE))/LN(1-inp_SSPK!V7*inp_WpnSurv!V7),0)))</f>
        <v>n/a</v>
      </c>
      <c r="W7" s="17" t="str">
        <f>IF(inp_SSPK!W7*inp_WpnSurv!W7=0,"n/a",IF(inp_SSPK!W7*inp_WpnSurv!W7=1,1,ROUNDUP(LN(1-VLOOKUP(W$2,inp_TargetType!$A$2:$C$101,3,FALSE))/LN(1-inp_SSPK!W7*inp_WpnSurv!W7),0)))</f>
        <v>n/a</v>
      </c>
      <c r="X7" s="17" t="str">
        <f>IF(inp_SSPK!X7*inp_WpnSurv!X7=0,"n/a",IF(inp_SSPK!X7*inp_WpnSurv!X7=1,1,ROUNDUP(LN(1-VLOOKUP(X$2,inp_TargetType!$A$2:$C$101,3,FALSE))/LN(1-inp_SSPK!X7*inp_WpnSurv!X7),0)))</f>
        <v>n/a</v>
      </c>
      <c r="Y7" s="17" t="str">
        <f>IF(inp_SSPK!Y7*inp_WpnSurv!Y7=0,"n/a",IF(inp_SSPK!Y7*inp_WpnSurv!Y7=1,1,ROUNDUP(LN(1-VLOOKUP(Y$2,inp_TargetType!$A$2:$C$101,3,FALSE))/LN(1-inp_SSPK!Y7*inp_WpnSurv!Y7),0)))</f>
        <v>n/a</v>
      </c>
      <c r="Z7" s="17" t="str">
        <f>IF(inp_SSPK!Z7*inp_WpnSurv!Z7=0,"n/a",IF(inp_SSPK!Z7*inp_WpnSurv!Z7=1,1,ROUNDUP(LN(1-VLOOKUP(Z$2,inp_TargetType!$A$2:$C$101,3,FALSE))/LN(1-inp_SSPK!Z7*inp_WpnSurv!Z7),0)))</f>
        <v>n/a</v>
      </c>
      <c r="AA7" s="17" t="str">
        <f>IF(inp_SSPK!AA7*inp_WpnSurv!AA7=0,"n/a",IF(inp_SSPK!AA7*inp_WpnSurv!AA7=1,1,ROUNDUP(LN(1-VLOOKUP(AA$2,inp_TargetType!$A$2:$C$101,3,FALSE))/LN(1-inp_SSPK!AA7*inp_WpnSurv!AA7),0)))</f>
        <v>n/a</v>
      </c>
      <c r="AB7" s="17" t="str">
        <f>IF(inp_SSPK!AB7*inp_WpnSurv!AB7=0,"n/a",IF(inp_SSPK!AB7*inp_WpnSurv!AB7=1,1,ROUNDUP(LN(1-VLOOKUP(AB$2,inp_TargetType!$A$2:$C$101,3,FALSE))/LN(1-inp_SSPK!AB7*inp_WpnSurv!AB7),0)))</f>
        <v>n/a</v>
      </c>
      <c r="AC7" s="17" t="str">
        <f>IF(inp_SSPK!AC7*inp_WpnSurv!AC7=0,"n/a",IF(inp_SSPK!AC7*inp_WpnSurv!AC7=1,1,ROUNDUP(LN(1-VLOOKUP(AC$2,inp_TargetType!$A$2:$C$101,3,FALSE))/LN(1-inp_SSPK!AC7*inp_WpnSurv!AC7),0)))</f>
        <v>n/a</v>
      </c>
      <c r="AD7" s="17" t="str">
        <f>IF(inp_SSPK!AD7*inp_WpnSurv!AD7=0,"n/a",IF(inp_SSPK!AD7*inp_WpnSurv!AD7=1,1,ROUNDUP(LN(1-VLOOKUP(AD$2,inp_TargetType!$A$2:$C$101,3,FALSE))/LN(1-inp_SSPK!AD7*inp_WpnSurv!AD7),0)))</f>
        <v>n/a</v>
      </c>
      <c r="AE7" s="17" t="str">
        <f>IF(inp_SSPK!AE7*inp_WpnSurv!AE7=0,"n/a",IF(inp_SSPK!AE7*inp_WpnSurv!AE7=1,1,ROUNDUP(LN(1-VLOOKUP(AE$2,inp_TargetType!$A$2:$C$101,3,FALSE))/LN(1-inp_SSPK!AE7*inp_WpnSurv!AE7),0)))</f>
        <v>n/a</v>
      </c>
      <c r="AF7" s="17" t="str">
        <f>IF(inp_SSPK!AF7*inp_WpnSurv!AF7=0,"n/a",IF(inp_SSPK!AF7*inp_WpnSurv!AF7=1,1,ROUNDUP(LN(1-VLOOKUP(AF$2,inp_TargetType!$A$2:$C$101,3,FALSE))/LN(1-inp_SSPK!AF7*inp_WpnSurv!AF7),0)))</f>
        <v>n/a</v>
      </c>
      <c r="AG7" s="17" t="str">
        <f>IF(inp_SSPK!AG7*inp_WpnSurv!AG7=0,"n/a",IF(inp_SSPK!AG7*inp_WpnSurv!AG7=1,1,ROUNDUP(LN(1-VLOOKUP(AG$2,inp_TargetType!$A$2:$C$101,3,FALSE))/LN(1-inp_SSPK!AG7*inp_WpnSurv!AG7),0)))</f>
        <v>n/a</v>
      </c>
      <c r="AH7" s="17" t="str">
        <f>IF(inp_SSPK!AH7*inp_WpnSurv!AH7=0,"n/a",IF(inp_SSPK!AH7*inp_WpnSurv!AH7=1,1,ROUNDUP(LN(1-VLOOKUP(AH$2,inp_TargetType!$A$2:$C$101,3,FALSE))/LN(1-inp_SSPK!AH7*inp_WpnSurv!AH7),0)))</f>
        <v>n/a</v>
      </c>
      <c r="AI7" s="17" t="str">
        <f>IF(inp_SSPK!AI7*inp_WpnSurv!AI7=0,"n/a",IF(inp_SSPK!AI7*inp_WpnSurv!AI7=1,1,ROUNDUP(LN(1-VLOOKUP(AI$2,inp_TargetType!$A$2:$C$101,3,FALSE))/LN(1-inp_SSPK!AI7*inp_WpnSurv!AI7),0)))</f>
        <v>n/a</v>
      </c>
      <c r="AJ7" s="17" t="str">
        <f>IF(inp_SSPK!AJ7*inp_WpnSurv!AJ7=0,"n/a",IF(inp_SSPK!AJ7*inp_WpnSurv!AJ7=1,1,ROUNDUP(LN(1-VLOOKUP(AJ$2,inp_TargetType!$A$2:$C$101,3,FALSE))/LN(1-inp_SSPK!AJ7*inp_WpnSurv!AJ7),0)))</f>
        <v>n/a</v>
      </c>
      <c r="AK7" s="17" t="str">
        <f>IF(inp_SSPK!AK7*inp_WpnSurv!AK7=0,"n/a",IF(inp_SSPK!AK7*inp_WpnSurv!AK7=1,1,ROUNDUP(LN(1-VLOOKUP(AK$2,inp_TargetType!$A$2:$C$101,3,FALSE))/LN(1-inp_SSPK!AK7*inp_WpnSurv!AK7),0)))</f>
        <v>n/a</v>
      </c>
      <c r="AL7" s="17" t="str">
        <f>IF(inp_SSPK!AL7*inp_WpnSurv!AL7=0,"n/a",IF(inp_SSPK!AL7*inp_WpnSurv!AL7=1,1,ROUNDUP(LN(1-VLOOKUP(AL$2,inp_TargetType!$A$2:$C$101,3,FALSE))/LN(1-inp_SSPK!AL7*inp_WpnSurv!AL7),0)))</f>
        <v>n/a</v>
      </c>
      <c r="AM7" s="17" t="str">
        <f>IF(inp_SSPK!AM7*inp_WpnSurv!AM7=0,"n/a",IF(inp_SSPK!AM7*inp_WpnSurv!AM7=1,1,ROUNDUP(LN(1-VLOOKUP(AM$2,inp_TargetType!$A$2:$C$101,3,FALSE))/LN(1-inp_SSPK!AM7*inp_WpnSurv!AM7),0)))</f>
        <v>n/a</v>
      </c>
      <c r="AN7" s="17" t="str">
        <f>IF(inp_SSPK!AN7*inp_WpnSurv!AN7=0,"n/a",IF(inp_SSPK!AN7*inp_WpnSurv!AN7=1,1,ROUNDUP(LN(1-VLOOKUP(AN$2,inp_TargetType!$A$2:$C$101,3,FALSE))/LN(1-inp_SSPK!AN7*inp_WpnSurv!AN7),0)))</f>
        <v>n/a</v>
      </c>
      <c r="AO7" s="17" t="str">
        <f>IF(inp_SSPK!AO7*inp_WpnSurv!AO7=0,"n/a",IF(inp_SSPK!AO7*inp_WpnSurv!AO7=1,1,ROUNDUP(LN(1-VLOOKUP(AO$2,inp_TargetType!$A$2:$C$101,3,FALSE))/LN(1-inp_SSPK!AO7*inp_WpnSurv!AO7),0)))</f>
        <v>n/a</v>
      </c>
      <c r="AP7" s="17" t="str">
        <f>IF(inp_SSPK!AP7*inp_WpnSurv!AP7=0,"n/a",IF(inp_SSPK!AP7*inp_WpnSurv!AP7=1,1,ROUNDUP(LN(1-VLOOKUP(AP$2,inp_TargetType!$A$2:$C$101,3,FALSE))/LN(1-inp_SSPK!AP7*inp_WpnSurv!AP7),0)))</f>
        <v>n/a</v>
      </c>
      <c r="AQ7" s="17" t="str">
        <f>IF(inp_SSPK!AQ7*inp_WpnSurv!AQ7=0,"n/a",IF(inp_SSPK!AQ7*inp_WpnSurv!AQ7=1,1,ROUNDUP(LN(1-VLOOKUP(AQ$2,inp_TargetType!$A$2:$C$101,3,FALSE))/LN(1-inp_SSPK!AQ7*inp_WpnSurv!AQ7),0)))</f>
        <v>n/a</v>
      </c>
      <c r="AR7" s="17" t="str">
        <f>IF(inp_SSPK!AR7*inp_WpnSurv!AR7=0,"n/a",IF(inp_SSPK!AR7*inp_WpnSurv!AR7=1,1,ROUNDUP(LN(1-VLOOKUP(AR$2,inp_TargetType!$A$2:$C$101,3,FALSE))/LN(1-inp_SSPK!AR7*inp_WpnSurv!AR7),0)))</f>
        <v>n/a</v>
      </c>
      <c r="AS7" s="17" t="str">
        <f>IF(inp_SSPK!AS7*inp_WpnSurv!AS7=0,"n/a",IF(inp_SSPK!AS7*inp_WpnSurv!AS7=1,1,ROUNDUP(LN(1-VLOOKUP(AS$2,inp_TargetType!$A$2:$C$101,3,FALSE))/LN(1-inp_SSPK!AS7*inp_WpnSurv!AS7),0)))</f>
        <v>n/a</v>
      </c>
      <c r="AT7" s="17" t="str">
        <f>IF(inp_SSPK!AT7*inp_WpnSurv!AT7=0,"n/a",IF(inp_SSPK!AT7*inp_WpnSurv!AT7=1,1,ROUNDUP(LN(1-VLOOKUP(AT$2,inp_TargetType!$A$2:$C$101,3,FALSE))/LN(1-inp_SSPK!AT7*inp_WpnSurv!AT7),0)))</f>
        <v>n/a</v>
      </c>
      <c r="AU7" s="17" t="str">
        <f>IF(inp_SSPK!AU7*inp_WpnSurv!AU7=0,"n/a",IF(inp_SSPK!AU7*inp_WpnSurv!AU7=1,1,ROUNDUP(LN(1-VLOOKUP(AU$2,inp_TargetType!$A$2:$C$101,3,FALSE))/LN(1-inp_SSPK!AU7*inp_WpnSurv!AU7),0)))</f>
        <v>n/a</v>
      </c>
      <c r="AV7" s="17" t="str">
        <f>IF(inp_SSPK!AV7*inp_WpnSurv!AV7=0,"n/a",IF(inp_SSPK!AV7*inp_WpnSurv!AV7=1,1,ROUNDUP(LN(1-VLOOKUP(AV$2,inp_TargetType!$A$2:$C$101,3,FALSE))/LN(1-inp_SSPK!AV7*inp_WpnSurv!AV7),0)))</f>
        <v>n/a</v>
      </c>
      <c r="AW7" s="17" t="str">
        <f>IF(inp_SSPK!AW7*inp_WpnSurv!AW7=0,"n/a",IF(inp_SSPK!AW7*inp_WpnSurv!AW7=1,1,ROUNDUP(LN(1-VLOOKUP(AW$2,inp_TargetType!$A$2:$C$101,3,FALSE))/LN(1-inp_SSPK!AW7*inp_WpnSurv!AW7),0)))</f>
        <v>n/a</v>
      </c>
      <c r="AX7" s="17" t="str">
        <f>IF(inp_SSPK!AX7*inp_WpnSurv!AX7=0,"n/a",IF(inp_SSPK!AX7*inp_WpnSurv!AX7=1,1,ROUNDUP(LN(1-VLOOKUP(AX$2,inp_TargetType!$A$2:$C$101,3,FALSE))/LN(1-inp_SSPK!AX7*inp_WpnSurv!AX7),0)))</f>
        <v>n/a</v>
      </c>
      <c r="AY7" s="17" t="str">
        <f>IF(inp_SSPK!AY7*inp_WpnSurv!AY7=0,"n/a",IF(inp_SSPK!AY7*inp_WpnSurv!AY7=1,1,ROUNDUP(LN(1-VLOOKUP(AY$2,inp_TargetType!$A$2:$C$101,3,FALSE))/LN(1-inp_SSPK!AY7*inp_WpnSurv!AY7),0)))</f>
        <v>n/a</v>
      </c>
      <c r="AZ7" s="17" t="str">
        <f>IF(inp_SSPK!AZ7*inp_WpnSurv!AZ7=0,"n/a",IF(inp_SSPK!AZ7*inp_WpnSurv!AZ7=1,1,ROUNDUP(LN(1-VLOOKUP(AZ$2,inp_TargetType!$A$2:$C$101,3,FALSE))/LN(1-inp_SSPK!AZ7*inp_WpnSurv!AZ7),0)))</f>
        <v>n/a</v>
      </c>
    </row>
    <row r="8" spans="1:52" x14ac:dyDescent="0.3">
      <c r="A8" s="17"/>
      <c r="B8" s="17" t="str">
        <f>IF(inp_SSPK!B8*inp_WpnSurv!B8=0,"n/a",IF(inp_SSPK!B8*inp_WpnSurv!B8=1,1,ROUNDUP(LN(1-VLOOKUP(B$2,inp_TargetType!$A$2:$C$101,3,FALSE))/LN(1-inp_SSPK!B8*inp_WpnSurv!B8),0)))</f>
        <v>n/a</v>
      </c>
      <c r="C8" s="17" t="str">
        <f>IF(inp_SSPK!C8*inp_WpnSurv!C8=0,"n/a",IF(inp_SSPK!C8*inp_WpnSurv!C8=1,1,ROUNDUP(LN(1-VLOOKUP(C$2,inp_TargetType!$A$2:$C$101,3,FALSE))/LN(1-inp_SSPK!C8*inp_WpnSurv!C8),0)))</f>
        <v>n/a</v>
      </c>
      <c r="D8" s="17" t="str">
        <f>IF(inp_SSPK!D8*inp_WpnSurv!D8=0,"n/a",IF(inp_SSPK!D8*inp_WpnSurv!D8=1,1,ROUNDUP(LN(1-VLOOKUP(D$2,inp_TargetType!$A$2:$C$101,3,FALSE))/LN(1-inp_SSPK!D8*inp_WpnSurv!D8),0)))</f>
        <v>n/a</v>
      </c>
      <c r="E8" s="17" t="str">
        <f>IF(inp_SSPK!E8*inp_WpnSurv!E8=0,"n/a",IF(inp_SSPK!E8*inp_WpnSurv!E8=1,1,ROUNDUP(LN(1-VLOOKUP(E$2,inp_TargetType!$A$2:$C$101,3,FALSE))/LN(1-inp_SSPK!E8*inp_WpnSurv!E8),0)))</f>
        <v>n/a</v>
      </c>
      <c r="F8" s="17" t="str">
        <f>IF(inp_SSPK!F8*inp_WpnSurv!F8=0,"n/a",IF(inp_SSPK!F8*inp_WpnSurv!F8=1,1,ROUNDUP(LN(1-VLOOKUP(F$2,inp_TargetType!$A$2:$C$101,3,FALSE))/LN(1-inp_SSPK!F8*inp_WpnSurv!F8),0)))</f>
        <v>n/a</v>
      </c>
      <c r="G8" s="17" t="str">
        <f>IF(inp_SSPK!G8*inp_WpnSurv!G8=0,"n/a",IF(inp_SSPK!G8*inp_WpnSurv!G8=1,1,ROUNDUP(LN(1-VLOOKUP(G$2,inp_TargetType!$A$2:$C$101,3,FALSE))/LN(1-inp_SSPK!G8*inp_WpnSurv!G8),0)))</f>
        <v>n/a</v>
      </c>
      <c r="H8" s="17" t="str">
        <f>IF(inp_SSPK!H8*inp_WpnSurv!H8=0,"n/a",IF(inp_SSPK!H8*inp_WpnSurv!H8=1,1,ROUNDUP(LN(1-VLOOKUP(H$2,inp_TargetType!$A$2:$C$101,3,FALSE))/LN(1-inp_SSPK!H8*inp_WpnSurv!H8),0)))</f>
        <v>n/a</v>
      </c>
      <c r="I8" s="17" t="str">
        <f>IF(inp_SSPK!I8*inp_WpnSurv!I8=0,"n/a",IF(inp_SSPK!I8*inp_WpnSurv!I8=1,1,ROUNDUP(LN(1-VLOOKUP(I$2,inp_TargetType!$A$2:$C$101,3,FALSE))/LN(1-inp_SSPK!I8*inp_WpnSurv!I8),0)))</f>
        <v>n/a</v>
      </c>
      <c r="J8" s="17" t="str">
        <f>IF(inp_SSPK!J8*inp_WpnSurv!J8=0,"n/a",IF(inp_SSPK!J8*inp_WpnSurv!J8=1,1,ROUNDUP(LN(1-VLOOKUP(J$2,inp_TargetType!$A$2:$C$101,3,FALSE))/LN(1-inp_SSPK!J8*inp_WpnSurv!J8),0)))</f>
        <v>n/a</v>
      </c>
      <c r="K8" s="17" t="str">
        <f>IF(inp_SSPK!K8*inp_WpnSurv!K8=0,"n/a",IF(inp_SSPK!K8*inp_WpnSurv!K8=1,1,ROUNDUP(LN(1-VLOOKUP(K$2,inp_TargetType!$A$2:$C$101,3,FALSE))/LN(1-inp_SSPK!K8*inp_WpnSurv!K8),0)))</f>
        <v>n/a</v>
      </c>
      <c r="L8" s="17" t="str">
        <f>IF(inp_SSPK!L8*inp_WpnSurv!L8=0,"n/a",IF(inp_SSPK!L8*inp_WpnSurv!L8=1,1,ROUNDUP(LN(1-VLOOKUP(L$2,inp_TargetType!$A$2:$C$101,3,FALSE))/LN(1-inp_SSPK!L8*inp_WpnSurv!L8),0)))</f>
        <v>n/a</v>
      </c>
      <c r="M8" s="17" t="str">
        <f>IF(inp_SSPK!M8*inp_WpnSurv!M8=0,"n/a",IF(inp_SSPK!M8*inp_WpnSurv!M8=1,1,ROUNDUP(LN(1-VLOOKUP(M$2,inp_TargetType!$A$2:$C$101,3,FALSE))/LN(1-inp_SSPK!M8*inp_WpnSurv!M8),0)))</f>
        <v>n/a</v>
      </c>
      <c r="N8" s="17" t="str">
        <f>IF(inp_SSPK!N8*inp_WpnSurv!N8=0,"n/a",IF(inp_SSPK!N8*inp_WpnSurv!N8=1,1,ROUNDUP(LN(1-VLOOKUP(N$2,inp_TargetType!$A$2:$C$101,3,FALSE))/LN(1-inp_SSPK!N8*inp_WpnSurv!N8),0)))</f>
        <v>n/a</v>
      </c>
      <c r="O8" s="17" t="str">
        <f>IF(inp_SSPK!O8*inp_WpnSurv!O8=0,"n/a",IF(inp_SSPK!O8*inp_WpnSurv!O8=1,1,ROUNDUP(LN(1-VLOOKUP(O$2,inp_TargetType!$A$2:$C$101,3,FALSE))/LN(1-inp_SSPK!O8*inp_WpnSurv!O8),0)))</f>
        <v>n/a</v>
      </c>
      <c r="P8" s="17" t="str">
        <f>IF(inp_SSPK!P8*inp_WpnSurv!P8=0,"n/a",IF(inp_SSPK!P8*inp_WpnSurv!P8=1,1,ROUNDUP(LN(1-VLOOKUP(P$2,inp_TargetType!$A$2:$C$101,3,FALSE))/LN(1-inp_SSPK!P8*inp_WpnSurv!P8),0)))</f>
        <v>n/a</v>
      </c>
      <c r="Q8" s="17" t="str">
        <f>IF(inp_SSPK!Q8*inp_WpnSurv!Q8=0,"n/a",IF(inp_SSPK!Q8*inp_WpnSurv!Q8=1,1,ROUNDUP(LN(1-VLOOKUP(Q$2,inp_TargetType!$A$2:$C$101,3,FALSE))/LN(1-inp_SSPK!Q8*inp_WpnSurv!Q8),0)))</f>
        <v>n/a</v>
      </c>
      <c r="R8" s="17" t="str">
        <f>IF(inp_SSPK!R8*inp_WpnSurv!R8=0,"n/a",IF(inp_SSPK!R8*inp_WpnSurv!R8=1,1,ROUNDUP(LN(1-VLOOKUP(R$2,inp_TargetType!$A$2:$C$101,3,FALSE))/LN(1-inp_SSPK!R8*inp_WpnSurv!R8),0)))</f>
        <v>n/a</v>
      </c>
      <c r="S8" s="17" t="str">
        <f>IF(inp_SSPK!S8*inp_WpnSurv!S8=0,"n/a",IF(inp_SSPK!S8*inp_WpnSurv!S8=1,1,ROUNDUP(LN(1-VLOOKUP(S$2,inp_TargetType!$A$2:$C$101,3,FALSE))/LN(1-inp_SSPK!S8*inp_WpnSurv!S8),0)))</f>
        <v>n/a</v>
      </c>
      <c r="T8" s="17" t="str">
        <f>IF(inp_SSPK!T8*inp_WpnSurv!T8=0,"n/a",IF(inp_SSPK!T8*inp_WpnSurv!T8=1,1,ROUNDUP(LN(1-VLOOKUP(T$2,inp_TargetType!$A$2:$C$101,3,FALSE))/LN(1-inp_SSPK!T8*inp_WpnSurv!T8),0)))</f>
        <v>n/a</v>
      </c>
      <c r="U8" s="17" t="str">
        <f>IF(inp_SSPK!U8*inp_WpnSurv!U8=0,"n/a",IF(inp_SSPK!U8*inp_WpnSurv!U8=1,1,ROUNDUP(LN(1-VLOOKUP(U$2,inp_TargetType!$A$2:$C$101,3,FALSE))/LN(1-inp_SSPK!U8*inp_WpnSurv!U8),0)))</f>
        <v>n/a</v>
      </c>
      <c r="V8" s="17" t="str">
        <f>IF(inp_SSPK!V8*inp_WpnSurv!V8=0,"n/a",IF(inp_SSPK!V8*inp_WpnSurv!V8=1,1,ROUNDUP(LN(1-VLOOKUP(V$2,inp_TargetType!$A$2:$C$101,3,FALSE))/LN(1-inp_SSPK!V8*inp_WpnSurv!V8),0)))</f>
        <v>n/a</v>
      </c>
      <c r="W8" s="17" t="str">
        <f>IF(inp_SSPK!W8*inp_WpnSurv!W8=0,"n/a",IF(inp_SSPK!W8*inp_WpnSurv!W8=1,1,ROUNDUP(LN(1-VLOOKUP(W$2,inp_TargetType!$A$2:$C$101,3,FALSE))/LN(1-inp_SSPK!W8*inp_WpnSurv!W8),0)))</f>
        <v>n/a</v>
      </c>
      <c r="X8" s="17" t="str">
        <f>IF(inp_SSPK!X8*inp_WpnSurv!X8=0,"n/a",IF(inp_SSPK!X8*inp_WpnSurv!X8=1,1,ROUNDUP(LN(1-VLOOKUP(X$2,inp_TargetType!$A$2:$C$101,3,FALSE))/LN(1-inp_SSPK!X8*inp_WpnSurv!X8),0)))</f>
        <v>n/a</v>
      </c>
      <c r="Y8" s="17" t="str">
        <f>IF(inp_SSPK!Y8*inp_WpnSurv!Y8=0,"n/a",IF(inp_SSPK!Y8*inp_WpnSurv!Y8=1,1,ROUNDUP(LN(1-VLOOKUP(Y$2,inp_TargetType!$A$2:$C$101,3,FALSE))/LN(1-inp_SSPK!Y8*inp_WpnSurv!Y8),0)))</f>
        <v>n/a</v>
      </c>
      <c r="Z8" s="17" t="str">
        <f>IF(inp_SSPK!Z8*inp_WpnSurv!Z8=0,"n/a",IF(inp_SSPK!Z8*inp_WpnSurv!Z8=1,1,ROUNDUP(LN(1-VLOOKUP(Z$2,inp_TargetType!$A$2:$C$101,3,FALSE))/LN(1-inp_SSPK!Z8*inp_WpnSurv!Z8),0)))</f>
        <v>n/a</v>
      </c>
      <c r="AA8" s="17" t="str">
        <f>IF(inp_SSPK!AA8*inp_WpnSurv!AA8=0,"n/a",IF(inp_SSPK!AA8*inp_WpnSurv!AA8=1,1,ROUNDUP(LN(1-VLOOKUP(AA$2,inp_TargetType!$A$2:$C$101,3,FALSE))/LN(1-inp_SSPK!AA8*inp_WpnSurv!AA8),0)))</f>
        <v>n/a</v>
      </c>
      <c r="AB8" s="17" t="str">
        <f>IF(inp_SSPK!AB8*inp_WpnSurv!AB8=0,"n/a",IF(inp_SSPK!AB8*inp_WpnSurv!AB8=1,1,ROUNDUP(LN(1-VLOOKUP(AB$2,inp_TargetType!$A$2:$C$101,3,FALSE))/LN(1-inp_SSPK!AB8*inp_WpnSurv!AB8),0)))</f>
        <v>n/a</v>
      </c>
      <c r="AC8" s="17" t="str">
        <f>IF(inp_SSPK!AC8*inp_WpnSurv!AC8=0,"n/a",IF(inp_SSPK!AC8*inp_WpnSurv!AC8=1,1,ROUNDUP(LN(1-VLOOKUP(AC$2,inp_TargetType!$A$2:$C$101,3,FALSE))/LN(1-inp_SSPK!AC8*inp_WpnSurv!AC8),0)))</f>
        <v>n/a</v>
      </c>
      <c r="AD8" s="17" t="str">
        <f>IF(inp_SSPK!AD8*inp_WpnSurv!AD8=0,"n/a",IF(inp_SSPK!AD8*inp_WpnSurv!AD8=1,1,ROUNDUP(LN(1-VLOOKUP(AD$2,inp_TargetType!$A$2:$C$101,3,FALSE))/LN(1-inp_SSPK!AD8*inp_WpnSurv!AD8),0)))</f>
        <v>n/a</v>
      </c>
      <c r="AE8" s="17" t="str">
        <f>IF(inp_SSPK!AE8*inp_WpnSurv!AE8=0,"n/a",IF(inp_SSPK!AE8*inp_WpnSurv!AE8=1,1,ROUNDUP(LN(1-VLOOKUP(AE$2,inp_TargetType!$A$2:$C$101,3,FALSE))/LN(1-inp_SSPK!AE8*inp_WpnSurv!AE8),0)))</f>
        <v>n/a</v>
      </c>
      <c r="AF8" s="17" t="str">
        <f>IF(inp_SSPK!AF8*inp_WpnSurv!AF8=0,"n/a",IF(inp_SSPK!AF8*inp_WpnSurv!AF8=1,1,ROUNDUP(LN(1-VLOOKUP(AF$2,inp_TargetType!$A$2:$C$101,3,FALSE))/LN(1-inp_SSPK!AF8*inp_WpnSurv!AF8),0)))</f>
        <v>n/a</v>
      </c>
      <c r="AG8" s="17" t="str">
        <f>IF(inp_SSPK!AG8*inp_WpnSurv!AG8=0,"n/a",IF(inp_SSPK!AG8*inp_WpnSurv!AG8=1,1,ROUNDUP(LN(1-VLOOKUP(AG$2,inp_TargetType!$A$2:$C$101,3,FALSE))/LN(1-inp_SSPK!AG8*inp_WpnSurv!AG8),0)))</f>
        <v>n/a</v>
      </c>
      <c r="AH8" s="17" t="str">
        <f>IF(inp_SSPK!AH8*inp_WpnSurv!AH8=0,"n/a",IF(inp_SSPK!AH8*inp_WpnSurv!AH8=1,1,ROUNDUP(LN(1-VLOOKUP(AH$2,inp_TargetType!$A$2:$C$101,3,FALSE))/LN(1-inp_SSPK!AH8*inp_WpnSurv!AH8),0)))</f>
        <v>n/a</v>
      </c>
      <c r="AI8" s="17" t="str">
        <f>IF(inp_SSPK!AI8*inp_WpnSurv!AI8=0,"n/a",IF(inp_SSPK!AI8*inp_WpnSurv!AI8=1,1,ROUNDUP(LN(1-VLOOKUP(AI$2,inp_TargetType!$A$2:$C$101,3,FALSE))/LN(1-inp_SSPK!AI8*inp_WpnSurv!AI8),0)))</f>
        <v>n/a</v>
      </c>
      <c r="AJ8" s="17" t="str">
        <f>IF(inp_SSPK!AJ8*inp_WpnSurv!AJ8=0,"n/a",IF(inp_SSPK!AJ8*inp_WpnSurv!AJ8=1,1,ROUNDUP(LN(1-VLOOKUP(AJ$2,inp_TargetType!$A$2:$C$101,3,FALSE))/LN(1-inp_SSPK!AJ8*inp_WpnSurv!AJ8),0)))</f>
        <v>n/a</v>
      </c>
      <c r="AK8" s="17" t="str">
        <f>IF(inp_SSPK!AK8*inp_WpnSurv!AK8=0,"n/a",IF(inp_SSPK!AK8*inp_WpnSurv!AK8=1,1,ROUNDUP(LN(1-VLOOKUP(AK$2,inp_TargetType!$A$2:$C$101,3,FALSE))/LN(1-inp_SSPK!AK8*inp_WpnSurv!AK8),0)))</f>
        <v>n/a</v>
      </c>
      <c r="AL8" s="17" t="str">
        <f>IF(inp_SSPK!AL8*inp_WpnSurv!AL8=0,"n/a",IF(inp_SSPK!AL8*inp_WpnSurv!AL8=1,1,ROUNDUP(LN(1-VLOOKUP(AL$2,inp_TargetType!$A$2:$C$101,3,FALSE))/LN(1-inp_SSPK!AL8*inp_WpnSurv!AL8),0)))</f>
        <v>n/a</v>
      </c>
      <c r="AM8" s="17" t="str">
        <f>IF(inp_SSPK!AM8*inp_WpnSurv!AM8=0,"n/a",IF(inp_SSPK!AM8*inp_WpnSurv!AM8=1,1,ROUNDUP(LN(1-VLOOKUP(AM$2,inp_TargetType!$A$2:$C$101,3,FALSE))/LN(1-inp_SSPK!AM8*inp_WpnSurv!AM8),0)))</f>
        <v>n/a</v>
      </c>
      <c r="AN8" s="17" t="str">
        <f>IF(inp_SSPK!AN8*inp_WpnSurv!AN8=0,"n/a",IF(inp_SSPK!AN8*inp_WpnSurv!AN8=1,1,ROUNDUP(LN(1-VLOOKUP(AN$2,inp_TargetType!$A$2:$C$101,3,FALSE))/LN(1-inp_SSPK!AN8*inp_WpnSurv!AN8),0)))</f>
        <v>n/a</v>
      </c>
      <c r="AO8" s="17" t="str">
        <f>IF(inp_SSPK!AO8*inp_WpnSurv!AO8=0,"n/a",IF(inp_SSPK!AO8*inp_WpnSurv!AO8=1,1,ROUNDUP(LN(1-VLOOKUP(AO$2,inp_TargetType!$A$2:$C$101,3,FALSE))/LN(1-inp_SSPK!AO8*inp_WpnSurv!AO8),0)))</f>
        <v>n/a</v>
      </c>
      <c r="AP8" s="17" t="str">
        <f>IF(inp_SSPK!AP8*inp_WpnSurv!AP8=0,"n/a",IF(inp_SSPK!AP8*inp_WpnSurv!AP8=1,1,ROUNDUP(LN(1-VLOOKUP(AP$2,inp_TargetType!$A$2:$C$101,3,FALSE))/LN(1-inp_SSPK!AP8*inp_WpnSurv!AP8),0)))</f>
        <v>n/a</v>
      </c>
      <c r="AQ8" s="17" t="str">
        <f>IF(inp_SSPK!AQ8*inp_WpnSurv!AQ8=0,"n/a",IF(inp_SSPK!AQ8*inp_WpnSurv!AQ8=1,1,ROUNDUP(LN(1-VLOOKUP(AQ$2,inp_TargetType!$A$2:$C$101,3,FALSE))/LN(1-inp_SSPK!AQ8*inp_WpnSurv!AQ8),0)))</f>
        <v>n/a</v>
      </c>
      <c r="AR8" s="17" t="str">
        <f>IF(inp_SSPK!AR8*inp_WpnSurv!AR8=0,"n/a",IF(inp_SSPK!AR8*inp_WpnSurv!AR8=1,1,ROUNDUP(LN(1-VLOOKUP(AR$2,inp_TargetType!$A$2:$C$101,3,FALSE))/LN(1-inp_SSPK!AR8*inp_WpnSurv!AR8),0)))</f>
        <v>n/a</v>
      </c>
      <c r="AS8" s="17" t="str">
        <f>IF(inp_SSPK!AS8*inp_WpnSurv!AS8=0,"n/a",IF(inp_SSPK!AS8*inp_WpnSurv!AS8=1,1,ROUNDUP(LN(1-VLOOKUP(AS$2,inp_TargetType!$A$2:$C$101,3,FALSE))/LN(1-inp_SSPK!AS8*inp_WpnSurv!AS8),0)))</f>
        <v>n/a</v>
      </c>
      <c r="AT8" s="17" t="str">
        <f>IF(inp_SSPK!AT8*inp_WpnSurv!AT8=0,"n/a",IF(inp_SSPK!AT8*inp_WpnSurv!AT8=1,1,ROUNDUP(LN(1-VLOOKUP(AT$2,inp_TargetType!$A$2:$C$101,3,FALSE))/LN(1-inp_SSPK!AT8*inp_WpnSurv!AT8),0)))</f>
        <v>n/a</v>
      </c>
      <c r="AU8" s="17" t="str">
        <f>IF(inp_SSPK!AU8*inp_WpnSurv!AU8=0,"n/a",IF(inp_SSPK!AU8*inp_WpnSurv!AU8=1,1,ROUNDUP(LN(1-VLOOKUP(AU$2,inp_TargetType!$A$2:$C$101,3,FALSE))/LN(1-inp_SSPK!AU8*inp_WpnSurv!AU8),0)))</f>
        <v>n/a</v>
      </c>
      <c r="AV8" s="17" t="str">
        <f>IF(inp_SSPK!AV8*inp_WpnSurv!AV8=0,"n/a",IF(inp_SSPK!AV8*inp_WpnSurv!AV8=1,1,ROUNDUP(LN(1-VLOOKUP(AV$2,inp_TargetType!$A$2:$C$101,3,FALSE))/LN(1-inp_SSPK!AV8*inp_WpnSurv!AV8),0)))</f>
        <v>n/a</v>
      </c>
      <c r="AW8" s="17" t="str">
        <f>IF(inp_SSPK!AW8*inp_WpnSurv!AW8=0,"n/a",IF(inp_SSPK!AW8*inp_WpnSurv!AW8=1,1,ROUNDUP(LN(1-VLOOKUP(AW$2,inp_TargetType!$A$2:$C$101,3,FALSE))/LN(1-inp_SSPK!AW8*inp_WpnSurv!AW8),0)))</f>
        <v>n/a</v>
      </c>
      <c r="AX8" s="17" t="str">
        <f>IF(inp_SSPK!AX8*inp_WpnSurv!AX8=0,"n/a",IF(inp_SSPK!AX8*inp_WpnSurv!AX8=1,1,ROUNDUP(LN(1-VLOOKUP(AX$2,inp_TargetType!$A$2:$C$101,3,FALSE))/LN(1-inp_SSPK!AX8*inp_WpnSurv!AX8),0)))</f>
        <v>n/a</v>
      </c>
      <c r="AY8" s="17" t="str">
        <f>IF(inp_SSPK!AY8*inp_WpnSurv!AY8=0,"n/a",IF(inp_SSPK!AY8*inp_WpnSurv!AY8=1,1,ROUNDUP(LN(1-VLOOKUP(AY$2,inp_TargetType!$A$2:$C$101,3,FALSE))/LN(1-inp_SSPK!AY8*inp_WpnSurv!AY8),0)))</f>
        <v>n/a</v>
      </c>
      <c r="AZ8" s="17" t="str">
        <f>IF(inp_SSPK!AZ8*inp_WpnSurv!AZ8=0,"n/a",IF(inp_SSPK!AZ8*inp_WpnSurv!AZ8=1,1,ROUNDUP(LN(1-VLOOKUP(AZ$2,inp_TargetType!$A$2:$C$101,3,FALSE))/LN(1-inp_SSPK!AZ8*inp_WpnSurv!AZ8),0)))</f>
        <v>n/a</v>
      </c>
    </row>
    <row r="9" spans="1:52" x14ac:dyDescent="0.3">
      <c r="A9" s="17"/>
      <c r="B9" s="17" t="str">
        <f>IF(inp_SSPK!B9*inp_WpnSurv!B9=0,"n/a",IF(inp_SSPK!B9*inp_WpnSurv!B9=1,1,ROUNDUP(LN(1-VLOOKUP(B$2,inp_TargetType!$A$2:$C$101,3,FALSE))/LN(1-inp_SSPK!B9*inp_WpnSurv!B9),0)))</f>
        <v>n/a</v>
      </c>
      <c r="C9" s="17" t="str">
        <f>IF(inp_SSPK!C9*inp_WpnSurv!C9=0,"n/a",IF(inp_SSPK!C9*inp_WpnSurv!C9=1,1,ROUNDUP(LN(1-VLOOKUP(C$2,inp_TargetType!$A$2:$C$101,3,FALSE))/LN(1-inp_SSPK!C9*inp_WpnSurv!C9),0)))</f>
        <v>n/a</v>
      </c>
      <c r="D9" s="17" t="str">
        <f>IF(inp_SSPK!D9*inp_WpnSurv!D9=0,"n/a",IF(inp_SSPK!D9*inp_WpnSurv!D9=1,1,ROUNDUP(LN(1-VLOOKUP(D$2,inp_TargetType!$A$2:$C$101,3,FALSE))/LN(1-inp_SSPK!D9*inp_WpnSurv!D9),0)))</f>
        <v>n/a</v>
      </c>
      <c r="E9" s="17" t="str">
        <f>IF(inp_SSPK!E9*inp_WpnSurv!E9=0,"n/a",IF(inp_SSPK!E9*inp_WpnSurv!E9=1,1,ROUNDUP(LN(1-VLOOKUP(E$2,inp_TargetType!$A$2:$C$101,3,FALSE))/LN(1-inp_SSPK!E9*inp_WpnSurv!E9),0)))</f>
        <v>n/a</v>
      </c>
      <c r="F9" s="17" t="str">
        <f>IF(inp_SSPK!F9*inp_WpnSurv!F9=0,"n/a",IF(inp_SSPK!F9*inp_WpnSurv!F9=1,1,ROUNDUP(LN(1-VLOOKUP(F$2,inp_TargetType!$A$2:$C$101,3,FALSE))/LN(1-inp_SSPK!F9*inp_WpnSurv!F9),0)))</f>
        <v>n/a</v>
      </c>
      <c r="G9" s="17" t="str">
        <f>IF(inp_SSPK!G9*inp_WpnSurv!G9=0,"n/a",IF(inp_SSPK!G9*inp_WpnSurv!G9=1,1,ROUNDUP(LN(1-VLOOKUP(G$2,inp_TargetType!$A$2:$C$101,3,FALSE))/LN(1-inp_SSPK!G9*inp_WpnSurv!G9),0)))</f>
        <v>n/a</v>
      </c>
      <c r="H9" s="17" t="str">
        <f>IF(inp_SSPK!H9*inp_WpnSurv!H9=0,"n/a",IF(inp_SSPK!H9*inp_WpnSurv!H9=1,1,ROUNDUP(LN(1-VLOOKUP(H$2,inp_TargetType!$A$2:$C$101,3,FALSE))/LN(1-inp_SSPK!H9*inp_WpnSurv!H9),0)))</f>
        <v>n/a</v>
      </c>
      <c r="I9" s="17" t="str">
        <f>IF(inp_SSPK!I9*inp_WpnSurv!I9=0,"n/a",IF(inp_SSPK!I9*inp_WpnSurv!I9=1,1,ROUNDUP(LN(1-VLOOKUP(I$2,inp_TargetType!$A$2:$C$101,3,FALSE))/LN(1-inp_SSPK!I9*inp_WpnSurv!I9),0)))</f>
        <v>n/a</v>
      </c>
      <c r="J9" s="17" t="str">
        <f>IF(inp_SSPK!J9*inp_WpnSurv!J9=0,"n/a",IF(inp_SSPK!J9*inp_WpnSurv!J9=1,1,ROUNDUP(LN(1-VLOOKUP(J$2,inp_TargetType!$A$2:$C$101,3,FALSE))/LN(1-inp_SSPK!J9*inp_WpnSurv!J9),0)))</f>
        <v>n/a</v>
      </c>
      <c r="K9" s="17" t="str">
        <f>IF(inp_SSPK!K9*inp_WpnSurv!K9=0,"n/a",IF(inp_SSPK!K9*inp_WpnSurv!K9=1,1,ROUNDUP(LN(1-VLOOKUP(K$2,inp_TargetType!$A$2:$C$101,3,FALSE))/LN(1-inp_SSPK!K9*inp_WpnSurv!K9),0)))</f>
        <v>n/a</v>
      </c>
      <c r="L9" s="17" t="str">
        <f>IF(inp_SSPK!L9*inp_WpnSurv!L9=0,"n/a",IF(inp_SSPK!L9*inp_WpnSurv!L9=1,1,ROUNDUP(LN(1-VLOOKUP(L$2,inp_TargetType!$A$2:$C$101,3,FALSE))/LN(1-inp_SSPK!L9*inp_WpnSurv!L9),0)))</f>
        <v>n/a</v>
      </c>
      <c r="M9" s="17" t="str">
        <f>IF(inp_SSPK!M9*inp_WpnSurv!M9=0,"n/a",IF(inp_SSPK!M9*inp_WpnSurv!M9=1,1,ROUNDUP(LN(1-VLOOKUP(M$2,inp_TargetType!$A$2:$C$101,3,FALSE))/LN(1-inp_SSPK!M9*inp_WpnSurv!M9),0)))</f>
        <v>n/a</v>
      </c>
      <c r="N9" s="17" t="str">
        <f>IF(inp_SSPK!N9*inp_WpnSurv!N9=0,"n/a",IF(inp_SSPK!N9*inp_WpnSurv!N9=1,1,ROUNDUP(LN(1-VLOOKUP(N$2,inp_TargetType!$A$2:$C$101,3,FALSE))/LN(1-inp_SSPK!N9*inp_WpnSurv!N9),0)))</f>
        <v>n/a</v>
      </c>
      <c r="O9" s="17" t="str">
        <f>IF(inp_SSPK!O9*inp_WpnSurv!O9=0,"n/a",IF(inp_SSPK!O9*inp_WpnSurv!O9=1,1,ROUNDUP(LN(1-VLOOKUP(O$2,inp_TargetType!$A$2:$C$101,3,FALSE))/LN(1-inp_SSPK!O9*inp_WpnSurv!O9),0)))</f>
        <v>n/a</v>
      </c>
      <c r="P9" s="17" t="str">
        <f>IF(inp_SSPK!P9*inp_WpnSurv!P9=0,"n/a",IF(inp_SSPK!P9*inp_WpnSurv!P9=1,1,ROUNDUP(LN(1-VLOOKUP(P$2,inp_TargetType!$A$2:$C$101,3,FALSE))/LN(1-inp_SSPK!P9*inp_WpnSurv!P9),0)))</f>
        <v>n/a</v>
      </c>
      <c r="Q9" s="17" t="str">
        <f>IF(inp_SSPK!Q9*inp_WpnSurv!Q9=0,"n/a",IF(inp_SSPK!Q9*inp_WpnSurv!Q9=1,1,ROUNDUP(LN(1-VLOOKUP(Q$2,inp_TargetType!$A$2:$C$101,3,FALSE))/LN(1-inp_SSPK!Q9*inp_WpnSurv!Q9),0)))</f>
        <v>n/a</v>
      </c>
      <c r="R9" s="17" t="str">
        <f>IF(inp_SSPK!R9*inp_WpnSurv!R9=0,"n/a",IF(inp_SSPK!R9*inp_WpnSurv!R9=1,1,ROUNDUP(LN(1-VLOOKUP(R$2,inp_TargetType!$A$2:$C$101,3,FALSE))/LN(1-inp_SSPK!R9*inp_WpnSurv!R9),0)))</f>
        <v>n/a</v>
      </c>
      <c r="S9" s="17" t="str">
        <f>IF(inp_SSPK!S9*inp_WpnSurv!S9=0,"n/a",IF(inp_SSPK!S9*inp_WpnSurv!S9=1,1,ROUNDUP(LN(1-VLOOKUP(S$2,inp_TargetType!$A$2:$C$101,3,FALSE))/LN(1-inp_SSPK!S9*inp_WpnSurv!S9),0)))</f>
        <v>n/a</v>
      </c>
      <c r="T9" s="17" t="str">
        <f>IF(inp_SSPK!T9*inp_WpnSurv!T9=0,"n/a",IF(inp_SSPK!T9*inp_WpnSurv!T9=1,1,ROUNDUP(LN(1-VLOOKUP(T$2,inp_TargetType!$A$2:$C$101,3,FALSE))/LN(1-inp_SSPK!T9*inp_WpnSurv!T9),0)))</f>
        <v>n/a</v>
      </c>
      <c r="U9" s="17" t="str">
        <f>IF(inp_SSPK!U9*inp_WpnSurv!U9=0,"n/a",IF(inp_SSPK!U9*inp_WpnSurv!U9=1,1,ROUNDUP(LN(1-VLOOKUP(U$2,inp_TargetType!$A$2:$C$101,3,FALSE))/LN(1-inp_SSPK!U9*inp_WpnSurv!U9),0)))</f>
        <v>n/a</v>
      </c>
      <c r="V9" s="17" t="str">
        <f>IF(inp_SSPK!V9*inp_WpnSurv!V9=0,"n/a",IF(inp_SSPK!V9*inp_WpnSurv!V9=1,1,ROUNDUP(LN(1-VLOOKUP(V$2,inp_TargetType!$A$2:$C$101,3,FALSE))/LN(1-inp_SSPK!V9*inp_WpnSurv!V9),0)))</f>
        <v>n/a</v>
      </c>
      <c r="W9" s="17" t="str">
        <f>IF(inp_SSPK!W9*inp_WpnSurv!W9=0,"n/a",IF(inp_SSPK!W9*inp_WpnSurv!W9=1,1,ROUNDUP(LN(1-VLOOKUP(W$2,inp_TargetType!$A$2:$C$101,3,FALSE))/LN(1-inp_SSPK!W9*inp_WpnSurv!W9),0)))</f>
        <v>n/a</v>
      </c>
      <c r="X9" s="17" t="str">
        <f>IF(inp_SSPK!X9*inp_WpnSurv!X9=0,"n/a",IF(inp_SSPK!X9*inp_WpnSurv!X9=1,1,ROUNDUP(LN(1-VLOOKUP(X$2,inp_TargetType!$A$2:$C$101,3,FALSE))/LN(1-inp_SSPK!X9*inp_WpnSurv!X9),0)))</f>
        <v>n/a</v>
      </c>
      <c r="Y9" s="17" t="str">
        <f>IF(inp_SSPK!Y9*inp_WpnSurv!Y9=0,"n/a",IF(inp_SSPK!Y9*inp_WpnSurv!Y9=1,1,ROUNDUP(LN(1-VLOOKUP(Y$2,inp_TargetType!$A$2:$C$101,3,FALSE))/LN(1-inp_SSPK!Y9*inp_WpnSurv!Y9),0)))</f>
        <v>n/a</v>
      </c>
      <c r="Z9" s="17" t="str">
        <f>IF(inp_SSPK!Z9*inp_WpnSurv!Z9=0,"n/a",IF(inp_SSPK!Z9*inp_WpnSurv!Z9=1,1,ROUNDUP(LN(1-VLOOKUP(Z$2,inp_TargetType!$A$2:$C$101,3,FALSE))/LN(1-inp_SSPK!Z9*inp_WpnSurv!Z9),0)))</f>
        <v>n/a</v>
      </c>
      <c r="AA9" s="17" t="str">
        <f>IF(inp_SSPK!AA9*inp_WpnSurv!AA9=0,"n/a",IF(inp_SSPK!AA9*inp_WpnSurv!AA9=1,1,ROUNDUP(LN(1-VLOOKUP(AA$2,inp_TargetType!$A$2:$C$101,3,FALSE))/LN(1-inp_SSPK!AA9*inp_WpnSurv!AA9),0)))</f>
        <v>n/a</v>
      </c>
      <c r="AB9" s="17" t="str">
        <f>IF(inp_SSPK!AB9*inp_WpnSurv!AB9=0,"n/a",IF(inp_SSPK!AB9*inp_WpnSurv!AB9=1,1,ROUNDUP(LN(1-VLOOKUP(AB$2,inp_TargetType!$A$2:$C$101,3,FALSE))/LN(1-inp_SSPK!AB9*inp_WpnSurv!AB9),0)))</f>
        <v>n/a</v>
      </c>
      <c r="AC9" s="17" t="str">
        <f>IF(inp_SSPK!AC9*inp_WpnSurv!AC9=0,"n/a",IF(inp_SSPK!AC9*inp_WpnSurv!AC9=1,1,ROUNDUP(LN(1-VLOOKUP(AC$2,inp_TargetType!$A$2:$C$101,3,FALSE))/LN(1-inp_SSPK!AC9*inp_WpnSurv!AC9),0)))</f>
        <v>n/a</v>
      </c>
      <c r="AD9" s="17" t="str">
        <f>IF(inp_SSPK!AD9*inp_WpnSurv!AD9=0,"n/a",IF(inp_SSPK!AD9*inp_WpnSurv!AD9=1,1,ROUNDUP(LN(1-VLOOKUP(AD$2,inp_TargetType!$A$2:$C$101,3,FALSE))/LN(1-inp_SSPK!AD9*inp_WpnSurv!AD9),0)))</f>
        <v>n/a</v>
      </c>
      <c r="AE9" s="17" t="str">
        <f>IF(inp_SSPK!AE9*inp_WpnSurv!AE9=0,"n/a",IF(inp_SSPK!AE9*inp_WpnSurv!AE9=1,1,ROUNDUP(LN(1-VLOOKUP(AE$2,inp_TargetType!$A$2:$C$101,3,FALSE))/LN(1-inp_SSPK!AE9*inp_WpnSurv!AE9),0)))</f>
        <v>n/a</v>
      </c>
      <c r="AF9" s="17" t="str">
        <f>IF(inp_SSPK!AF9*inp_WpnSurv!AF9=0,"n/a",IF(inp_SSPK!AF9*inp_WpnSurv!AF9=1,1,ROUNDUP(LN(1-VLOOKUP(AF$2,inp_TargetType!$A$2:$C$101,3,FALSE))/LN(1-inp_SSPK!AF9*inp_WpnSurv!AF9),0)))</f>
        <v>n/a</v>
      </c>
      <c r="AG9" s="17" t="str">
        <f>IF(inp_SSPK!AG9*inp_WpnSurv!AG9=0,"n/a",IF(inp_SSPK!AG9*inp_WpnSurv!AG9=1,1,ROUNDUP(LN(1-VLOOKUP(AG$2,inp_TargetType!$A$2:$C$101,3,FALSE))/LN(1-inp_SSPK!AG9*inp_WpnSurv!AG9),0)))</f>
        <v>n/a</v>
      </c>
      <c r="AH9" s="17" t="str">
        <f>IF(inp_SSPK!AH9*inp_WpnSurv!AH9=0,"n/a",IF(inp_SSPK!AH9*inp_WpnSurv!AH9=1,1,ROUNDUP(LN(1-VLOOKUP(AH$2,inp_TargetType!$A$2:$C$101,3,FALSE))/LN(1-inp_SSPK!AH9*inp_WpnSurv!AH9),0)))</f>
        <v>n/a</v>
      </c>
      <c r="AI9" s="17" t="str">
        <f>IF(inp_SSPK!AI9*inp_WpnSurv!AI9=0,"n/a",IF(inp_SSPK!AI9*inp_WpnSurv!AI9=1,1,ROUNDUP(LN(1-VLOOKUP(AI$2,inp_TargetType!$A$2:$C$101,3,FALSE))/LN(1-inp_SSPK!AI9*inp_WpnSurv!AI9),0)))</f>
        <v>n/a</v>
      </c>
      <c r="AJ9" s="17" t="str">
        <f>IF(inp_SSPK!AJ9*inp_WpnSurv!AJ9=0,"n/a",IF(inp_SSPK!AJ9*inp_WpnSurv!AJ9=1,1,ROUNDUP(LN(1-VLOOKUP(AJ$2,inp_TargetType!$A$2:$C$101,3,FALSE))/LN(1-inp_SSPK!AJ9*inp_WpnSurv!AJ9),0)))</f>
        <v>n/a</v>
      </c>
      <c r="AK9" s="17" t="str">
        <f>IF(inp_SSPK!AK9*inp_WpnSurv!AK9=0,"n/a",IF(inp_SSPK!AK9*inp_WpnSurv!AK9=1,1,ROUNDUP(LN(1-VLOOKUP(AK$2,inp_TargetType!$A$2:$C$101,3,FALSE))/LN(1-inp_SSPK!AK9*inp_WpnSurv!AK9),0)))</f>
        <v>n/a</v>
      </c>
      <c r="AL9" s="17" t="str">
        <f>IF(inp_SSPK!AL9*inp_WpnSurv!AL9=0,"n/a",IF(inp_SSPK!AL9*inp_WpnSurv!AL9=1,1,ROUNDUP(LN(1-VLOOKUP(AL$2,inp_TargetType!$A$2:$C$101,3,FALSE))/LN(1-inp_SSPK!AL9*inp_WpnSurv!AL9),0)))</f>
        <v>n/a</v>
      </c>
      <c r="AM9" s="17" t="str">
        <f>IF(inp_SSPK!AM9*inp_WpnSurv!AM9=0,"n/a",IF(inp_SSPK!AM9*inp_WpnSurv!AM9=1,1,ROUNDUP(LN(1-VLOOKUP(AM$2,inp_TargetType!$A$2:$C$101,3,FALSE))/LN(1-inp_SSPK!AM9*inp_WpnSurv!AM9),0)))</f>
        <v>n/a</v>
      </c>
      <c r="AN9" s="17" t="str">
        <f>IF(inp_SSPK!AN9*inp_WpnSurv!AN9=0,"n/a",IF(inp_SSPK!AN9*inp_WpnSurv!AN9=1,1,ROUNDUP(LN(1-VLOOKUP(AN$2,inp_TargetType!$A$2:$C$101,3,FALSE))/LN(1-inp_SSPK!AN9*inp_WpnSurv!AN9),0)))</f>
        <v>n/a</v>
      </c>
      <c r="AO9" s="17" t="str">
        <f>IF(inp_SSPK!AO9*inp_WpnSurv!AO9=0,"n/a",IF(inp_SSPK!AO9*inp_WpnSurv!AO9=1,1,ROUNDUP(LN(1-VLOOKUP(AO$2,inp_TargetType!$A$2:$C$101,3,FALSE))/LN(1-inp_SSPK!AO9*inp_WpnSurv!AO9),0)))</f>
        <v>n/a</v>
      </c>
      <c r="AP9" s="17" t="str">
        <f>IF(inp_SSPK!AP9*inp_WpnSurv!AP9=0,"n/a",IF(inp_SSPK!AP9*inp_WpnSurv!AP9=1,1,ROUNDUP(LN(1-VLOOKUP(AP$2,inp_TargetType!$A$2:$C$101,3,FALSE))/LN(1-inp_SSPK!AP9*inp_WpnSurv!AP9),0)))</f>
        <v>n/a</v>
      </c>
      <c r="AQ9" s="17" t="str">
        <f>IF(inp_SSPK!AQ9*inp_WpnSurv!AQ9=0,"n/a",IF(inp_SSPK!AQ9*inp_WpnSurv!AQ9=1,1,ROUNDUP(LN(1-VLOOKUP(AQ$2,inp_TargetType!$A$2:$C$101,3,FALSE))/LN(1-inp_SSPK!AQ9*inp_WpnSurv!AQ9),0)))</f>
        <v>n/a</v>
      </c>
      <c r="AR9" s="17" t="str">
        <f>IF(inp_SSPK!AR9*inp_WpnSurv!AR9=0,"n/a",IF(inp_SSPK!AR9*inp_WpnSurv!AR9=1,1,ROUNDUP(LN(1-VLOOKUP(AR$2,inp_TargetType!$A$2:$C$101,3,FALSE))/LN(1-inp_SSPK!AR9*inp_WpnSurv!AR9),0)))</f>
        <v>n/a</v>
      </c>
      <c r="AS9" s="17" t="str">
        <f>IF(inp_SSPK!AS9*inp_WpnSurv!AS9=0,"n/a",IF(inp_SSPK!AS9*inp_WpnSurv!AS9=1,1,ROUNDUP(LN(1-VLOOKUP(AS$2,inp_TargetType!$A$2:$C$101,3,FALSE))/LN(1-inp_SSPK!AS9*inp_WpnSurv!AS9),0)))</f>
        <v>n/a</v>
      </c>
      <c r="AT9" s="17" t="str">
        <f>IF(inp_SSPK!AT9*inp_WpnSurv!AT9=0,"n/a",IF(inp_SSPK!AT9*inp_WpnSurv!AT9=1,1,ROUNDUP(LN(1-VLOOKUP(AT$2,inp_TargetType!$A$2:$C$101,3,FALSE))/LN(1-inp_SSPK!AT9*inp_WpnSurv!AT9),0)))</f>
        <v>n/a</v>
      </c>
      <c r="AU9" s="17" t="str">
        <f>IF(inp_SSPK!AU9*inp_WpnSurv!AU9=0,"n/a",IF(inp_SSPK!AU9*inp_WpnSurv!AU9=1,1,ROUNDUP(LN(1-VLOOKUP(AU$2,inp_TargetType!$A$2:$C$101,3,FALSE))/LN(1-inp_SSPK!AU9*inp_WpnSurv!AU9),0)))</f>
        <v>n/a</v>
      </c>
      <c r="AV9" s="17" t="str">
        <f>IF(inp_SSPK!AV9*inp_WpnSurv!AV9=0,"n/a",IF(inp_SSPK!AV9*inp_WpnSurv!AV9=1,1,ROUNDUP(LN(1-VLOOKUP(AV$2,inp_TargetType!$A$2:$C$101,3,FALSE))/LN(1-inp_SSPK!AV9*inp_WpnSurv!AV9),0)))</f>
        <v>n/a</v>
      </c>
      <c r="AW9" s="17" t="str">
        <f>IF(inp_SSPK!AW9*inp_WpnSurv!AW9=0,"n/a",IF(inp_SSPK!AW9*inp_WpnSurv!AW9=1,1,ROUNDUP(LN(1-VLOOKUP(AW$2,inp_TargetType!$A$2:$C$101,3,FALSE))/LN(1-inp_SSPK!AW9*inp_WpnSurv!AW9),0)))</f>
        <v>n/a</v>
      </c>
      <c r="AX9" s="17" t="str">
        <f>IF(inp_SSPK!AX9*inp_WpnSurv!AX9=0,"n/a",IF(inp_SSPK!AX9*inp_WpnSurv!AX9=1,1,ROUNDUP(LN(1-VLOOKUP(AX$2,inp_TargetType!$A$2:$C$101,3,FALSE))/LN(1-inp_SSPK!AX9*inp_WpnSurv!AX9),0)))</f>
        <v>n/a</v>
      </c>
      <c r="AY9" s="17" t="str">
        <f>IF(inp_SSPK!AY9*inp_WpnSurv!AY9=0,"n/a",IF(inp_SSPK!AY9*inp_WpnSurv!AY9=1,1,ROUNDUP(LN(1-VLOOKUP(AY$2,inp_TargetType!$A$2:$C$101,3,FALSE))/LN(1-inp_SSPK!AY9*inp_WpnSurv!AY9),0)))</f>
        <v>n/a</v>
      </c>
      <c r="AZ9" s="17" t="str">
        <f>IF(inp_SSPK!AZ9*inp_WpnSurv!AZ9=0,"n/a",IF(inp_SSPK!AZ9*inp_WpnSurv!AZ9=1,1,ROUNDUP(LN(1-VLOOKUP(AZ$2,inp_TargetType!$A$2:$C$101,3,FALSE))/LN(1-inp_SSPK!AZ9*inp_WpnSurv!AZ9),0)))</f>
        <v>n/a</v>
      </c>
    </row>
    <row r="10" spans="1:52" x14ac:dyDescent="0.3">
      <c r="A10" s="17"/>
      <c r="B10" s="17" t="str">
        <f>IF(inp_SSPK!B10*inp_WpnSurv!B10=0,"n/a",IF(inp_SSPK!B10*inp_WpnSurv!B10=1,1,ROUNDUP(LN(1-VLOOKUP(B$2,inp_TargetType!$A$2:$C$101,3,FALSE))/LN(1-inp_SSPK!B10*inp_WpnSurv!B10),0)))</f>
        <v>n/a</v>
      </c>
      <c r="C10" s="17" t="str">
        <f>IF(inp_SSPK!C10*inp_WpnSurv!C10=0,"n/a",IF(inp_SSPK!C10*inp_WpnSurv!C10=1,1,ROUNDUP(LN(1-VLOOKUP(C$2,inp_TargetType!$A$2:$C$101,3,FALSE))/LN(1-inp_SSPK!C10*inp_WpnSurv!C10),0)))</f>
        <v>n/a</v>
      </c>
      <c r="D10" s="17" t="str">
        <f>IF(inp_SSPK!D10*inp_WpnSurv!D10=0,"n/a",IF(inp_SSPK!D10*inp_WpnSurv!D10=1,1,ROUNDUP(LN(1-VLOOKUP(D$2,inp_TargetType!$A$2:$C$101,3,FALSE))/LN(1-inp_SSPK!D10*inp_WpnSurv!D10),0)))</f>
        <v>n/a</v>
      </c>
      <c r="E10" s="17" t="str">
        <f>IF(inp_SSPK!E10*inp_WpnSurv!E10=0,"n/a",IF(inp_SSPK!E10*inp_WpnSurv!E10=1,1,ROUNDUP(LN(1-VLOOKUP(E$2,inp_TargetType!$A$2:$C$101,3,FALSE))/LN(1-inp_SSPK!E10*inp_WpnSurv!E10),0)))</f>
        <v>n/a</v>
      </c>
      <c r="F10" s="17" t="str">
        <f>IF(inp_SSPK!F10*inp_WpnSurv!F10=0,"n/a",IF(inp_SSPK!F10*inp_WpnSurv!F10=1,1,ROUNDUP(LN(1-VLOOKUP(F$2,inp_TargetType!$A$2:$C$101,3,FALSE))/LN(1-inp_SSPK!F10*inp_WpnSurv!F10),0)))</f>
        <v>n/a</v>
      </c>
      <c r="G10" s="17" t="str">
        <f>IF(inp_SSPK!G10*inp_WpnSurv!G10=0,"n/a",IF(inp_SSPK!G10*inp_WpnSurv!G10=1,1,ROUNDUP(LN(1-VLOOKUP(G$2,inp_TargetType!$A$2:$C$101,3,FALSE))/LN(1-inp_SSPK!G10*inp_WpnSurv!G10),0)))</f>
        <v>n/a</v>
      </c>
      <c r="H10" s="17" t="str">
        <f>IF(inp_SSPK!H10*inp_WpnSurv!H10=0,"n/a",IF(inp_SSPK!H10*inp_WpnSurv!H10=1,1,ROUNDUP(LN(1-VLOOKUP(H$2,inp_TargetType!$A$2:$C$101,3,FALSE))/LN(1-inp_SSPK!H10*inp_WpnSurv!H10),0)))</f>
        <v>n/a</v>
      </c>
      <c r="I10" s="17" t="str">
        <f>IF(inp_SSPK!I10*inp_WpnSurv!I10=0,"n/a",IF(inp_SSPK!I10*inp_WpnSurv!I10=1,1,ROUNDUP(LN(1-VLOOKUP(I$2,inp_TargetType!$A$2:$C$101,3,FALSE))/LN(1-inp_SSPK!I10*inp_WpnSurv!I10),0)))</f>
        <v>n/a</v>
      </c>
      <c r="J10" s="17" t="str">
        <f>IF(inp_SSPK!J10*inp_WpnSurv!J10=0,"n/a",IF(inp_SSPK!J10*inp_WpnSurv!J10=1,1,ROUNDUP(LN(1-VLOOKUP(J$2,inp_TargetType!$A$2:$C$101,3,FALSE))/LN(1-inp_SSPK!J10*inp_WpnSurv!J10),0)))</f>
        <v>n/a</v>
      </c>
      <c r="K10" s="17" t="str">
        <f>IF(inp_SSPK!K10*inp_WpnSurv!K10=0,"n/a",IF(inp_SSPK!K10*inp_WpnSurv!K10=1,1,ROUNDUP(LN(1-VLOOKUP(K$2,inp_TargetType!$A$2:$C$101,3,FALSE))/LN(1-inp_SSPK!K10*inp_WpnSurv!K10),0)))</f>
        <v>n/a</v>
      </c>
      <c r="L10" s="17" t="str">
        <f>IF(inp_SSPK!L10*inp_WpnSurv!L10=0,"n/a",IF(inp_SSPK!L10*inp_WpnSurv!L10=1,1,ROUNDUP(LN(1-VLOOKUP(L$2,inp_TargetType!$A$2:$C$101,3,FALSE))/LN(1-inp_SSPK!L10*inp_WpnSurv!L10),0)))</f>
        <v>n/a</v>
      </c>
      <c r="M10" s="17" t="str">
        <f>IF(inp_SSPK!M10*inp_WpnSurv!M10=0,"n/a",IF(inp_SSPK!M10*inp_WpnSurv!M10=1,1,ROUNDUP(LN(1-VLOOKUP(M$2,inp_TargetType!$A$2:$C$101,3,FALSE))/LN(1-inp_SSPK!M10*inp_WpnSurv!M10),0)))</f>
        <v>n/a</v>
      </c>
      <c r="N10" s="17" t="str">
        <f>IF(inp_SSPK!N10*inp_WpnSurv!N10=0,"n/a",IF(inp_SSPK!N10*inp_WpnSurv!N10=1,1,ROUNDUP(LN(1-VLOOKUP(N$2,inp_TargetType!$A$2:$C$101,3,FALSE))/LN(1-inp_SSPK!N10*inp_WpnSurv!N10),0)))</f>
        <v>n/a</v>
      </c>
      <c r="O10" s="17" t="str">
        <f>IF(inp_SSPK!O10*inp_WpnSurv!O10=0,"n/a",IF(inp_SSPK!O10*inp_WpnSurv!O10=1,1,ROUNDUP(LN(1-VLOOKUP(O$2,inp_TargetType!$A$2:$C$101,3,FALSE))/LN(1-inp_SSPK!O10*inp_WpnSurv!O10),0)))</f>
        <v>n/a</v>
      </c>
      <c r="P10" s="17" t="str">
        <f>IF(inp_SSPK!P10*inp_WpnSurv!P10=0,"n/a",IF(inp_SSPK!P10*inp_WpnSurv!P10=1,1,ROUNDUP(LN(1-VLOOKUP(P$2,inp_TargetType!$A$2:$C$101,3,FALSE))/LN(1-inp_SSPK!P10*inp_WpnSurv!P10),0)))</f>
        <v>n/a</v>
      </c>
      <c r="Q10" s="17" t="str">
        <f>IF(inp_SSPK!Q10*inp_WpnSurv!Q10=0,"n/a",IF(inp_SSPK!Q10*inp_WpnSurv!Q10=1,1,ROUNDUP(LN(1-VLOOKUP(Q$2,inp_TargetType!$A$2:$C$101,3,FALSE))/LN(1-inp_SSPK!Q10*inp_WpnSurv!Q10),0)))</f>
        <v>n/a</v>
      </c>
      <c r="R10" s="17" t="str">
        <f>IF(inp_SSPK!R10*inp_WpnSurv!R10=0,"n/a",IF(inp_SSPK!R10*inp_WpnSurv!R10=1,1,ROUNDUP(LN(1-VLOOKUP(R$2,inp_TargetType!$A$2:$C$101,3,FALSE))/LN(1-inp_SSPK!R10*inp_WpnSurv!R10),0)))</f>
        <v>n/a</v>
      </c>
      <c r="S10" s="17" t="str">
        <f>IF(inp_SSPK!S10*inp_WpnSurv!S10=0,"n/a",IF(inp_SSPK!S10*inp_WpnSurv!S10=1,1,ROUNDUP(LN(1-VLOOKUP(S$2,inp_TargetType!$A$2:$C$101,3,FALSE))/LN(1-inp_SSPK!S10*inp_WpnSurv!S10),0)))</f>
        <v>n/a</v>
      </c>
      <c r="T10" s="17" t="str">
        <f>IF(inp_SSPK!T10*inp_WpnSurv!T10=0,"n/a",IF(inp_SSPK!T10*inp_WpnSurv!T10=1,1,ROUNDUP(LN(1-VLOOKUP(T$2,inp_TargetType!$A$2:$C$101,3,FALSE))/LN(1-inp_SSPK!T10*inp_WpnSurv!T10),0)))</f>
        <v>n/a</v>
      </c>
      <c r="U10" s="17" t="str">
        <f>IF(inp_SSPK!U10*inp_WpnSurv!U10=0,"n/a",IF(inp_SSPK!U10*inp_WpnSurv!U10=1,1,ROUNDUP(LN(1-VLOOKUP(U$2,inp_TargetType!$A$2:$C$101,3,FALSE))/LN(1-inp_SSPK!U10*inp_WpnSurv!U10),0)))</f>
        <v>n/a</v>
      </c>
      <c r="V10" s="17" t="str">
        <f>IF(inp_SSPK!V10*inp_WpnSurv!V10=0,"n/a",IF(inp_SSPK!V10*inp_WpnSurv!V10=1,1,ROUNDUP(LN(1-VLOOKUP(V$2,inp_TargetType!$A$2:$C$101,3,FALSE))/LN(1-inp_SSPK!V10*inp_WpnSurv!V10),0)))</f>
        <v>n/a</v>
      </c>
      <c r="W10" s="17" t="str">
        <f>IF(inp_SSPK!W10*inp_WpnSurv!W10=0,"n/a",IF(inp_SSPK!W10*inp_WpnSurv!W10=1,1,ROUNDUP(LN(1-VLOOKUP(W$2,inp_TargetType!$A$2:$C$101,3,FALSE))/LN(1-inp_SSPK!W10*inp_WpnSurv!W10),0)))</f>
        <v>n/a</v>
      </c>
      <c r="X10" s="17" t="str">
        <f>IF(inp_SSPK!X10*inp_WpnSurv!X10=0,"n/a",IF(inp_SSPK!X10*inp_WpnSurv!X10=1,1,ROUNDUP(LN(1-VLOOKUP(X$2,inp_TargetType!$A$2:$C$101,3,FALSE))/LN(1-inp_SSPK!X10*inp_WpnSurv!X10),0)))</f>
        <v>n/a</v>
      </c>
      <c r="Y10" s="17" t="str">
        <f>IF(inp_SSPK!Y10*inp_WpnSurv!Y10=0,"n/a",IF(inp_SSPK!Y10*inp_WpnSurv!Y10=1,1,ROUNDUP(LN(1-VLOOKUP(Y$2,inp_TargetType!$A$2:$C$101,3,FALSE))/LN(1-inp_SSPK!Y10*inp_WpnSurv!Y10),0)))</f>
        <v>n/a</v>
      </c>
      <c r="Z10" s="17" t="str">
        <f>IF(inp_SSPK!Z10*inp_WpnSurv!Z10=0,"n/a",IF(inp_SSPK!Z10*inp_WpnSurv!Z10=1,1,ROUNDUP(LN(1-VLOOKUP(Z$2,inp_TargetType!$A$2:$C$101,3,FALSE))/LN(1-inp_SSPK!Z10*inp_WpnSurv!Z10),0)))</f>
        <v>n/a</v>
      </c>
      <c r="AA10" s="17" t="str">
        <f>IF(inp_SSPK!AA10*inp_WpnSurv!AA10=0,"n/a",IF(inp_SSPK!AA10*inp_WpnSurv!AA10=1,1,ROUNDUP(LN(1-VLOOKUP(AA$2,inp_TargetType!$A$2:$C$101,3,FALSE))/LN(1-inp_SSPK!AA10*inp_WpnSurv!AA10),0)))</f>
        <v>n/a</v>
      </c>
      <c r="AB10" s="17" t="str">
        <f>IF(inp_SSPK!AB10*inp_WpnSurv!AB10=0,"n/a",IF(inp_SSPK!AB10*inp_WpnSurv!AB10=1,1,ROUNDUP(LN(1-VLOOKUP(AB$2,inp_TargetType!$A$2:$C$101,3,FALSE))/LN(1-inp_SSPK!AB10*inp_WpnSurv!AB10),0)))</f>
        <v>n/a</v>
      </c>
      <c r="AC10" s="17" t="str">
        <f>IF(inp_SSPK!AC10*inp_WpnSurv!AC10=0,"n/a",IF(inp_SSPK!AC10*inp_WpnSurv!AC10=1,1,ROUNDUP(LN(1-VLOOKUP(AC$2,inp_TargetType!$A$2:$C$101,3,FALSE))/LN(1-inp_SSPK!AC10*inp_WpnSurv!AC10),0)))</f>
        <v>n/a</v>
      </c>
      <c r="AD10" s="17" t="str">
        <f>IF(inp_SSPK!AD10*inp_WpnSurv!AD10=0,"n/a",IF(inp_SSPK!AD10*inp_WpnSurv!AD10=1,1,ROUNDUP(LN(1-VLOOKUP(AD$2,inp_TargetType!$A$2:$C$101,3,FALSE))/LN(1-inp_SSPK!AD10*inp_WpnSurv!AD10),0)))</f>
        <v>n/a</v>
      </c>
      <c r="AE10" s="17" t="str">
        <f>IF(inp_SSPK!AE10*inp_WpnSurv!AE10=0,"n/a",IF(inp_SSPK!AE10*inp_WpnSurv!AE10=1,1,ROUNDUP(LN(1-VLOOKUP(AE$2,inp_TargetType!$A$2:$C$101,3,FALSE))/LN(1-inp_SSPK!AE10*inp_WpnSurv!AE10),0)))</f>
        <v>n/a</v>
      </c>
      <c r="AF10" s="17" t="str">
        <f>IF(inp_SSPK!AF10*inp_WpnSurv!AF10=0,"n/a",IF(inp_SSPK!AF10*inp_WpnSurv!AF10=1,1,ROUNDUP(LN(1-VLOOKUP(AF$2,inp_TargetType!$A$2:$C$101,3,FALSE))/LN(1-inp_SSPK!AF10*inp_WpnSurv!AF10),0)))</f>
        <v>n/a</v>
      </c>
      <c r="AG10" s="17" t="str">
        <f>IF(inp_SSPK!AG10*inp_WpnSurv!AG10=0,"n/a",IF(inp_SSPK!AG10*inp_WpnSurv!AG10=1,1,ROUNDUP(LN(1-VLOOKUP(AG$2,inp_TargetType!$A$2:$C$101,3,FALSE))/LN(1-inp_SSPK!AG10*inp_WpnSurv!AG10),0)))</f>
        <v>n/a</v>
      </c>
      <c r="AH10" s="17" t="str">
        <f>IF(inp_SSPK!AH10*inp_WpnSurv!AH10=0,"n/a",IF(inp_SSPK!AH10*inp_WpnSurv!AH10=1,1,ROUNDUP(LN(1-VLOOKUP(AH$2,inp_TargetType!$A$2:$C$101,3,FALSE))/LN(1-inp_SSPK!AH10*inp_WpnSurv!AH10),0)))</f>
        <v>n/a</v>
      </c>
      <c r="AI10" s="17" t="str">
        <f>IF(inp_SSPK!AI10*inp_WpnSurv!AI10=0,"n/a",IF(inp_SSPK!AI10*inp_WpnSurv!AI10=1,1,ROUNDUP(LN(1-VLOOKUP(AI$2,inp_TargetType!$A$2:$C$101,3,FALSE))/LN(1-inp_SSPK!AI10*inp_WpnSurv!AI10),0)))</f>
        <v>n/a</v>
      </c>
      <c r="AJ10" s="17" t="str">
        <f>IF(inp_SSPK!AJ10*inp_WpnSurv!AJ10=0,"n/a",IF(inp_SSPK!AJ10*inp_WpnSurv!AJ10=1,1,ROUNDUP(LN(1-VLOOKUP(AJ$2,inp_TargetType!$A$2:$C$101,3,FALSE))/LN(1-inp_SSPK!AJ10*inp_WpnSurv!AJ10),0)))</f>
        <v>n/a</v>
      </c>
      <c r="AK10" s="17" t="str">
        <f>IF(inp_SSPK!AK10*inp_WpnSurv!AK10=0,"n/a",IF(inp_SSPK!AK10*inp_WpnSurv!AK10=1,1,ROUNDUP(LN(1-VLOOKUP(AK$2,inp_TargetType!$A$2:$C$101,3,FALSE))/LN(1-inp_SSPK!AK10*inp_WpnSurv!AK10),0)))</f>
        <v>n/a</v>
      </c>
      <c r="AL10" s="17" t="str">
        <f>IF(inp_SSPK!AL10*inp_WpnSurv!AL10=0,"n/a",IF(inp_SSPK!AL10*inp_WpnSurv!AL10=1,1,ROUNDUP(LN(1-VLOOKUP(AL$2,inp_TargetType!$A$2:$C$101,3,FALSE))/LN(1-inp_SSPK!AL10*inp_WpnSurv!AL10),0)))</f>
        <v>n/a</v>
      </c>
      <c r="AM10" s="17" t="str">
        <f>IF(inp_SSPK!AM10*inp_WpnSurv!AM10=0,"n/a",IF(inp_SSPK!AM10*inp_WpnSurv!AM10=1,1,ROUNDUP(LN(1-VLOOKUP(AM$2,inp_TargetType!$A$2:$C$101,3,FALSE))/LN(1-inp_SSPK!AM10*inp_WpnSurv!AM10),0)))</f>
        <v>n/a</v>
      </c>
      <c r="AN10" s="17" t="str">
        <f>IF(inp_SSPK!AN10*inp_WpnSurv!AN10=0,"n/a",IF(inp_SSPK!AN10*inp_WpnSurv!AN10=1,1,ROUNDUP(LN(1-VLOOKUP(AN$2,inp_TargetType!$A$2:$C$101,3,FALSE))/LN(1-inp_SSPK!AN10*inp_WpnSurv!AN10),0)))</f>
        <v>n/a</v>
      </c>
      <c r="AO10" s="17" t="str">
        <f>IF(inp_SSPK!AO10*inp_WpnSurv!AO10=0,"n/a",IF(inp_SSPK!AO10*inp_WpnSurv!AO10=1,1,ROUNDUP(LN(1-VLOOKUP(AO$2,inp_TargetType!$A$2:$C$101,3,FALSE))/LN(1-inp_SSPK!AO10*inp_WpnSurv!AO10),0)))</f>
        <v>n/a</v>
      </c>
      <c r="AP10" s="17" t="str">
        <f>IF(inp_SSPK!AP10*inp_WpnSurv!AP10=0,"n/a",IF(inp_SSPK!AP10*inp_WpnSurv!AP10=1,1,ROUNDUP(LN(1-VLOOKUP(AP$2,inp_TargetType!$A$2:$C$101,3,FALSE))/LN(1-inp_SSPK!AP10*inp_WpnSurv!AP10),0)))</f>
        <v>n/a</v>
      </c>
      <c r="AQ10" s="17" t="str">
        <f>IF(inp_SSPK!AQ10*inp_WpnSurv!AQ10=0,"n/a",IF(inp_SSPK!AQ10*inp_WpnSurv!AQ10=1,1,ROUNDUP(LN(1-VLOOKUP(AQ$2,inp_TargetType!$A$2:$C$101,3,FALSE))/LN(1-inp_SSPK!AQ10*inp_WpnSurv!AQ10),0)))</f>
        <v>n/a</v>
      </c>
      <c r="AR10" s="17" t="str">
        <f>IF(inp_SSPK!AR10*inp_WpnSurv!AR10=0,"n/a",IF(inp_SSPK!AR10*inp_WpnSurv!AR10=1,1,ROUNDUP(LN(1-VLOOKUP(AR$2,inp_TargetType!$A$2:$C$101,3,FALSE))/LN(1-inp_SSPK!AR10*inp_WpnSurv!AR10),0)))</f>
        <v>n/a</v>
      </c>
      <c r="AS10" s="17" t="str">
        <f>IF(inp_SSPK!AS10*inp_WpnSurv!AS10=0,"n/a",IF(inp_SSPK!AS10*inp_WpnSurv!AS10=1,1,ROUNDUP(LN(1-VLOOKUP(AS$2,inp_TargetType!$A$2:$C$101,3,FALSE))/LN(1-inp_SSPK!AS10*inp_WpnSurv!AS10),0)))</f>
        <v>n/a</v>
      </c>
      <c r="AT10" s="17" t="str">
        <f>IF(inp_SSPK!AT10*inp_WpnSurv!AT10=0,"n/a",IF(inp_SSPK!AT10*inp_WpnSurv!AT10=1,1,ROUNDUP(LN(1-VLOOKUP(AT$2,inp_TargetType!$A$2:$C$101,3,FALSE))/LN(1-inp_SSPK!AT10*inp_WpnSurv!AT10),0)))</f>
        <v>n/a</v>
      </c>
      <c r="AU10" s="17" t="str">
        <f>IF(inp_SSPK!AU10*inp_WpnSurv!AU10=0,"n/a",IF(inp_SSPK!AU10*inp_WpnSurv!AU10=1,1,ROUNDUP(LN(1-VLOOKUP(AU$2,inp_TargetType!$A$2:$C$101,3,FALSE))/LN(1-inp_SSPK!AU10*inp_WpnSurv!AU10),0)))</f>
        <v>n/a</v>
      </c>
      <c r="AV10" s="17" t="str">
        <f>IF(inp_SSPK!AV10*inp_WpnSurv!AV10=0,"n/a",IF(inp_SSPK!AV10*inp_WpnSurv!AV10=1,1,ROUNDUP(LN(1-VLOOKUP(AV$2,inp_TargetType!$A$2:$C$101,3,FALSE))/LN(1-inp_SSPK!AV10*inp_WpnSurv!AV10),0)))</f>
        <v>n/a</v>
      </c>
      <c r="AW10" s="17" t="str">
        <f>IF(inp_SSPK!AW10*inp_WpnSurv!AW10=0,"n/a",IF(inp_SSPK!AW10*inp_WpnSurv!AW10=1,1,ROUNDUP(LN(1-VLOOKUP(AW$2,inp_TargetType!$A$2:$C$101,3,FALSE))/LN(1-inp_SSPK!AW10*inp_WpnSurv!AW10),0)))</f>
        <v>n/a</v>
      </c>
      <c r="AX10" s="17" t="str">
        <f>IF(inp_SSPK!AX10*inp_WpnSurv!AX10=0,"n/a",IF(inp_SSPK!AX10*inp_WpnSurv!AX10=1,1,ROUNDUP(LN(1-VLOOKUP(AX$2,inp_TargetType!$A$2:$C$101,3,FALSE))/LN(1-inp_SSPK!AX10*inp_WpnSurv!AX10),0)))</f>
        <v>n/a</v>
      </c>
      <c r="AY10" s="17" t="str">
        <f>IF(inp_SSPK!AY10*inp_WpnSurv!AY10=0,"n/a",IF(inp_SSPK!AY10*inp_WpnSurv!AY10=1,1,ROUNDUP(LN(1-VLOOKUP(AY$2,inp_TargetType!$A$2:$C$101,3,FALSE))/LN(1-inp_SSPK!AY10*inp_WpnSurv!AY10),0)))</f>
        <v>n/a</v>
      </c>
      <c r="AZ10" s="17" t="str">
        <f>IF(inp_SSPK!AZ10*inp_WpnSurv!AZ10=0,"n/a",IF(inp_SSPK!AZ10*inp_WpnSurv!AZ10=1,1,ROUNDUP(LN(1-VLOOKUP(AZ$2,inp_TargetType!$A$2:$C$101,3,FALSE))/LN(1-inp_SSPK!AZ10*inp_WpnSurv!AZ10),0)))</f>
        <v>n/a</v>
      </c>
    </row>
    <row r="11" spans="1:52" x14ac:dyDescent="0.3">
      <c r="A11" s="17"/>
      <c r="B11" s="17" t="str">
        <f>IF(inp_SSPK!B11*inp_WpnSurv!B11=0,"n/a",IF(inp_SSPK!B11*inp_WpnSurv!B11=1,1,ROUNDUP(LN(1-VLOOKUP(B$2,inp_TargetType!$A$2:$C$101,3,FALSE))/LN(1-inp_SSPK!B11*inp_WpnSurv!B11),0)))</f>
        <v>n/a</v>
      </c>
      <c r="C11" s="17" t="str">
        <f>IF(inp_SSPK!C11*inp_WpnSurv!C11=0,"n/a",IF(inp_SSPK!C11*inp_WpnSurv!C11=1,1,ROUNDUP(LN(1-VLOOKUP(C$2,inp_TargetType!$A$2:$C$101,3,FALSE))/LN(1-inp_SSPK!C11*inp_WpnSurv!C11),0)))</f>
        <v>n/a</v>
      </c>
      <c r="D11" s="17" t="str">
        <f>IF(inp_SSPK!D11*inp_WpnSurv!D11=0,"n/a",IF(inp_SSPK!D11*inp_WpnSurv!D11=1,1,ROUNDUP(LN(1-VLOOKUP(D$2,inp_TargetType!$A$2:$C$101,3,FALSE))/LN(1-inp_SSPK!D11*inp_WpnSurv!D11),0)))</f>
        <v>n/a</v>
      </c>
      <c r="E11" s="17" t="str">
        <f>IF(inp_SSPK!E11*inp_WpnSurv!E11=0,"n/a",IF(inp_SSPK!E11*inp_WpnSurv!E11=1,1,ROUNDUP(LN(1-VLOOKUP(E$2,inp_TargetType!$A$2:$C$101,3,FALSE))/LN(1-inp_SSPK!E11*inp_WpnSurv!E11),0)))</f>
        <v>n/a</v>
      </c>
      <c r="F11" s="17" t="str">
        <f>IF(inp_SSPK!F11*inp_WpnSurv!F11=0,"n/a",IF(inp_SSPK!F11*inp_WpnSurv!F11=1,1,ROUNDUP(LN(1-VLOOKUP(F$2,inp_TargetType!$A$2:$C$101,3,FALSE))/LN(1-inp_SSPK!F11*inp_WpnSurv!F11),0)))</f>
        <v>n/a</v>
      </c>
      <c r="G11" s="17" t="str">
        <f>IF(inp_SSPK!G11*inp_WpnSurv!G11=0,"n/a",IF(inp_SSPK!G11*inp_WpnSurv!G11=1,1,ROUNDUP(LN(1-VLOOKUP(G$2,inp_TargetType!$A$2:$C$101,3,FALSE))/LN(1-inp_SSPK!G11*inp_WpnSurv!G11),0)))</f>
        <v>n/a</v>
      </c>
      <c r="H11" s="17" t="str">
        <f>IF(inp_SSPK!H11*inp_WpnSurv!H11=0,"n/a",IF(inp_SSPK!H11*inp_WpnSurv!H11=1,1,ROUNDUP(LN(1-VLOOKUP(H$2,inp_TargetType!$A$2:$C$101,3,FALSE))/LN(1-inp_SSPK!H11*inp_WpnSurv!H11),0)))</f>
        <v>n/a</v>
      </c>
      <c r="I11" s="17" t="str">
        <f>IF(inp_SSPK!I11*inp_WpnSurv!I11=0,"n/a",IF(inp_SSPK!I11*inp_WpnSurv!I11=1,1,ROUNDUP(LN(1-VLOOKUP(I$2,inp_TargetType!$A$2:$C$101,3,FALSE))/LN(1-inp_SSPK!I11*inp_WpnSurv!I11),0)))</f>
        <v>n/a</v>
      </c>
      <c r="J11" s="17" t="str">
        <f>IF(inp_SSPK!J11*inp_WpnSurv!J11=0,"n/a",IF(inp_SSPK!J11*inp_WpnSurv!J11=1,1,ROUNDUP(LN(1-VLOOKUP(J$2,inp_TargetType!$A$2:$C$101,3,FALSE))/LN(1-inp_SSPK!J11*inp_WpnSurv!J11),0)))</f>
        <v>n/a</v>
      </c>
      <c r="K11" s="17" t="str">
        <f>IF(inp_SSPK!K11*inp_WpnSurv!K11=0,"n/a",IF(inp_SSPK!K11*inp_WpnSurv!K11=1,1,ROUNDUP(LN(1-VLOOKUP(K$2,inp_TargetType!$A$2:$C$101,3,FALSE))/LN(1-inp_SSPK!K11*inp_WpnSurv!K11),0)))</f>
        <v>n/a</v>
      </c>
      <c r="L11" s="17" t="str">
        <f>IF(inp_SSPK!L11*inp_WpnSurv!L11=0,"n/a",IF(inp_SSPK!L11*inp_WpnSurv!L11=1,1,ROUNDUP(LN(1-VLOOKUP(L$2,inp_TargetType!$A$2:$C$101,3,FALSE))/LN(1-inp_SSPK!L11*inp_WpnSurv!L11),0)))</f>
        <v>n/a</v>
      </c>
      <c r="M11" s="17" t="str">
        <f>IF(inp_SSPK!M11*inp_WpnSurv!M11=0,"n/a",IF(inp_SSPK!M11*inp_WpnSurv!M11=1,1,ROUNDUP(LN(1-VLOOKUP(M$2,inp_TargetType!$A$2:$C$101,3,FALSE))/LN(1-inp_SSPK!M11*inp_WpnSurv!M11),0)))</f>
        <v>n/a</v>
      </c>
      <c r="N11" s="17" t="str">
        <f>IF(inp_SSPK!N11*inp_WpnSurv!N11=0,"n/a",IF(inp_SSPK!N11*inp_WpnSurv!N11=1,1,ROUNDUP(LN(1-VLOOKUP(N$2,inp_TargetType!$A$2:$C$101,3,FALSE))/LN(1-inp_SSPK!N11*inp_WpnSurv!N11),0)))</f>
        <v>n/a</v>
      </c>
      <c r="O11" s="17" t="str">
        <f>IF(inp_SSPK!O11*inp_WpnSurv!O11=0,"n/a",IF(inp_SSPK!O11*inp_WpnSurv!O11=1,1,ROUNDUP(LN(1-VLOOKUP(O$2,inp_TargetType!$A$2:$C$101,3,FALSE))/LN(1-inp_SSPK!O11*inp_WpnSurv!O11),0)))</f>
        <v>n/a</v>
      </c>
      <c r="P11" s="17" t="str">
        <f>IF(inp_SSPK!P11*inp_WpnSurv!P11=0,"n/a",IF(inp_SSPK!P11*inp_WpnSurv!P11=1,1,ROUNDUP(LN(1-VLOOKUP(P$2,inp_TargetType!$A$2:$C$101,3,FALSE))/LN(1-inp_SSPK!P11*inp_WpnSurv!P11),0)))</f>
        <v>n/a</v>
      </c>
      <c r="Q11" s="17" t="str">
        <f>IF(inp_SSPK!Q11*inp_WpnSurv!Q11=0,"n/a",IF(inp_SSPK!Q11*inp_WpnSurv!Q11=1,1,ROUNDUP(LN(1-VLOOKUP(Q$2,inp_TargetType!$A$2:$C$101,3,FALSE))/LN(1-inp_SSPK!Q11*inp_WpnSurv!Q11),0)))</f>
        <v>n/a</v>
      </c>
      <c r="R11" s="17" t="str">
        <f>IF(inp_SSPK!R11*inp_WpnSurv!R11=0,"n/a",IF(inp_SSPK!R11*inp_WpnSurv!R11=1,1,ROUNDUP(LN(1-VLOOKUP(R$2,inp_TargetType!$A$2:$C$101,3,FALSE))/LN(1-inp_SSPK!R11*inp_WpnSurv!R11),0)))</f>
        <v>n/a</v>
      </c>
      <c r="S11" s="17" t="str">
        <f>IF(inp_SSPK!S11*inp_WpnSurv!S11=0,"n/a",IF(inp_SSPK!S11*inp_WpnSurv!S11=1,1,ROUNDUP(LN(1-VLOOKUP(S$2,inp_TargetType!$A$2:$C$101,3,FALSE))/LN(1-inp_SSPK!S11*inp_WpnSurv!S11),0)))</f>
        <v>n/a</v>
      </c>
      <c r="T11" s="17" t="str">
        <f>IF(inp_SSPK!T11*inp_WpnSurv!T11=0,"n/a",IF(inp_SSPK!T11*inp_WpnSurv!T11=1,1,ROUNDUP(LN(1-VLOOKUP(T$2,inp_TargetType!$A$2:$C$101,3,FALSE))/LN(1-inp_SSPK!T11*inp_WpnSurv!T11),0)))</f>
        <v>n/a</v>
      </c>
      <c r="U11" s="17" t="str">
        <f>IF(inp_SSPK!U11*inp_WpnSurv!U11=0,"n/a",IF(inp_SSPK!U11*inp_WpnSurv!U11=1,1,ROUNDUP(LN(1-VLOOKUP(U$2,inp_TargetType!$A$2:$C$101,3,FALSE))/LN(1-inp_SSPK!U11*inp_WpnSurv!U11),0)))</f>
        <v>n/a</v>
      </c>
      <c r="V11" s="17" t="str">
        <f>IF(inp_SSPK!V11*inp_WpnSurv!V11=0,"n/a",IF(inp_SSPK!V11*inp_WpnSurv!V11=1,1,ROUNDUP(LN(1-VLOOKUP(V$2,inp_TargetType!$A$2:$C$101,3,FALSE))/LN(1-inp_SSPK!V11*inp_WpnSurv!V11),0)))</f>
        <v>n/a</v>
      </c>
      <c r="W11" s="17" t="str">
        <f>IF(inp_SSPK!W11*inp_WpnSurv!W11=0,"n/a",IF(inp_SSPK!W11*inp_WpnSurv!W11=1,1,ROUNDUP(LN(1-VLOOKUP(W$2,inp_TargetType!$A$2:$C$101,3,FALSE))/LN(1-inp_SSPK!W11*inp_WpnSurv!W11),0)))</f>
        <v>n/a</v>
      </c>
      <c r="X11" s="17" t="str">
        <f>IF(inp_SSPK!X11*inp_WpnSurv!X11=0,"n/a",IF(inp_SSPK!X11*inp_WpnSurv!X11=1,1,ROUNDUP(LN(1-VLOOKUP(X$2,inp_TargetType!$A$2:$C$101,3,FALSE))/LN(1-inp_SSPK!X11*inp_WpnSurv!X11),0)))</f>
        <v>n/a</v>
      </c>
      <c r="Y11" s="17" t="str">
        <f>IF(inp_SSPK!Y11*inp_WpnSurv!Y11=0,"n/a",IF(inp_SSPK!Y11*inp_WpnSurv!Y11=1,1,ROUNDUP(LN(1-VLOOKUP(Y$2,inp_TargetType!$A$2:$C$101,3,FALSE))/LN(1-inp_SSPK!Y11*inp_WpnSurv!Y11),0)))</f>
        <v>n/a</v>
      </c>
      <c r="Z11" s="17" t="str">
        <f>IF(inp_SSPK!Z11*inp_WpnSurv!Z11=0,"n/a",IF(inp_SSPK!Z11*inp_WpnSurv!Z11=1,1,ROUNDUP(LN(1-VLOOKUP(Z$2,inp_TargetType!$A$2:$C$101,3,FALSE))/LN(1-inp_SSPK!Z11*inp_WpnSurv!Z11),0)))</f>
        <v>n/a</v>
      </c>
      <c r="AA11" s="17" t="str">
        <f>IF(inp_SSPK!AA11*inp_WpnSurv!AA11=0,"n/a",IF(inp_SSPK!AA11*inp_WpnSurv!AA11=1,1,ROUNDUP(LN(1-VLOOKUP(AA$2,inp_TargetType!$A$2:$C$101,3,FALSE))/LN(1-inp_SSPK!AA11*inp_WpnSurv!AA11),0)))</f>
        <v>n/a</v>
      </c>
      <c r="AB11" s="17" t="str">
        <f>IF(inp_SSPK!AB11*inp_WpnSurv!AB11=0,"n/a",IF(inp_SSPK!AB11*inp_WpnSurv!AB11=1,1,ROUNDUP(LN(1-VLOOKUP(AB$2,inp_TargetType!$A$2:$C$101,3,FALSE))/LN(1-inp_SSPK!AB11*inp_WpnSurv!AB11),0)))</f>
        <v>n/a</v>
      </c>
      <c r="AC11" s="17" t="str">
        <f>IF(inp_SSPK!AC11*inp_WpnSurv!AC11=0,"n/a",IF(inp_SSPK!AC11*inp_WpnSurv!AC11=1,1,ROUNDUP(LN(1-VLOOKUP(AC$2,inp_TargetType!$A$2:$C$101,3,FALSE))/LN(1-inp_SSPK!AC11*inp_WpnSurv!AC11),0)))</f>
        <v>n/a</v>
      </c>
      <c r="AD11" s="17" t="str">
        <f>IF(inp_SSPK!AD11*inp_WpnSurv!AD11=0,"n/a",IF(inp_SSPK!AD11*inp_WpnSurv!AD11=1,1,ROUNDUP(LN(1-VLOOKUP(AD$2,inp_TargetType!$A$2:$C$101,3,FALSE))/LN(1-inp_SSPK!AD11*inp_WpnSurv!AD11),0)))</f>
        <v>n/a</v>
      </c>
      <c r="AE11" s="17" t="str">
        <f>IF(inp_SSPK!AE11*inp_WpnSurv!AE11=0,"n/a",IF(inp_SSPK!AE11*inp_WpnSurv!AE11=1,1,ROUNDUP(LN(1-VLOOKUP(AE$2,inp_TargetType!$A$2:$C$101,3,FALSE))/LN(1-inp_SSPK!AE11*inp_WpnSurv!AE11),0)))</f>
        <v>n/a</v>
      </c>
      <c r="AF11" s="17" t="str">
        <f>IF(inp_SSPK!AF11*inp_WpnSurv!AF11=0,"n/a",IF(inp_SSPK!AF11*inp_WpnSurv!AF11=1,1,ROUNDUP(LN(1-VLOOKUP(AF$2,inp_TargetType!$A$2:$C$101,3,FALSE))/LN(1-inp_SSPK!AF11*inp_WpnSurv!AF11),0)))</f>
        <v>n/a</v>
      </c>
      <c r="AG11" s="17" t="str">
        <f>IF(inp_SSPK!AG11*inp_WpnSurv!AG11=0,"n/a",IF(inp_SSPK!AG11*inp_WpnSurv!AG11=1,1,ROUNDUP(LN(1-VLOOKUP(AG$2,inp_TargetType!$A$2:$C$101,3,FALSE))/LN(1-inp_SSPK!AG11*inp_WpnSurv!AG11),0)))</f>
        <v>n/a</v>
      </c>
      <c r="AH11" s="17" t="str">
        <f>IF(inp_SSPK!AH11*inp_WpnSurv!AH11=0,"n/a",IF(inp_SSPK!AH11*inp_WpnSurv!AH11=1,1,ROUNDUP(LN(1-VLOOKUP(AH$2,inp_TargetType!$A$2:$C$101,3,FALSE))/LN(1-inp_SSPK!AH11*inp_WpnSurv!AH11),0)))</f>
        <v>n/a</v>
      </c>
      <c r="AI11" s="17" t="str">
        <f>IF(inp_SSPK!AI11*inp_WpnSurv!AI11=0,"n/a",IF(inp_SSPK!AI11*inp_WpnSurv!AI11=1,1,ROUNDUP(LN(1-VLOOKUP(AI$2,inp_TargetType!$A$2:$C$101,3,FALSE))/LN(1-inp_SSPK!AI11*inp_WpnSurv!AI11),0)))</f>
        <v>n/a</v>
      </c>
      <c r="AJ11" s="17" t="str">
        <f>IF(inp_SSPK!AJ11*inp_WpnSurv!AJ11=0,"n/a",IF(inp_SSPK!AJ11*inp_WpnSurv!AJ11=1,1,ROUNDUP(LN(1-VLOOKUP(AJ$2,inp_TargetType!$A$2:$C$101,3,FALSE))/LN(1-inp_SSPK!AJ11*inp_WpnSurv!AJ11),0)))</f>
        <v>n/a</v>
      </c>
      <c r="AK11" s="17" t="str">
        <f>IF(inp_SSPK!AK11*inp_WpnSurv!AK11=0,"n/a",IF(inp_SSPK!AK11*inp_WpnSurv!AK11=1,1,ROUNDUP(LN(1-VLOOKUP(AK$2,inp_TargetType!$A$2:$C$101,3,FALSE))/LN(1-inp_SSPK!AK11*inp_WpnSurv!AK11),0)))</f>
        <v>n/a</v>
      </c>
      <c r="AL11" s="17" t="str">
        <f>IF(inp_SSPK!AL11*inp_WpnSurv!AL11=0,"n/a",IF(inp_SSPK!AL11*inp_WpnSurv!AL11=1,1,ROUNDUP(LN(1-VLOOKUP(AL$2,inp_TargetType!$A$2:$C$101,3,FALSE))/LN(1-inp_SSPK!AL11*inp_WpnSurv!AL11),0)))</f>
        <v>n/a</v>
      </c>
      <c r="AM11" s="17" t="str">
        <f>IF(inp_SSPK!AM11*inp_WpnSurv!AM11=0,"n/a",IF(inp_SSPK!AM11*inp_WpnSurv!AM11=1,1,ROUNDUP(LN(1-VLOOKUP(AM$2,inp_TargetType!$A$2:$C$101,3,FALSE))/LN(1-inp_SSPK!AM11*inp_WpnSurv!AM11),0)))</f>
        <v>n/a</v>
      </c>
      <c r="AN11" s="17" t="str">
        <f>IF(inp_SSPK!AN11*inp_WpnSurv!AN11=0,"n/a",IF(inp_SSPK!AN11*inp_WpnSurv!AN11=1,1,ROUNDUP(LN(1-VLOOKUP(AN$2,inp_TargetType!$A$2:$C$101,3,FALSE))/LN(1-inp_SSPK!AN11*inp_WpnSurv!AN11),0)))</f>
        <v>n/a</v>
      </c>
      <c r="AO11" s="17" t="str">
        <f>IF(inp_SSPK!AO11*inp_WpnSurv!AO11=0,"n/a",IF(inp_SSPK!AO11*inp_WpnSurv!AO11=1,1,ROUNDUP(LN(1-VLOOKUP(AO$2,inp_TargetType!$A$2:$C$101,3,FALSE))/LN(1-inp_SSPK!AO11*inp_WpnSurv!AO11),0)))</f>
        <v>n/a</v>
      </c>
      <c r="AP11" s="17" t="str">
        <f>IF(inp_SSPK!AP11*inp_WpnSurv!AP11=0,"n/a",IF(inp_SSPK!AP11*inp_WpnSurv!AP11=1,1,ROUNDUP(LN(1-VLOOKUP(AP$2,inp_TargetType!$A$2:$C$101,3,FALSE))/LN(1-inp_SSPK!AP11*inp_WpnSurv!AP11),0)))</f>
        <v>n/a</v>
      </c>
      <c r="AQ11" s="17" t="str">
        <f>IF(inp_SSPK!AQ11*inp_WpnSurv!AQ11=0,"n/a",IF(inp_SSPK!AQ11*inp_WpnSurv!AQ11=1,1,ROUNDUP(LN(1-VLOOKUP(AQ$2,inp_TargetType!$A$2:$C$101,3,FALSE))/LN(1-inp_SSPK!AQ11*inp_WpnSurv!AQ11),0)))</f>
        <v>n/a</v>
      </c>
      <c r="AR11" s="17" t="str">
        <f>IF(inp_SSPK!AR11*inp_WpnSurv!AR11=0,"n/a",IF(inp_SSPK!AR11*inp_WpnSurv!AR11=1,1,ROUNDUP(LN(1-VLOOKUP(AR$2,inp_TargetType!$A$2:$C$101,3,FALSE))/LN(1-inp_SSPK!AR11*inp_WpnSurv!AR11),0)))</f>
        <v>n/a</v>
      </c>
      <c r="AS11" s="17" t="str">
        <f>IF(inp_SSPK!AS11*inp_WpnSurv!AS11=0,"n/a",IF(inp_SSPK!AS11*inp_WpnSurv!AS11=1,1,ROUNDUP(LN(1-VLOOKUP(AS$2,inp_TargetType!$A$2:$C$101,3,FALSE))/LN(1-inp_SSPK!AS11*inp_WpnSurv!AS11),0)))</f>
        <v>n/a</v>
      </c>
      <c r="AT11" s="17" t="str">
        <f>IF(inp_SSPK!AT11*inp_WpnSurv!AT11=0,"n/a",IF(inp_SSPK!AT11*inp_WpnSurv!AT11=1,1,ROUNDUP(LN(1-VLOOKUP(AT$2,inp_TargetType!$A$2:$C$101,3,FALSE))/LN(1-inp_SSPK!AT11*inp_WpnSurv!AT11),0)))</f>
        <v>n/a</v>
      </c>
      <c r="AU11" s="17" t="str">
        <f>IF(inp_SSPK!AU11*inp_WpnSurv!AU11=0,"n/a",IF(inp_SSPK!AU11*inp_WpnSurv!AU11=1,1,ROUNDUP(LN(1-VLOOKUP(AU$2,inp_TargetType!$A$2:$C$101,3,FALSE))/LN(1-inp_SSPK!AU11*inp_WpnSurv!AU11),0)))</f>
        <v>n/a</v>
      </c>
      <c r="AV11" s="17" t="str">
        <f>IF(inp_SSPK!AV11*inp_WpnSurv!AV11=0,"n/a",IF(inp_SSPK!AV11*inp_WpnSurv!AV11=1,1,ROUNDUP(LN(1-VLOOKUP(AV$2,inp_TargetType!$A$2:$C$101,3,FALSE))/LN(1-inp_SSPK!AV11*inp_WpnSurv!AV11),0)))</f>
        <v>n/a</v>
      </c>
      <c r="AW11" s="17" t="str">
        <f>IF(inp_SSPK!AW11*inp_WpnSurv!AW11=0,"n/a",IF(inp_SSPK!AW11*inp_WpnSurv!AW11=1,1,ROUNDUP(LN(1-VLOOKUP(AW$2,inp_TargetType!$A$2:$C$101,3,FALSE))/LN(1-inp_SSPK!AW11*inp_WpnSurv!AW11),0)))</f>
        <v>n/a</v>
      </c>
      <c r="AX11" s="17" t="str">
        <f>IF(inp_SSPK!AX11*inp_WpnSurv!AX11=0,"n/a",IF(inp_SSPK!AX11*inp_WpnSurv!AX11=1,1,ROUNDUP(LN(1-VLOOKUP(AX$2,inp_TargetType!$A$2:$C$101,3,FALSE))/LN(1-inp_SSPK!AX11*inp_WpnSurv!AX11),0)))</f>
        <v>n/a</v>
      </c>
      <c r="AY11" s="17" t="str">
        <f>IF(inp_SSPK!AY11*inp_WpnSurv!AY11=0,"n/a",IF(inp_SSPK!AY11*inp_WpnSurv!AY11=1,1,ROUNDUP(LN(1-VLOOKUP(AY$2,inp_TargetType!$A$2:$C$101,3,FALSE))/LN(1-inp_SSPK!AY11*inp_WpnSurv!AY11),0)))</f>
        <v>n/a</v>
      </c>
      <c r="AZ11" s="17" t="str">
        <f>IF(inp_SSPK!AZ11*inp_WpnSurv!AZ11=0,"n/a",IF(inp_SSPK!AZ11*inp_WpnSurv!AZ11=1,1,ROUNDUP(LN(1-VLOOKUP(AZ$2,inp_TargetType!$A$2:$C$101,3,FALSE))/LN(1-inp_SSPK!AZ11*inp_WpnSurv!AZ11),0)))</f>
        <v>n/a</v>
      </c>
    </row>
    <row r="12" spans="1:52" x14ac:dyDescent="0.3">
      <c r="A12" s="17"/>
      <c r="B12" s="17" t="str">
        <f>IF(inp_SSPK!B12*inp_WpnSurv!B12=0,"n/a",IF(inp_SSPK!B12*inp_WpnSurv!B12=1,1,ROUNDUP(LN(1-VLOOKUP(B$2,inp_TargetType!$A$2:$C$101,3,FALSE))/LN(1-inp_SSPK!B12*inp_WpnSurv!B12),0)))</f>
        <v>n/a</v>
      </c>
      <c r="C12" s="17" t="str">
        <f>IF(inp_SSPK!C12*inp_WpnSurv!C12=0,"n/a",IF(inp_SSPK!C12*inp_WpnSurv!C12=1,1,ROUNDUP(LN(1-VLOOKUP(C$2,inp_TargetType!$A$2:$C$101,3,FALSE))/LN(1-inp_SSPK!C12*inp_WpnSurv!C12),0)))</f>
        <v>n/a</v>
      </c>
      <c r="D12" s="17" t="str">
        <f>IF(inp_SSPK!D12*inp_WpnSurv!D12=0,"n/a",IF(inp_SSPK!D12*inp_WpnSurv!D12=1,1,ROUNDUP(LN(1-VLOOKUP(D$2,inp_TargetType!$A$2:$C$101,3,FALSE))/LN(1-inp_SSPK!D12*inp_WpnSurv!D12),0)))</f>
        <v>n/a</v>
      </c>
      <c r="E12" s="17" t="str">
        <f>IF(inp_SSPK!E12*inp_WpnSurv!E12=0,"n/a",IF(inp_SSPK!E12*inp_WpnSurv!E12=1,1,ROUNDUP(LN(1-VLOOKUP(E$2,inp_TargetType!$A$2:$C$101,3,FALSE))/LN(1-inp_SSPK!E12*inp_WpnSurv!E12),0)))</f>
        <v>n/a</v>
      </c>
      <c r="F12" s="17" t="str">
        <f>IF(inp_SSPK!F12*inp_WpnSurv!F12=0,"n/a",IF(inp_SSPK!F12*inp_WpnSurv!F12=1,1,ROUNDUP(LN(1-VLOOKUP(F$2,inp_TargetType!$A$2:$C$101,3,FALSE))/LN(1-inp_SSPK!F12*inp_WpnSurv!F12),0)))</f>
        <v>n/a</v>
      </c>
      <c r="G12" s="17" t="str">
        <f>IF(inp_SSPK!G12*inp_WpnSurv!G12=0,"n/a",IF(inp_SSPK!G12*inp_WpnSurv!G12=1,1,ROUNDUP(LN(1-VLOOKUP(G$2,inp_TargetType!$A$2:$C$101,3,FALSE))/LN(1-inp_SSPK!G12*inp_WpnSurv!G12),0)))</f>
        <v>n/a</v>
      </c>
      <c r="H12" s="17" t="str">
        <f>IF(inp_SSPK!H12*inp_WpnSurv!H12=0,"n/a",IF(inp_SSPK!H12*inp_WpnSurv!H12=1,1,ROUNDUP(LN(1-VLOOKUP(H$2,inp_TargetType!$A$2:$C$101,3,FALSE))/LN(1-inp_SSPK!H12*inp_WpnSurv!H12),0)))</f>
        <v>n/a</v>
      </c>
      <c r="I12" s="17" t="str">
        <f>IF(inp_SSPK!I12*inp_WpnSurv!I12=0,"n/a",IF(inp_SSPK!I12*inp_WpnSurv!I12=1,1,ROUNDUP(LN(1-VLOOKUP(I$2,inp_TargetType!$A$2:$C$101,3,FALSE))/LN(1-inp_SSPK!I12*inp_WpnSurv!I12),0)))</f>
        <v>n/a</v>
      </c>
      <c r="J12" s="17" t="str">
        <f>IF(inp_SSPK!J12*inp_WpnSurv!J12=0,"n/a",IF(inp_SSPK!J12*inp_WpnSurv!J12=1,1,ROUNDUP(LN(1-VLOOKUP(J$2,inp_TargetType!$A$2:$C$101,3,FALSE))/LN(1-inp_SSPK!J12*inp_WpnSurv!J12),0)))</f>
        <v>n/a</v>
      </c>
      <c r="K12" s="17" t="str">
        <f>IF(inp_SSPK!K12*inp_WpnSurv!K12=0,"n/a",IF(inp_SSPK!K12*inp_WpnSurv!K12=1,1,ROUNDUP(LN(1-VLOOKUP(K$2,inp_TargetType!$A$2:$C$101,3,FALSE))/LN(1-inp_SSPK!K12*inp_WpnSurv!K12),0)))</f>
        <v>n/a</v>
      </c>
      <c r="L12" s="17" t="str">
        <f>IF(inp_SSPK!L12*inp_WpnSurv!L12=0,"n/a",IF(inp_SSPK!L12*inp_WpnSurv!L12=1,1,ROUNDUP(LN(1-VLOOKUP(L$2,inp_TargetType!$A$2:$C$101,3,FALSE))/LN(1-inp_SSPK!L12*inp_WpnSurv!L12),0)))</f>
        <v>n/a</v>
      </c>
      <c r="M12" s="17" t="str">
        <f>IF(inp_SSPK!M12*inp_WpnSurv!M12=0,"n/a",IF(inp_SSPK!M12*inp_WpnSurv!M12=1,1,ROUNDUP(LN(1-VLOOKUP(M$2,inp_TargetType!$A$2:$C$101,3,FALSE))/LN(1-inp_SSPK!M12*inp_WpnSurv!M12),0)))</f>
        <v>n/a</v>
      </c>
      <c r="N12" s="17" t="str">
        <f>IF(inp_SSPK!N12*inp_WpnSurv!N12=0,"n/a",IF(inp_SSPK!N12*inp_WpnSurv!N12=1,1,ROUNDUP(LN(1-VLOOKUP(N$2,inp_TargetType!$A$2:$C$101,3,FALSE))/LN(1-inp_SSPK!N12*inp_WpnSurv!N12),0)))</f>
        <v>n/a</v>
      </c>
      <c r="O12" s="17" t="str">
        <f>IF(inp_SSPK!O12*inp_WpnSurv!O12=0,"n/a",IF(inp_SSPK!O12*inp_WpnSurv!O12=1,1,ROUNDUP(LN(1-VLOOKUP(O$2,inp_TargetType!$A$2:$C$101,3,FALSE))/LN(1-inp_SSPK!O12*inp_WpnSurv!O12),0)))</f>
        <v>n/a</v>
      </c>
      <c r="P12" s="17" t="str">
        <f>IF(inp_SSPK!P12*inp_WpnSurv!P12=0,"n/a",IF(inp_SSPK!P12*inp_WpnSurv!P12=1,1,ROUNDUP(LN(1-VLOOKUP(P$2,inp_TargetType!$A$2:$C$101,3,FALSE))/LN(1-inp_SSPK!P12*inp_WpnSurv!P12),0)))</f>
        <v>n/a</v>
      </c>
      <c r="Q12" s="17" t="str">
        <f>IF(inp_SSPK!Q12*inp_WpnSurv!Q12=0,"n/a",IF(inp_SSPK!Q12*inp_WpnSurv!Q12=1,1,ROUNDUP(LN(1-VLOOKUP(Q$2,inp_TargetType!$A$2:$C$101,3,FALSE))/LN(1-inp_SSPK!Q12*inp_WpnSurv!Q12),0)))</f>
        <v>n/a</v>
      </c>
      <c r="R12" s="17" t="str">
        <f>IF(inp_SSPK!R12*inp_WpnSurv!R12=0,"n/a",IF(inp_SSPK!R12*inp_WpnSurv!R12=1,1,ROUNDUP(LN(1-VLOOKUP(R$2,inp_TargetType!$A$2:$C$101,3,FALSE))/LN(1-inp_SSPK!R12*inp_WpnSurv!R12),0)))</f>
        <v>n/a</v>
      </c>
      <c r="S12" s="17" t="str">
        <f>IF(inp_SSPK!S12*inp_WpnSurv!S12=0,"n/a",IF(inp_SSPK!S12*inp_WpnSurv!S12=1,1,ROUNDUP(LN(1-VLOOKUP(S$2,inp_TargetType!$A$2:$C$101,3,FALSE))/LN(1-inp_SSPK!S12*inp_WpnSurv!S12),0)))</f>
        <v>n/a</v>
      </c>
      <c r="T12" s="17" t="str">
        <f>IF(inp_SSPK!T12*inp_WpnSurv!T12=0,"n/a",IF(inp_SSPK!T12*inp_WpnSurv!T12=1,1,ROUNDUP(LN(1-VLOOKUP(T$2,inp_TargetType!$A$2:$C$101,3,FALSE))/LN(1-inp_SSPK!T12*inp_WpnSurv!T12),0)))</f>
        <v>n/a</v>
      </c>
      <c r="U12" s="17" t="str">
        <f>IF(inp_SSPK!U12*inp_WpnSurv!U12=0,"n/a",IF(inp_SSPK!U12*inp_WpnSurv!U12=1,1,ROUNDUP(LN(1-VLOOKUP(U$2,inp_TargetType!$A$2:$C$101,3,FALSE))/LN(1-inp_SSPK!U12*inp_WpnSurv!U12),0)))</f>
        <v>n/a</v>
      </c>
      <c r="V12" s="17" t="str">
        <f>IF(inp_SSPK!V12*inp_WpnSurv!V12=0,"n/a",IF(inp_SSPK!V12*inp_WpnSurv!V12=1,1,ROUNDUP(LN(1-VLOOKUP(V$2,inp_TargetType!$A$2:$C$101,3,FALSE))/LN(1-inp_SSPK!V12*inp_WpnSurv!V12),0)))</f>
        <v>n/a</v>
      </c>
      <c r="W12" s="17" t="str">
        <f>IF(inp_SSPK!W12*inp_WpnSurv!W12=0,"n/a",IF(inp_SSPK!W12*inp_WpnSurv!W12=1,1,ROUNDUP(LN(1-VLOOKUP(W$2,inp_TargetType!$A$2:$C$101,3,FALSE))/LN(1-inp_SSPK!W12*inp_WpnSurv!W12),0)))</f>
        <v>n/a</v>
      </c>
      <c r="X12" s="17" t="str">
        <f>IF(inp_SSPK!X12*inp_WpnSurv!X12=0,"n/a",IF(inp_SSPK!X12*inp_WpnSurv!X12=1,1,ROUNDUP(LN(1-VLOOKUP(X$2,inp_TargetType!$A$2:$C$101,3,FALSE))/LN(1-inp_SSPK!X12*inp_WpnSurv!X12),0)))</f>
        <v>n/a</v>
      </c>
      <c r="Y12" s="17" t="str">
        <f>IF(inp_SSPK!Y12*inp_WpnSurv!Y12=0,"n/a",IF(inp_SSPK!Y12*inp_WpnSurv!Y12=1,1,ROUNDUP(LN(1-VLOOKUP(Y$2,inp_TargetType!$A$2:$C$101,3,FALSE))/LN(1-inp_SSPK!Y12*inp_WpnSurv!Y12),0)))</f>
        <v>n/a</v>
      </c>
      <c r="Z12" s="17" t="str">
        <f>IF(inp_SSPK!Z12*inp_WpnSurv!Z12=0,"n/a",IF(inp_SSPK!Z12*inp_WpnSurv!Z12=1,1,ROUNDUP(LN(1-VLOOKUP(Z$2,inp_TargetType!$A$2:$C$101,3,FALSE))/LN(1-inp_SSPK!Z12*inp_WpnSurv!Z12),0)))</f>
        <v>n/a</v>
      </c>
      <c r="AA12" s="17" t="str">
        <f>IF(inp_SSPK!AA12*inp_WpnSurv!AA12=0,"n/a",IF(inp_SSPK!AA12*inp_WpnSurv!AA12=1,1,ROUNDUP(LN(1-VLOOKUP(AA$2,inp_TargetType!$A$2:$C$101,3,FALSE))/LN(1-inp_SSPK!AA12*inp_WpnSurv!AA12),0)))</f>
        <v>n/a</v>
      </c>
      <c r="AB12" s="17" t="str">
        <f>IF(inp_SSPK!AB12*inp_WpnSurv!AB12=0,"n/a",IF(inp_SSPK!AB12*inp_WpnSurv!AB12=1,1,ROUNDUP(LN(1-VLOOKUP(AB$2,inp_TargetType!$A$2:$C$101,3,FALSE))/LN(1-inp_SSPK!AB12*inp_WpnSurv!AB12),0)))</f>
        <v>n/a</v>
      </c>
      <c r="AC12" s="17" t="str">
        <f>IF(inp_SSPK!AC12*inp_WpnSurv!AC12=0,"n/a",IF(inp_SSPK!AC12*inp_WpnSurv!AC12=1,1,ROUNDUP(LN(1-VLOOKUP(AC$2,inp_TargetType!$A$2:$C$101,3,FALSE))/LN(1-inp_SSPK!AC12*inp_WpnSurv!AC12),0)))</f>
        <v>n/a</v>
      </c>
      <c r="AD12" s="17" t="str">
        <f>IF(inp_SSPK!AD12*inp_WpnSurv!AD12=0,"n/a",IF(inp_SSPK!AD12*inp_WpnSurv!AD12=1,1,ROUNDUP(LN(1-VLOOKUP(AD$2,inp_TargetType!$A$2:$C$101,3,FALSE))/LN(1-inp_SSPK!AD12*inp_WpnSurv!AD12),0)))</f>
        <v>n/a</v>
      </c>
      <c r="AE12" s="17" t="str">
        <f>IF(inp_SSPK!AE12*inp_WpnSurv!AE12=0,"n/a",IF(inp_SSPK!AE12*inp_WpnSurv!AE12=1,1,ROUNDUP(LN(1-VLOOKUP(AE$2,inp_TargetType!$A$2:$C$101,3,FALSE))/LN(1-inp_SSPK!AE12*inp_WpnSurv!AE12),0)))</f>
        <v>n/a</v>
      </c>
      <c r="AF12" s="17" t="str">
        <f>IF(inp_SSPK!AF12*inp_WpnSurv!AF12=0,"n/a",IF(inp_SSPK!AF12*inp_WpnSurv!AF12=1,1,ROUNDUP(LN(1-VLOOKUP(AF$2,inp_TargetType!$A$2:$C$101,3,FALSE))/LN(1-inp_SSPK!AF12*inp_WpnSurv!AF12),0)))</f>
        <v>n/a</v>
      </c>
      <c r="AG12" s="17" t="str">
        <f>IF(inp_SSPK!AG12*inp_WpnSurv!AG12=0,"n/a",IF(inp_SSPK!AG12*inp_WpnSurv!AG12=1,1,ROUNDUP(LN(1-VLOOKUP(AG$2,inp_TargetType!$A$2:$C$101,3,FALSE))/LN(1-inp_SSPK!AG12*inp_WpnSurv!AG12),0)))</f>
        <v>n/a</v>
      </c>
      <c r="AH12" s="17" t="str">
        <f>IF(inp_SSPK!AH12*inp_WpnSurv!AH12=0,"n/a",IF(inp_SSPK!AH12*inp_WpnSurv!AH12=1,1,ROUNDUP(LN(1-VLOOKUP(AH$2,inp_TargetType!$A$2:$C$101,3,FALSE))/LN(1-inp_SSPK!AH12*inp_WpnSurv!AH12),0)))</f>
        <v>n/a</v>
      </c>
      <c r="AI12" s="17" t="str">
        <f>IF(inp_SSPK!AI12*inp_WpnSurv!AI12=0,"n/a",IF(inp_SSPK!AI12*inp_WpnSurv!AI12=1,1,ROUNDUP(LN(1-VLOOKUP(AI$2,inp_TargetType!$A$2:$C$101,3,FALSE))/LN(1-inp_SSPK!AI12*inp_WpnSurv!AI12),0)))</f>
        <v>n/a</v>
      </c>
      <c r="AJ12" s="17" t="str">
        <f>IF(inp_SSPK!AJ12*inp_WpnSurv!AJ12=0,"n/a",IF(inp_SSPK!AJ12*inp_WpnSurv!AJ12=1,1,ROUNDUP(LN(1-VLOOKUP(AJ$2,inp_TargetType!$A$2:$C$101,3,FALSE))/LN(1-inp_SSPK!AJ12*inp_WpnSurv!AJ12),0)))</f>
        <v>n/a</v>
      </c>
      <c r="AK12" s="17" t="str">
        <f>IF(inp_SSPK!AK12*inp_WpnSurv!AK12=0,"n/a",IF(inp_SSPK!AK12*inp_WpnSurv!AK12=1,1,ROUNDUP(LN(1-VLOOKUP(AK$2,inp_TargetType!$A$2:$C$101,3,FALSE))/LN(1-inp_SSPK!AK12*inp_WpnSurv!AK12),0)))</f>
        <v>n/a</v>
      </c>
      <c r="AL12" s="17" t="str">
        <f>IF(inp_SSPK!AL12*inp_WpnSurv!AL12=0,"n/a",IF(inp_SSPK!AL12*inp_WpnSurv!AL12=1,1,ROUNDUP(LN(1-VLOOKUP(AL$2,inp_TargetType!$A$2:$C$101,3,FALSE))/LN(1-inp_SSPK!AL12*inp_WpnSurv!AL12),0)))</f>
        <v>n/a</v>
      </c>
      <c r="AM12" s="17" t="str">
        <f>IF(inp_SSPK!AM12*inp_WpnSurv!AM12=0,"n/a",IF(inp_SSPK!AM12*inp_WpnSurv!AM12=1,1,ROUNDUP(LN(1-VLOOKUP(AM$2,inp_TargetType!$A$2:$C$101,3,FALSE))/LN(1-inp_SSPK!AM12*inp_WpnSurv!AM12),0)))</f>
        <v>n/a</v>
      </c>
      <c r="AN12" s="17" t="str">
        <f>IF(inp_SSPK!AN12*inp_WpnSurv!AN12=0,"n/a",IF(inp_SSPK!AN12*inp_WpnSurv!AN12=1,1,ROUNDUP(LN(1-VLOOKUP(AN$2,inp_TargetType!$A$2:$C$101,3,FALSE))/LN(1-inp_SSPK!AN12*inp_WpnSurv!AN12),0)))</f>
        <v>n/a</v>
      </c>
      <c r="AO12" s="17" t="str">
        <f>IF(inp_SSPK!AO12*inp_WpnSurv!AO12=0,"n/a",IF(inp_SSPK!AO12*inp_WpnSurv!AO12=1,1,ROUNDUP(LN(1-VLOOKUP(AO$2,inp_TargetType!$A$2:$C$101,3,FALSE))/LN(1-inp_SSPK!AO12*inp_WpnSurv!AO12),0)))</f>
        <v>n/a</v>
      </c>
      <c r="AP12" s="17" t="str">
        <f>IF(inp_SSPK!AP12*inp_WpnSurv!AP12=0,"n/a",IF(inp_SSPK!AP12*inp_WpnSurv!AP12=1,1,ROUNDUP(LN(1-VLOOKUP(AP$2,inp_TargetType!$A$2:$C$101,3,FALSE))/LN(1-inp_SSPK!AP12*inp_WpnSurv!AP12),0)))</f>
        <v>n/a</v>
      </c>
      <c r="AQ12" s="17" t="str">
        <f>IF(inp_SSPK!AQ12*inp_WpnSurv!AQ12=0,"n/a",IF(inp_SSPK!AQ12*inp_WpnSurv!AQ12=1,1,ROUNDUP(LN(1-VLOOKUP(AQ$2,inp_TargetType!$A$2:$C$101,3,FALSE))/LN(1-inp_SSPK!AQ12*inp_WpnSurv!AQ12),0)))</f>
        <v>n/a</v>
      </c>
      <c r="AR12" s="17" t="str">
        <f>IF(inp_SSPK!AR12*inp_WpnSurv!AR12=0,"n/a",IF(inp_SSPK!AR12*inp_WpnSurv!AR12=1,1,ROUNDUP(LN(1-VLOOKUP(AR$2,inp_TargetType!$A$2:$C$101,3,FALSE))/LN(1-inp_SSPK!AR12*inp_WpnSurv!AR12),0)))</f>
        <v>n/a</v>
      </c>
      <c r="AS12" s="17" t="str">
        <f>IF(inp_SSPK!AS12*inp_WpnSurv!AS12=0,"n/a",IF(inp_SSPK!AS12*inp_WpnSurv!AS12=1,1,ROUNDUP(LN(1-VLOOKUP(AS$2,inp_TargetType!$A$2:$C$101,3,FALSE))/LN(1-inp_SSPK!AS12*inp_WpnSurv!AS12),0)))</f>
        <v>n/a</v>
      </c>
      <c r="AT12" s="17" t="str">
        <f>IF(inp_SSPK!AT12*inp_WpnSurv!AT12=0,"n/a",IF(inp_SSPK!AT12*inp_WpnSurv!AT12=1,1,ROUNDUP(LN(1-VLOOKUP(AT$2,inp_TargetType!$A$2:$C$101,3,FALSE))/LN(1-inp_SSPK!AT12*inp_WpnSurv!AT12),0)))</f>
        <v>n/a</v>
      </c>
      <c r="AU12" s="17" t="str">
        <f>IF(inp_SSPK!AU12*inp_WpnSurv!AU12=0,"n/a",IF(inp_SSPK!AU12*inp_WpnSurv!AU12=1,1,ROUNDUP(LN(1-VLOOKUP(AU$2,inp_TargetType!$A$2:$C$101,3,FALSE))/LN(1-inp_SSPK!AU12*inp_WpnSurv!AU12),0)))</f>
        <v>n/a</v>
      </c>
      <c r="AV12" s="17" t="str">
        <f>IF(inp_SSPK!AV12*inp_WpnSurv!AV12=0,"n/a",IF(inp_SSPK!AV12*inp_WpnSurv!AV12=1,1,ROUNDUP(LN(1-VLOOKUP(AV$2,inp_TargetType!$A$2:$C$101,3,FALSE))/LN(1-inp_SSPK!AV12*inp_WpnSurv!AV12),0)))</f>
        <v>n/a</v>
      </c>
      <c r="AW12" s="17" t="str">
        <f>IF(inp_SSPK!AW12*inp_WpnSurv!AW12=0,"n/a",IF(inp_SSPK!AW12*inp_WpnSurv!AW12=1,1,ROUNDUP(LN(1-VLOOKUP(AW$2,inp_TargetType!$A$2:$C$101,3,FALSE))/LN(1-inp_SSPK!AW12*inp_WpnSurv!AW12),0)))</f>
        <v>n/a</v>
      </c>
      <c r="AX12" s="17" t="str">
        <f>IF(inp_SSPK!AX12*inp_WpnSurv!AX12=0,"n/a",IF(inp_SSPK!AX12*inp_WpnSurv!AX12=1,1,ROUNDUP(LN(1-VLOOKUP(AX$2,inp_TargetType!$A$2:$C$101,3,FALSE))/LN(1-inp_SSPK!AX12*inp_WpnSurv!AX12),0)))</f>
        <v>n/a</v>
      </c>
      <c r="AY12" s="17" t="str">
        <f>IF(inp_SSPK!AY12*inp_WpnSurv!AY12=0,"n/a",IF(inp_SSPK!AY12*inp_WpnSurv!AY12=1,1,ROUNDUP(LN(1-VLOOKUP(AY$2,inp_TargetType!$A$2:$C$101,3,FALSE))/LN(1-inp_SSPK!AY12*inp_WpnSurv!AY12),0)))</f>
        <v>n/a</v>
      </c>
      <c r="AZ12" s="17" t="str">
        <f>IF(inp_SSPK!AZ12*inp_WpnSurv!AZ12=0,"n/a",IF(inp_SSPK!AZ12*inp_WpnSurv!AZ12=1,1,ROUNDUP(LN(1-VLOOKUP(AZ$2,inp_TargetType!$A$2:$C$101,3,FALSE))/LN(1-inp_SSPK!AZ12*inp_WpnSurv!AZ12),0)))</f>
        <v>n/a</v>
      </c>
    </row>
    <row r="13" spans="1:52" x14ac:dyDescent="0.3">
      <c r="A13" s="17"/>
      <c r="B13" s="17" t="str">
        <f>IF(inp_SSPK!B13*inp_WpnSurv!B13=0,"n/a",IF(inp_SSPK!B13*inp_WpnSurv!B13=1,1,ROUNDUP(LN(1-VLOOKUP(B$2,inp_TargetType!$A$2:$C$101,3,FALSE))/LN(1-inp_SSPK!B13*inp_WpnSurv!B13),0)))</f>
        <v>n/a</v>
      </c>
      <c r="C13" s="17" t="str">
        <f>IF(inp_SSPK!C13*inp_WpnSurv!C13=0,"n/a",IF(inp_SSPK!C13*inp_WpnSurv!C13=1,1,ROUNDUP(LN(1-VLOOKUP(C$2,inp_TargetType!$A$2:$C$101,3,FALSE))/LN(1-inp_SSPK!C13*inp_WpnSurv!C13),0)))</f>
        <v>n/a</v>
      </c>
      <c r="D13" s="17" t="str">
        <f>IF(inp_SSPK!D13*inp_WpnSurv!D13=0,"n/a",IF(inp_SSPK!D13*inp_WpnSurv!D13=1,1,ROUNDUP(LN(1-VLOOKUP(D$2,inp_TargetType!$A$2:$C$101,3,FALSE))/LN(1-inp_SSPK!D13*inp_WpnSurv!D13),0)))</f>
        <v>n/a</v>
      </c>
      <c r="E13" s="17" t="str">
        <f>IF(inp_SSPK!E13*inp_WpnSurv!E13=0,"n/a",IF(inp_SSPK!E13*inp_WpnSurv!E13=1,1,ROUNDUP(LN(1-VLOOKUP(E$2,inp_TargetType!$A$2:$C$101,3,FALSE))/LN(1-inp_SSPK!E13*inp_WpnSurv!E13),0)))</f>
        <v>n/a</v>
      </c>
      <c r="F13" s="17" t="str">
        <f>IF(inp_SSPK!F13*inp_WpnSurv!F13=0,"n/a",IF(inp_SSPK!F13*inp_WpnSurv!F13=1,1,ROUNDUP(LN(1-VLOOKUP(F$2,inp_TargetType!$A$2:$C$101,3,FALSE))/LN(1-inp_SSPK!F13*inp_WpnSurv!F13),0)))</f>
        <v>n/a</v>
      </c>
      <c r="G13" s="17" t="str">
        <f>IF(inp_SSPK!G13*inp_WpnSurv!G13=0,"n/a",IF(inp_SSPK!G13*inp_WpnSurv!G13=1,1,ROUNDUP(LN(1-VLOOKUP(G$2,inp_TargetType!$A$2:$C$101,3,FALSE))/LN(1-inp_SSPK!G13*inp_WpnSurv!G13),0)))</f>
        <v>n/a</v>
      </c>
      <c r="H13" s="17" t="str">
        <f>IF(inp_SSPK!H13*inp_WpnSurv!H13=0,"n/a",IF(inp_SSPK!H13*inp_WpnSurv!H13=1,1,ROUNDUP(LN(1-VLOOKUP(H$2,inp_TargetType!$A$2:$C$101,3,FALSE))/LN(1-inp_SSPK!H13*inp_WpnSurv!H13),0)))</f>
        <v>n/a</v>
      </c>
      <c r="I13" s="17" t="str">
        <f>IF(inp_SSPK!I13*inp_WpnSurv!I13=0,"n/a",IF(inp_SSPK!I13*inp_WpnSurv!I13=1,1,ROUNDUP(LN(1-VLOOKUP(I$2,inp_TargetType!$A$2:$C$101,3,FALSE))/LN(1-inp_SSPK!I13*inp_WpnSurv!I13),0)))</f>
        <v>n/a</v>
      </c>
      <c r="J13" s="17" t="str">
        <f>IF(inp_SSPK!J13*inp_WpnSurv!J13=0,"n/a",IF(inp_SSPK!J13*inp_WpnSurv!J13=1,1,ROUNDUP(LN(1-VLOOKUP(J$2,inp_TargetType!$A$2:$C$101,3,FALSE))/LN(1-inp_SSPK!J13*inp_WpnSurv!J13),0)))</f>
        <v>n/a</v>
      </c>
      <c r="K13" s="17" t="str">
        <f>IF(inp_SSPK!K13*inp_WpnSurv!K13=0,"n/a",IF(inp_SSPK!K13*inp_WpnSurv!K13=1,1,ROUNDUP(LN(1-VLOOKUP(K$2,inp_TargetType!$A$2:$C$101,3,FALSE))/LN(1-inp_SSPK!K13*inp_WpnSurv!K13),0)))</f>
        <v>n/a</v>
      </c>
      <c r="L13" s="17" t="str">
        <f>IF(inp_SSPK!L13*inp_WpnSurv!L13=0,"n/a",IF(inp_SSPK!L13*inp_WpnSurv!L13=1,1,ROUNDUP(LN(1-VLOOKUP(L$2,inp_TargetType!$A$2:$C$101,3,FALSE))/LN(1-inp_SSPK!L13*inp_WpnSurv!L13),0)))</f>
        <v>n/a</v>
      </c>
      <c r="M13" s="17" t="str">
        <f>IF(inp_SSPK!M13*inp_WpnSurv!M13=0,"n/a",IF(inp_SSPK!M13*inp_WpnSurv!M13=1,1,ROUNDUP(LN(1-VLOOKUP(M$2,inp_TargetType!$A$2:$C$101,3,FALSE))/LN(1-inp_SSPK!M13*inp_WpnSurv!M13),0)))</f>
        <v>n/a</v>
      </c>
      <c r="N13" s="17" t="str">
        <f>IF(inp_SSPK!N13*inp_WpnSurv!N13=0,"n/a",IF(inp_SSPK!N13*inp_WpnSurv!N13=1,1,ROUNDUP(LN(1-VLOOKUP(N$2,inp_TargetType!$A$2:$C$101,3,FALSE))/LN(1-inp_SSPK!N13*inp_WpnSurv!N13),0)))</f>
        <v>n/a</v>
      </c>
      <c r="O13" s="17" t="str">
        <f>IF(inp_SSPK!O13*inp_WpnSurv!O13=0,"n/a",IF(inp_SSPK!O13*inp_WpnSurv!O13=1,1,ROUNDUP(LN(1-VLOOKUP(O$2,inp_TargetType!$A$2:$C$101,3,FALSE))/LN(1-inp_SSPK!O13*inp_WpnSurv!O13),0)))</f>
        <v>n/a</v>
      </c>
      <c r="P13" s="17" t="str">
        <f>IF(inp_SSPK!P13*inp_WpnSurv!P13=0,"n/a",IF(inp_SSPK!P13*inp_WpnSurv!P13=1,1,ROUNDUP(LN(1-VLOOKUP(P$2,inp_TargetType!$A$2:$C$101,3,FALSE))/LN(1-inp_SSPK!P13*inp_WpnSurv!P13),0)))</f>
        <v>n/a</v>
      </c>
      <c r="Q13" s="17" t="str">
        <f>IF(inp_SSPK!Q13*inp_WpnSurv!Q13=0,"n/a",IF(inp_SSPK!Q13*inp_WpnSurv!Q13=1,1,ROUNDUP(LN(1-VLOOKUP(Q$2,inp_TargetType!$A$2:$C$101,3,FALSE))/LN(1-inp_SSPK!Q13*inp_WpnSurv!Q13),0)))</f>
        <v>n/a</v>
      </c>
      <c r="R13" s="17" t="str">
        <f>IF(inp_SSPK!R13*inp_WpnSurv!R13=0,"n/a",IF(inp_SSPK!R13*inp_WpnSurv!R13=1,1,ROUNDUP(LN(1-VLOOKUP(R$2,inp_TargetType!$A$2:$C$101,3,FALSE))/LN(1-inp_SSPK!R13*inp_WpnSurv!R13),0)))</f>
        <v>n/a</v>
      </c>
      <c r="S13" s="17" t="str">
        <f>IF(inp_SSPK!S13*inp_WpnSurv!S13=0,"n/a",IF(inp_SSPK!S13*inp_WpnSurv!S13=1,1,ROUNDUP(LN(1-VLOOKUP(S$2,inp_TargetType!$A$2:$C$101,3,FALSE))/LN(1-inp_SSPK!S13*inp_WpnSurv!S13),0)))</f>
        <v>n/a</v>
      </c>
      <c r="T13" s="17" t="str">
        <f>IF(inp_SSPK!T13*inp_WpnSurv!T13=0,"n/a",IF(inp_SSPK!T13*inp_WpnSurv!T13=1,1,ROUNDUP(LN(1-VLOOKUP(T$2,inp_TargetType!$A$2:$C$101,3,FALSE))/LN(1-inp_SSPK!T13*inp_WpnSurv!T13),0)))</f>
        <v>n/a</v>
      </c>
      <c r="U13" s="17" t="str">
        <f>IF(inp_SSPK!U13*inp_WpnSurv!U13=0,"n/a",IF(inp_SSPK!U13*inp_WpnSurv!U13=1,1,ROUNDUP(LN(1-VLOOKUP(U$2,inp_TargetType!$A$2:$C$101,3,FALSE))/LN(1-inp_SSPK!U13*inp_WpnSurv!U13),0)))</f>
        <v>n/a</v>
      </c>
      <c r="V13" s="17" t="str">
        <f>IF(inp_SSPK!V13*inp_WpnSurv!V13=0,"n/a",IF(inp_SSPK!V13*inp_WpnSurv!V13=1,1,ROUNDUP(LN(1-VLOOKUP(V$2,inp_TargetType!$A$2:$C$101,3,FALSE))/LN(1-inp_SSPK!V13*inp_WpnSurv!V13),0)))</f>
        <v>n/a</v>
      </c>
      <c r="W13" s="17" t="str">
        <f>IF(inp_SSPK!W13*inp_WpnSurv!W13=0,"n/a",IF(inp_SSPK!W13*inp_WpnSurv!W13=1,1,ROUNDUP(LN(1-VLOOKUP(W$2,inp_TargetType!$A$2:$C$101,3,FALSE))/LN(1-inp_SSPK!W13*inp_WpnSurv!W13),0)))</f>
        <v>n/a</v>
      </c>
      <c r="X13" s="17" t="str">
        <f>IF(inp_SSPK!X13*inp_WpnSurv!X13=0,"n/a",IF(inp_SSPK!X13*inp_WpnSurv!X13=1,1,ROUNDUP(LN(1-VLOOKUP(X$2,inp_TargetType!$A$2:$C$101,3,FALSE))/LN(1-inp_SSPK!X13*inp_WpnSurv!X13),0)))</f>
        <v>n/a</v>
      </c>
      <c r="Y13" s="17" t="str">
        <f>IF(inp_SSPK!Y13*inp_WpnSurv!Y13=0,"n/a",IF(inp_SSPK!Y13*inp_WpnSurv!Y13=1,1,ROUNDUP(LN(1-VLOOKUP(Y$2,inp_TargetType!$A$2:$C$101,3,FALSE))/LN(1-inp_SSPK!Y13*inp_WpnSurv!Y13),0)))</f>
        <v>n/a</v>
      </c>
      <c r="Z13" s="17" t="str">
        <f>IF(inp_SSPK!Z13*inp_WpnSurv!Z13=0,"n/a",IF(inp_SSPK!Z13*inp_WpnSurv!Z13=1,1,ROUNDUP(LN(1-VLOOKUP(Z$2,inp_TargetType!$A$2:$C$101,3,FALSE))/LN(1-inp_SSPK!Z13*inp_WpnSurv!Z13),0)))</f>
        <v>n/a</v>
      </c>
      <c r="AA13" s="17" t="str">
        <f>IF(inp_SSPK!AA13*inp_WpnSurv!AA13=0,"n/a",IF(inp_SSPK!AA13*inp_WpnSurv!AA13=1,1,ROUNDUP(LN(1-VLOOKUP(AA$2,inp_TargetType!$A$2:$C$101,3,FALSE))/LN(1-inp_SSPK!AA13*inp_WpnSurv!AA13),0)))</f>
        <v>n/a</v>
      </c>
      <c r="AB13" s="17" t="str">
        <f>IF(inp_SSPK!AB13*inp_WpnSurv!AB13=0,"n/a",IF(inp_SSPK!AB13*inp_WpnSurv!AB13=1,1,ROUNDUP(LN(1-VLOOKUP(AB$2,inp_TargetType!$A$2:$C$101,3,FALSE))/LN(1-inp_SSPK!AB13*inp_WpnSurv!AB13),0)))</f>
        <v>n/a</v>
      </c>
      <c r="AC13" s="17" t="str">
        <f>IF(inp_SSPK!AC13*inp_WpnSurv!AC13=0,"n/a",IF(inp_SSPK!AC13*inp_WpnSurv!AC13=1,1,ROUNDUP(LN(1-VLOOKUP(AC$2,inp_TargetType!$A$2:$C$101,3,FALSE))/LN(1-inp_SSPK!AC13*inp_WpnSurv!AC13),0)))</f>
        <v>n/a</v>
      </c>
      <c r="AD13" s="17" t="str">
        <f>IF(inp_SSPK!AD13*inp_WpnSurv!AD13=0,"n/a",IF(inp_SSPK!AD13*inp_WpnSurv!AD13=1,1,ROUNDUP(LN(1-VLOOKUP(AD$2,inp_TargetType!$A$2:$C$101,3,FALSE))/LN(1-inp_SSPK!AD13*inp_WpnSurv!AD13),0)))</f>
        <v>n/a</v>
      </c>
      <c r="AE13" s="17" t="str">
        <f>IF(inp_SSPK!AE13*inp_WpnSurv!AE13=0,"n/a",IF(inp_SSPK!AE13*inp_WpnSurv!AE13=1,1,ROUNDUP(LN(1-VLOOKUP(AE$2,inp_TargetType!$A$2:$C$101,3,FALSE))/LN(1-inp_SSPK!AE13*inp_WpnSurv!AE13),0)))</f>
        <v>n/a</v>
      </c>
      <c r="AF13" s="17" t="str">
        <f>IF(inp_SSPK!AF13*inp_WpnSurv!AF13=0,"n/a",IF(inp_SSPK!AF13*inp_WpnSurv!AF13=1,1,ROUNDUP(LN(1-VLOOKUP(AF$2,inp_TargetType!$A$2:$C$101,3,FALSE))/LN(1-inp_SSPK!AF13*inp_WpnSurv!AF13),0)))</f>
        <v>n/a</v>
      </c>
      <c r="AG13" s="17" t="str">
        <f>IF(inp_SSPK!AG13*inp_WpnSurv!AG13=0,"n/a",IF(inp_SSPK!AG13*inp_WpnSurv!AG13=1,1,ROUNDUP(LN(1-VLOOKUP(AG$2,inp_TargetType!$A$2:$C$101,3,FALSE))/LN(1-inp_SSPK!AG13*inp_WpnSurv!AG13),0)))</f>
        <v>n/a</v>
      </c>
      <c r="AH13" s="17" t="str">
        <f>IF(inp_SSPK!AH13*inp_WpnSurv!AH13=0,"n/a",IF(inp_SSPK!AH13*inp_WpnSurv!AH13=1,1,ROUNDUP(LN(1-VLOOKUP(AH$2,inp_TargetType!$A$2:$C$101,3,FALSE))/LN(1-inp_SSPK!AH13*inp_WpnSurv!AH13),0)))</f>
        <v>n/a</v>
      </c>
      <c r="AI13" s="17" t="str">
        <f>IF(inp_SSPK!AI13*inp_WpnSurv!AI13=0,"n/a",IF(inp_SSPK!AI13*inp_WpnSurv!AI13=1,1,ROUNDUP(LN(1-VLOOKUP(AI$2,inp_TargetType!$A$2:$C$101,3,FALSE))/LN(1-inp_SSPK!AI13*inp_WpnSurv!AI13),0)))</f>
        <v>n/a</v>
      </c>
      <c r="AJ13" s="17" t="str">
        <f>IF(inp_SSPK!AJ13*inp_WpnSurv!AJ13=0,"n/a",IF(inp_SSPK!AJ13*inp_WpnSurv!AJ13=1,1,ROUNDUP(LN(1-VLOOKUP(AJ$2,inp_TargetType!$A$2:$C$101,3,FALSE))/LN(1-inp_SSPK!AJ13*inp_WpnSurv!AJ13),0)))</f>
        <v>n/a</v>
      </c>
      <c r="AK13" s="17" t="str">
        <f>IF(inp_SSPK!AK13*inp_WpnSurv!AK13=0,"n/a",IF(inp_SSPK!AK13*inp_WpnSurv!AK13=1,1,ROUNDUP(LN(1-VLOOKUP(AK$2,inp_TargetType!$A$2:$C$101,3,FALSE))/LN(1-inp_SSPK!AK13*inp_WpnSurv!AK13),0)))</f>
        <v>n/a</v>
      </c>
      <c r="AL13" s="17" t="str">
        <f>IF(inp_SSPK!AL13*inp_WpnSurv!AL13=0,"n/a",IF(inp_SSPK!AL13*inp_WpnSurv!AL13=1,1,ROUNDUP(LN(1-VLOOKUP(AL$2,inp_TargetType!$A$2:$C$101,3,FALSE))/LN(1-inp_SSPK!AL13*inp_WpnSurv!AL13),0)))</f>
        <v>n/a</v>
      </c>
      <c r="AM13" s="17" t="str">
        <f>IF(inp_SSPK!AM13*inp_WpnSurv!AM13=0,"n/a",IF(inp_SSPK!AM13*inp_WpnSurv!AM13=1,1,ROUNDUP(LN(1-VLOOKUP(AM$2,inp_TargetType!$A$2:$C$101,3,FALSE))/LN(1-inp_SSPK!AM13*inp_WpnSurv!AM13),0)))</f>
        <v>n/a</v>
      </c>
      <c r="AN13" s="17" t="str">
        <f>IF(inp_SSPK!AN13*inp_WpnSurv!AN13=0,"n/a",IF(inp_SSPK!AN13*inp_WpnSurv!AN13=1,1,ROUNDUP(LN(1-VLOOKUP(AN$2,inp_TargetType!$A$2:$C$101,3,FALSE))/LN(1-inp_SSPK!AN13*inp_WpnSurv!AN13),0)))</f>
        <v>n/a</v>
      </c>
      <c r="AO13" s="17" t="str">
        <f>IF(inp_SSPK!AO13*inp_WpnSurv!AO13=0,"n/a",IF(inp_SSPK!AO13*inp_WpnSurv!AO13=1,1,ROUNDUP(LN(1-VLOOKUP(AO$2,inp_TargetType!$A$2:$C$101,3,FALSE))/LN(1-inp_SSPK!AO13*inp_WpnSurv!AO13),0)))</f>
        <v>n/a</v>
      </c>
      <c r="AP13" s="17" t="str">
        <f>IF(inp_SSPK!AP13*inp_WpnSurv!AP13=0,"n/a",IF(inp_SSPK!AP13*inp_WpnSurv!AP13=1,1,ROUNDUP(LN(1-VLOOKUP(AP$2,inp_TargetType!$A$2:$C$101,3,FALSE))/LN(1-inp_SSPK!AP13*inp_WpnSurv!AP13),0)))</f>
        <v>n/a</v>
      </c>
      <c r="AQ13" s="17" t="str">
        <f>IF(inp_SSPK!AQ13*inp_WpnSurv!AQ13=0,"n/a",IF(inp_SSPK!AQ13*inp_WpnSurv!AQ13=1,1,ROUNDUP(LN(1-VLOOKUP(AQ$2,inp_TargetType!$A$2:$C$101,3,FALSE))/LN(1-inp_SSPK!AQ13*inp_WpnSurv!AQ13),0)))</f>
        <v>n/a</v>
      </c>
      <c r="AR13" s="17" t="str">
        <f>IF(inp_SSPK!AR13*inp_WpnSurv!AR13=0,"n/a",IF(inp_SSPK!AR13*inp_WpnSurv!AR13=1,1,ROUNDUP(LN(1-VLOOKUP(AR$2,inp_TargetType!$A$2:$C$101,3,FALSE))/LN(1-inp_SSPK!AR13*inp_WpnSurv!AR13),0)))</f>
        <v>n/a</v>
      </c>
      <c r="AS13" s="17" t="str">
        <f>IF(inp_SSPK!AS13*inp_WpnSurv!AS13=0,"n/a",IF(inp_SSPK!AS13*inp_WpnSurv!AS13=1,1,ROUNDUP(LN(1-VLOOKUP(AS$2,inp_TargetType!$A$2:$C$101,3,FALSE))/LN(1-inp_SSPK!AS13*inp_WpnSurv!AS13),0)))</f>
        <v>n/a</v>
      </c>
      <c r="AT13" s="17" t="str">
        <f>IF(inp_SSPK!AT13*inp_WpnSurv!AT13=0,"n/a",IF(inp_SSPK!AT13*inp_WpnSurv!AT13=1,1,ROUNDUP(LN(1-VLOOKUP(AT$2,inp_TargetType!$A$2:$C$101,3,FALSE))/LN(1-inp_SSPK!AT13*inp_WpnSurv!AT13),0)))</f>
        <v>n/a</v>
      </c>
      <c r="AU13" s="17" t="str">
        <f>IF(inp_SSPK!AU13*inp_WpnSurv!AU13=0,"n/a",IF(inp_SSPK!AU13*inp_WpnSurv!AU13=1,1,ROUNDUP(LN(1-VLOOKUP(AU$2,inp_TargetType!$A$2:$C$101,3,FALSE))/LN(1-inp_SSPK!AU13*inp_WpnSurv!AU13),0)))</f>
        <v>n/a</v>
      </c>
      <c r="AV13" s="17" t="str">
        <f>IF(inp_SSPK!AV13*inp_WpnSurv!AV13=0,"n/a",IF(inp_SSPK!AV13*inp_WpnSurv!AV13=1,1,ROUNDUP(LN(1-VLOOKUP(AV$2,inp_TargetType!$A$2:$C$101,3,FALSE))/LN(1-inp_SSPK!AV13*inp_WpnSurv!AV13),0)))</f>
        <v>n/a</v>
      </c>
      <c r="AW13" s="17" t="str">
        <f>IF(inp_SSPK!AW13*inp_WpnSurv!AW13=0,"n/a",IF(inp_SSPK!AW13*inp_WpnSurv!AW13=1,1,ROUNDUP(LN(1-VLOOKUP(AW$2,inp_TargetType!$A$2:$C$101,3,FALSE))/LN(1-inp_SSPK!AW13*inp_WpnSurv!AW13),0)))</f>
        <v>n/a</v>
      </c>
      <c r="AX13" s="17" t="str">
        <f>IF(inp_SSPK!AX13*inp_WpnSurv!AX13=0,"n/a",IF(inp_SSPK!AX13*inp_WpnSurv!AX13=1,1,ROUNDUP(LN(1-VLOOKUP(AX$2,inp_TargetType!$A$2:$C$101,3,FALSE))/LN(1-inp_SSPK!AX13*inp_WpnSurv!AX13),0)))</f>
        <v>n/a</v>
      </c>
      <c r="AY13" s="17" t="str">
        <f>IF(inp_SSPK!AY13*inp_WpnSurv!AY13=0,"n/a",IF(inp_SSPK!AY13*inp_WpnSurv!AY13=1,1,ROUNDUP(LN(1-VLOOKUP(AY$2,inp_TargetType!$A$2:$C$101,3,FALSE))/LN(1-inp_SSPK!AY13*inp_WpnSurv!AY13),0)))</f>
        <v>n/a</v>
      </c>
      <c r="AZ13" s="17" t="str">
        <f>IF(inp_SSPK!AZ13*inp_WpnSurv!AZ13=0,"n/a",IF(inp_SSPK!AZ13*inp_WpnSurv!AZ13=1,1,ROUNDUP(LN(1-VLOOKUP(AZ$2,inp_TargetType!$A$2:$C$101,3,FALSE))/LN(1-inp_SSPK!AZ13*inp_WpnSurv!AZ13),0)))</f>
        <v>n/a</v>
      </c>
    </row>
    <row r="14" spans="1:52" x14ac:dyDescent="0.3">
      <c r="A14" s="17"/>
      <c r="B14" s="17" t="str">
        <f>IF(inp_SSPK!B14*inp_WpnSurv!B14=0,"n/a",IF(inp_SSPK!B14*inp_WpnSurv!B14=1,1,ROUNDUP(LN(1-VLOOKUP(B$2,inp_TargetType!$A$2:$C$101,3,FALSE))/LN(1-inp_SSPK!B14*inp_WpnSurv!B14),0)))</f>
        <v>n/a</v>
      </c>
      <c r="C14" s="17" t="str">
        <f>IF(inp_SSPK!C14*inp_WpnSurv!C14=0,"n/a",IF(inp_SSPK!C14*inp_WpnSurv!C14=1,1,ROUNDUP(LN(1-VLOOKUP(C$2,inp_TargetType!$A$2:$C$101,3,FALSE))/LN(1-inp_SSPK!C14*inp_WpnSurv!C14),0)))</f>
        <v>n/a</v>
      </c>
      <c r="D14" s="17" t="str">
        <f>IF(inp_SSPK!D14*inp_WpnSurv!D14=0,"n/a",IF(inp_SSPK!D14*inp_WpnSurv!D14=1,1,ROUNDUP(LN(1-VLOOKUP(D$2,inp_TargetType!$A$2:$C$101,3,FALSE))/LN(1-inp_SSPK!D14*inp_WpnSurv!D14),0)))</f>
        <v>n/a</v>
      </c>
      <c r="E14" s="17" t="str">
        <f>IF(inp_SSPK!E14*inp_WpnSurv!E14=0,"n/a",IF(inp_SSPK!E14*inp_WpnSurv!E14=1,1,ROUNDUP(LN(1-VLOOKUP(E$2,inp_TargetType!$A$2:$C$101,3,FALSE))/LN(1-inp_SSPK!E14*inp_WpnSurv!E14),0)))</f>
        <v>n/a</v>
      </c>
      <c r="F14" s="17" t="str">
        <f>IF(inp_SSPK!F14*inp_WpnSurv!F14=0,"n/a",IF(inp_SSPK!F14*inp_WpnSurv!F14=1,1,ROUNDUP(LN(1-VLOOKUP(F$2,inp_TargetType!$A$2:$C$101,3,FALSE))/LN(1-inp_SSPK!F14*inp_WpnSurv!F14),0)))</f>
        <v>n/a</v>
      </c>
      <c r="G14" s="17" t="str">
        <f>IF(inp_SSPK!G14*inp_WpnSurv!G14=0,"n/a",IF(inp_SSPK!G14*inp_WpnSurv!G14=1,1,ROUNDUP(LN(1-VLOOKUP(G$2,inp_TargetType!$A$2:$C$101,3,FALSE))/LN(1-inp_SSPK!G14*inp_WpnSurv!G14),0)))</f>
        <v>n/a</v>
      </c>
      <c r="H14" s="17" t="str">
        <f>IF(inp_SSPK!H14*inp_WpnSurv!H14=0,"n/a",IF(inp_SSPK!H14*inp_WpnSurv!H14=1,1,ROUNDUP(LN(1-VLOOKUP(H$2,inp_TargetType!$A$2:$C$101,3,FALSE))/LN(1-inp_SSPK!H14*inp_WpnSurv!H14),0)))</f>
        <v>n/a</v>
      </c>
      <c r="I14" s="17" t="str">
        <f>IF(inp_SSPK!I14*inp_WpnSurv!I14=0,"n/a",IF(inp_SSPK!I14*inp_WpnSurv!I14=1,1,ROUNDUP(LN(1-VLOOKUP(I$2,inp_TargetType!$A$2:$C$101,3,FALSE))/LN(1-inp_SSPK!I14*inp_WpnSurv!I14),0)))</f>
        <v>n/a</v>
      </c>
      <c r="J14" s="17" t="str">
        <f>IF(inp_SSPK!J14*inp_WpnSurv!J14=0,"n/a",IF(inp_SSPK!J14*inp_WpnSurv!J14=1,1,ROUNDUP(LN(1-VLOOKUP(J$2,inp_TargetType!$A$2:$C$101,3,FALSE))/LN(1-inp_SSPK!J14*inp_WpnSurv!J14),0)))</f>
        <v>n/a</v>
      </c>
      <c r="K14" s="17" t="str">
        <f>IF(inp_SSPK!K14*inp_WpnSurv!K14=0,"n/a",IF(inp_SSPK!K14*inp_WpnSurv!K14=1,1,ROUNDUP(LN(1-VLOOKUP(K$2,inp_TargetType!$A$2:$C$101,3,FALSE))/LN(1-inp_SSPK!K14*inp_WpnSurv!K14),0)))</f>
        <v>n/a</v>
      </c>
      <c r="L14" s="17" t="str">
        <f>IF(inp_SSPK!L14*inp_WpnSurv!L14=0,"n/a",IF(inp_SSPK!L14*inp_WpnSurv!L14=1,1,ROUNDUP(LN(1-VLOOKUP(L$2,inp_TargetType!$A$2:$C$101,3,FALSE))/LN(1-inp_SSPK!L14*inp_WpnSurv!L14),0)))</f>
        <v>n/a</v>
      </c>
      <c r="M14" s="17" t="str">
        <f>IF(inp_SSPK!M14*inp_WpnSurv!M14=0,"n/a",IF(inp_SSPK!M14*inp_WpnSurv!M14=1,1,ROUNDUP(LN(1-VLOOKUP(M$2,inp_TargetType!$A$2:$C$101,3,FALSE))/LN(1-inp_SSPK!M14*inp_WpnSurv!M14),0)))</f>
        <v>n/a</v>
      </c>
      <c r="N14" s="17" t="str">
        <f>IF(inp_SSPK!N14*inp_WpnSurv!N14=0,"n/a",IF(inp_SSPK!N14*inp_WpnSurv!N14=1,1,ROUNDUP(LN(1-VLOOKUP(N$2,inp_TargetType!$A$2:$C$101,3,FALSE))/LN(1-inp_SSPK!N14*inp_WpnSurv!N14),0)))</f>
        <v>n/a</v>
      </c>
      <c r="O14" s="17" t="str">
        <f>IF(inp_SSPK!O14*inp_WpnSurv!O14=0,"n/a",IF(inp_SSPK!O14*inp_WpnSurv!O14=1,1,ROUNDUP(LN(1-VLOOKUP(O$2,inp_TargetType!$A$2:$C$101,3,FALSE))/LN(1-inp_SSPK!O14*inp_WpnSurv!O14),0)))</f>
        <v>n/a</v>
      </c>
      <c r="P14" s="17" t="str">
        <f>IF(inp_SSPK!P14*inp_WpnSurv!P14=0,"n/a",IF(inp_SSPK!P14*inp_WpnSurv!P14=1,1,ROUNDUP(LN(1-VLOOKUP(P$2,inp_TargetType!$A$2:$C$101,3,FALSE))/LN(1-inp_SSPK!P14*inp_WpnSurv!P14),0)))</f>
        <v>n/a</v>
      </c>
      <c r="Q14" s="17" t="str">
        <f>IF(inp_SSPK!Q14*inp_WpnSurv!Q14=0,"n/a",IF(inp_SSPK!Q14*inp_WpnSurv!Q14=1,1,ROUNDUP(LN(1-VLOOKUP(Q$2,inp_TargetType!$A$2:$C$101,3,FALSE))/LN(1-inp_SSPK!Q14*inp_WpnSurv!Q14),0)))</f>
        <v>n/a</v>
      </c>
      <c r="R14" s="17" t="str">
        <f>IF(inp_SSPK!R14*inp_WpnSurv!R14=0,"n/a",IF(inp_SSPK!R14*inp_WpnSurv!R14=1,1,ROUNDUP(LN(1-VLOOKUP(R$2,inp_TargetType!$A$2:$C$101,3,FALSE))/LN(1-inp_SSPK!R14*inp_WpnSurv!R14),0)))</f>
        <v>n/a</v>
      </c>
      <c r="S14" s="17" t="str">
        <f>IF(inp_SSPK!S14*inp_WpnSurv!S14=0,"n/a",IF(inp_SSPK!S14*inp_WpnSurv!S14=1,1,ROUNDUP(LN(1-VLOOKUP(S$2,inp_TargetType!$A$2:$C$101,3,FALSE))/LN(1-inp_SSPK!S14*inp_WpnSurv!S14),0)))</f>
        <v>n/a</v>
      </c>
      <c r="T14" s="17" t="str">
        <f>IF(inp_SSPK!T14*inp_WpnSurv!T14=0,"n/a",IF(inp_SSPK!T14*inp_WpnSurv!T14=1,1,ROUNDUP(LN(1-VLOOKUP(T$2,inp_TargetType!$A$2:$C$101,3,FALSE))/LN(1-inp_SSPK!T14*inp_WpnSurv!T14),0)))</f>
        <v>n/a</v>
      </c>
      <c r="U14" s="17" t="str">
        <f>IF(inp_SSPK!U14*inp_WpnSurv!U14=0,"n/a",IF(inp_SSPK!U14*inp_WpnSurv!U14=1,1,ROUNDUP(LN(1-VLOOKUP(U$2,inp_TargetType!$A$2:$C$101,3,FALSE))/LN(1-inp_SSPK!U14*inp_WpnSurv!U14),0)))</f>
        <v>n/a</v>
      </c>
      <c r="V14" s="17" t="str">
        <f>IF(inp_SSPK!V14*inp_WpnSurv!V14=0,"n/a",IF(inp_SSPK!V14*inp_WpnSurv!V14=1,1,ROUNDUP(LN(1-VLOOKUP(V$2,inp_TargetType!$A$2:$C$101,3,FALSE))/LN(1-inp_SSPK!V14*inp_WpnSurv!V14),0)))</f>
        <v>n/a</v>
      </c>
      <c r="W14" s="17" t="str">
        <f>IF(inp_SSPK!W14*inp_WpnSurv!W14=0,"n/a",IF(inp_SSPK!W14*inp_WpnSurv!W14=1,1,ROUNDUP(LN(1-VLOOKUP(W$2,inp_TargetType!$A$2:$C$101,3,FALSE))/LN(1-inp_SSPK!W14*inp_WpnSurv!W14),0)))</f>
        <v>n/a</v>
      </c>
      <c r="X14" s="17" t="str">
        <f>IF(inp_SSPK!X14*inp_WpnSurv!X14=0,"n/a",IF(inp_SSPK!X14*inp_WpnSurv!X14=1,1,ROUNDUP(LN(1-VLOOKUP(X$2,inp_TargetType!$A$2:$C$101,3,FALSE))/LN(1-inp_SSPK!X14*inp_WpnSurv!X14),0)))</f>
        <v>n/a</v>
      </c>
      <c r="Y14" s="17" t="str">
        <f>IF(inp_SSPK!Y14*inp_WpnSurv!Y14=0,"n/a",IF(inp_SSPK!Y14*inp_WpnSurv!Y14=1,1,ROUNDUP(LN(1-VLOOKUP(Y$2,inp_TargetType!$A$2:$C$101,3,FALSE))/LN(1-inp_SSPK!Y14*inp_WpnSurv!Y14),0)))</f>
        <v>n/a</v>
      </c>
      <c r="Z14" s="17" t="str">
        <f>IF(inp_SSPK!Z14*inp_WpnSurv!Z14=0,"n/a",IF(inp_SSPK!Z14*inp_WpnSurv!Z14=1,1,ROUNDUP(LN(1-VLOOKUP(Z$2,inp_TargetType!$A$2:$C$101,3,FALSE))/LN(1-inp_SSPK!Z14*inp_WpnSurv!Z14),0)))</f>
        <v>n/a</v>
      </c>
      <c r="AA14" s="17" t="str">
        <f>IF(inp_SSPK!AA14*inp_WpnSurv!AA14=0,"n/a",IF(inp_SSPK!AA14*inp_WpnSurv!AA14=1,1,ROUNDUP(LN(1-VLOOKUP(AA$2,inp_TargetType!$A$2:$C$101,3,FALSE))/LN(1-inp_SSPK!AA14*inp_WpnSurv!AA14),0)))</f>
        <v>n/a</v>
      </c>
      <c r="AB14" s="17" t="str">
        <f>IF(inp_SSPK!AB14*inp_WpnSurv!AB14=0,"n/a",IF(inp_SSPK!AB14*inp_WpnSurv!AB14=1,1,ROUNDUP(LN(1-VLOOKUP(AB$2,inp_TargetType!$A$2:$C$101,3,FALSE))/LN(1-inp_SSPK!AB14*inp_WpnSurv!AB14),0)))</f>
        <v>n/a</v>
      </c>
      <c r="AC14" s="17" t="str">
        <f>IF(inp_SSPK!AC14*inp_WpnSurv!AC14=0,"n/a",IF(inp_SSPK!AC14*inp_WpnSurv!AC14=1,1,ROUNDUP(LN(1-VLOOKUP(AC$2,inp_TargetType!$A$2:$C$101,3,FALSE))/LN(1-inp_SSPK!AC14*inp_WpnSurv!AC14),0)))</f>
        <v>n/a</v>
      </c>
      <c r="AD14" s="17" t="str">
        <f>IF(inp_SSPK!AD14*inp_WpnSurv!AD14=0,"n/a",IF(inp_SSPK!AD14*inp_WpnSurv!AD14=1,1,ROUNDUP(LN(1-VLOOKUP(AD$2,inp_TargetType!$A$2:$C$101,3,FALSE))/LN(1-inp_SSPK!AD14*inp_WpnSurv!AD14),0)))</f>
        <v>n/a</v>
      </c>
      <c r="AE14" s="17" t="str">
        <f>IF(inp_SSPK!AE14*inp_WpnSurv!AE14=0,"n/a",IF(inp_SSPK!AE14*inp_WpnSurv!AE14=1,1,ROUNDUP(LN(1-VLOOKUP(AE$2,inp_TargetType!$A$2:$C$101,3,FALSE))/LN(1-inp_SSPK!AE14*inp_WpnSurv!AE14),0)))</f>
        <v>n/a</v>
      </c>
      <c r="AF14" s="17" t="str">
        <f>IF(inp_SSPK!AF14*inp_WpnSurv!AF14=0,"n/a",IF(inp_SSPK!AF14*inp_WpnSurv!AF14=1,1,ROUNDUP(LN(1-VLOOKUP(AF$2,inp_TargetType!$A$2:$C$101,3,FALSE))/LN(1-inp_SSPK!AF14*inp_WpnSurv!AF14),0)))</f>
        <v>n/a</v>
      </c>
      <c r="AG14" s="17" t="str">
        <f>IF(inp_SSPK!AG14*inp_WpnSurv!AG14=0,"n/a",IF(inp_SSPK!AG14*inp_WpnSurv!AG14=1,1,ROUNDUP(LN(1-VLOOKUP(AG$2,inp_TargetType!$A$2:$C$101,3,FALSE))/LN(1-inp_SSPK!AG14*inp_WpnSurv!AG14),0)))</f>
        <v>n/a</v>
      </c>
      <c r="AH14" s="17" t="str">
        <f>IF(inp_SSPK!AH14*inp_WpnSurv!AH14=0,"n/a",IF(inp_SSPK!AH14*inp_WpnSurv!AH14=1,1,ROUNDUP(LN(1-VLOOKUP(AH$2,inp_TargetType!$A$2:$C$101,3,FALSE))/LN(1-inp_SSPK!AH14*inp_WpnSurv!AH14),0)))</f>
        <v>n/a</v>
      </c>
      <c r="AI14" s="17" t="str">
        <f>IF(inp_SSPK!AI14*inp_WpnSurv!AI14=0,"n/a",IF(inp_SSPK!AI14*inp_WpnSurv!AI14=1,1,ROUNDUP(LN(1-VLOOKUP(AI$2,inp_TargetType!$A$2:$C$101,3,FALSE))/LN(1-inp_SSPK!AI14*inp_WpnSurv!AI14),0)))</f>
        <v>n/a</v>
      </c>
      <c r="AJ14" s="17" t="str">
        <f>IF(inp_SSPK!AJ14*inp_WpnSurv!AJ14=0,"n/a",IF(inp_SSPK!AJ14*inp_WpnSurv!AJ14=1,1,ROUNDUP(LN(1-VLOOKUP(AJ$2,inp_TargetType!$A$2:$C$101,3,FALSE))/LN(1-inp_SSPK!AJ14*inp_WpnSurv!AJ14),0)))</f>
        <v>n/a</v>
      </c>
      <c r="AK14" s="17" t="str">
        <f>IF(inp_SSPK!AK14*inp_WpnSurv!AK14=0,"n/a",IF(inp_SSPK!AK14*inp_WpnSurv!AK14=1,1,ROUNDUP(LN(1-VLOOKUP(AK$2,inp_TargetType!$A$2:$C$101,3,FALSE))/LN(1-inp_SSPK!AK14*inp_WpnSurv!AK14),0)))</f>
        <v>n/a</v>
      </c>
      <c r="AL14" s="17" t="str">
        <f>IF(inp_SSPK!AL14*inp_WpnSurv!AL14=0,"n/a",IF(inp_SSPK!AL14*inp_WpnSurv!AL14=1,1,ROUNDUP(LN(1-VLOOKUP(AL$2,inp_TargetType!$A$2:$C$101,3,FALSE))/LN(1-inp_SSPK!AL14*inp_WpnSurv!AL14),0)))</f>
        <v>n/a</v>
      </c>
      <c r="AM14" s="17" t="str">
        <f>IF(inp_SSPK!AM14*inp_WpnSurv!AM14=0,"n/a",IF(inp_SSPK!AM14*inp_WpnSurv!AM14=1,1,ROUNDUP(LN(1-VLOOKUP(AM$2,inp_TargetType!$A$2:$C$101,3,FALSE))/LN(1-inp_SSPK!AM14*inp_WpnSurv!AM14),0)))</f>
        <v>n/a</v>
      </c>
      <c r="AN14" s="17" t="str">
        <f>IF(inp_SSPK!AN14*inp_WpnSurv!AN14=0,"n/a",IF(inp_SSPK!AN14*inp_WpnSurv!AN14=1,1,ROUNDUP(LN(1-VLOOKUP(AN$2,inp_TargetType!$A$2:$C$101,3,FALSE))/LN(1-inp_SSPK!AN14*inp_WpnSurv!AN14),0)))</f>
        <v>n/a</v>
      </c>
      <c r="AO14" s="17" t="str">
        <f>IF(inp_SSPK!AO14*inp_WpnSurv!AO14=0,"n/a",IF(inp_SSPK!AO14*inp_WpnSurv!AO14=1,1,ROUNDUP(LN(1-VLOOKUP(AO$2,inp_TargetType!$A$2:$C$101,3,FALSE))/LN(1-inp_SSPK!AO14*inp_WpnSurv!AO14),0)))</f>
        <v>n/a</v>
      </c>
      <c r="AP14" s="17" t="str">
        <f>IF(inp_SSPK!AP14*inp_WpnSurv!AP14=0,"n/a",IF(inp_SSPK!AP14*inp_WpnSurv!AP14=1,1,ROUNDUP(LN(1-VLOOKUP(AP$2,inp_TargetType!$A$2:$C$101,3,FALSE))/LN(1-inp_SSPK!AP14*inp_WpnSurv!AP14),0)))</f>
        <v>n/a</v>
      </c>
      <c r="AQ14" s="17" t="str">
        <f>IF(inp_SSPK!AQ14*inp_WpnSurv!AQ14=0,"n/a",IF(inp_SSPK!AQ14*inp_WpnSurv!AQ14=1,1,ROUNDUP(LN(1-VLOOKUP(AQ$2,inp_TargetType!$A$2:$C$101,3,FALSE))/LN(1-inp_SSPK!AQ14*inp_WpnSurv!AQ14),0)))</f>
        <v>n/a</v>
      </c>
      <c r="AR14" s="17" t="str">
        <f>IF(inp_SSPK!AR14*inp_WpnSurv!AR14=0,"n/a",IF(inp_SSPK!AR14*inp_WpnSurv!AR14=1,1,ROUNDUP(LN(1-VLOOKUP(AR$2,inp_TargetType!$A$2:$C$101,3,FALSE))/LN(1-inp_SSPK!AR14*inp_WpnSurv!AR14),0)))</f>
        <v>n/a</v>
      </c>
      <c r="AS14" s="17" t="str">
        <f>IF(inp_SSPK!AS14*inp_WpnSurv!AS14=0,"n/a",IF(inp_SSPK!AS14*inp_WpnSurv!AS14=1,1,ROUNDUP(LN(1-VLOOKUP(AS$2,inp_TargetType!$A$2:$C$101,3,FALSE))/LN(1-inp_SSPK!AS14*inp_WpnSurv!AS14),0)))</f>
        <v>n/a</v>
      </c>
      <c r="AT14" s="17" t="str">
        <f>IF(inp_SSPK!AT14*inp_WpnSurv!AT14=0,"n/a",IF(inp_SSPK!AT14*inp_WpnSurv!AT14=1,1,ROUNDUP(LN(1-VLOOKUP(AT$2,inp_TargetType!$A$2:$C$101,3,FALSE))/LN(1-inp_SSPK!AT14*inp_WpnSurv!AT14),0)))</f>
        <v>n/a</v>
      </c>
      <c r="AU14" s="17" t="str">
        <f>IF(inp_SSPK!AU14*inp_WpnSurv!AU14=0,"n/a",IF(inp_SSPK!AU14*inp_WpnSurv!AU14=1,1,ROUNDUP(LN(1-VLOOKUP(AU$2,inp_TargetType!$A$2:$C$101,3,FALSE))/LN(1-inp_SSPK!AU14*inp_WpnSurv!AU14),0)))</f>
        <v>n/a</v>
      </c>
      <c r="AV14" s="17" t="str">
        <f>IF(inp_SSPK!AV14*inp_WpnSurv!AV14=0,"n/a",IF(inp_SSPK!AV14*inp_WpnSurv!AV14=1,1,ROUNDUP(LN(1-VLOOKUP(AV$2,inp_TargetType!$A$2:$C$101,3,FALSE))/LN(1-inp_SSPK!AV14*inp_WpnSurv!AV14),0)))</f>
        <v>n/a</v>
      </c>
      <c r="AW14" s="17" t="str">
        <f>IF(inp_SSPK!AW14*inp_WpnSurv!AW14=0,"n/a",IF(inp_SSPK!AW14*inp_WpnSurv!AW14=1,1,ROUNDUP(LN(1-VLOOKUP(AW$2,inp_TargetType!$A$2:$C$101,3,FALSE))/LN(1-inp_SSPK!AW14*inp_WpnSurv!AW14),0)))</f>
        <v>n/a</v>
      </c>
      <c r="AX14" s="17" t="str">
        <f>IF(inp_SSPK!AX14*inp_WpnSurv!AX14=0,"n/a",IF(inp_SSPK!AX14*inp_WpnSurv!AX14=1,1,ROUNDUP(LN(1-VLOOKUP(AX$2,inp_TargetType!$A$2:$C$101,3,FALSE))/LN(1-inp_SSPK!AX14*inp_WpnSurv!AX14),0)))</f>
        <v>n/a</v>
      </c>
      <c r="AY14" s="17" t="str">
        <f>IF(inp_SSPK!AY14*inp_WpnSurv!AY14=0,"n/a",IF(inp_SSPK!AY14*inp_WpnSurv!AY14=1,1,ROUNDUP(LN(1-VLOOKUP(AY$2,inp_TargetType!$A$2:$C$101,3,FALSE))/LN(1-inp_SSPK!AY14*inp_WpnSurv!AY14),0)))</f>
        <v>n/a</v>
      </c>
      <c r="AZ14" s="17" t="str">
        <f>IF(inp_SSPK!AZ14*inp_WpnSurv!AZ14=0,"n/a",IF(inp_SSPK!AZ14*inp_WpnSurv!AZ14=1,1,ROUNDUP(LN(1-VLOOKUP(AZ$2,inp_TargetType!$A$2:$C$101,3,FALSE))/LN(1-inp_SSPK!AZ14*inp_WpnSurv!AZ14),0)))</f>
        <v>n/a</v>
      </c>
    </row>
    <row r="15" spans="1:52" x14ac:dyDescent="0.3">
      <c r="A15" s="17"/>
      <c r="B15" s="17" t="str">
        <f>IF(inp_SSPK!B15*inp_WpnSurv!B15=0,"n/a",IF(inp_SSPK!B15*inp_WpnSurv!B15=1,1,ROUNDUP(LN(1-VLOOKUP(B$2,inp_TargetType!$A$2:$C$101,3,FALSE))/LN(1-inp_SSPK!B15*inp_WpnSurv!B15),0)))</f>
        <v>n/a</v>
      </c>
      <c r="C15" s="17" t="str">
        <f>IF(inp_SSPK!C15*inp_WpnSurv!C15=0,"n/a",IF(inp_SSPK!C15*inp_WpnSurv!C15=1,1,ROUNDUP(LN(1-VLOOKUP(C$2,inp_TargetType!$A$2:$C$101,3,FALSE))/LN(1-inp_SSPK!C15*inp_WpnSurv!C15),0)))</f>
        <v>n/a</v>
      </c>
      <c r="D15" s="17" t="str">
        <f>IF(inp_SSPK!D15*inp_WpnSurv!D15=0,"n/a",IF(inp_SSPK!D15*inp_WpnSurv!D15=1,1,ROUNDUP(LN(1-VLOOKUP(D$2,inp_TargetType!$A$2:$C$101,3,FALSE))/LN(1-inp_SSPK!D15*inp_WpnSurv!D15),0)))</f>
        <v>n/a</v>
      </c>
      <c r="E15" s="17" t="str">
        <f>IF(inp_SSPK!E15*inp_WpnSurv!E15=0,"n/a",IF(inp_SSPK!E15*inp_WpnSurv!E15=1,1,ROUNDUP(LN(1-VLOOKUP(E$2,inp_TargetType!$A$2:$C$101,3,FALSE))/LN(1-inp_SSPK!E15*inp_WpnSurv!E15),0)))</f>
        <v>n/a</v>
      </c>
      <c r="F15" s="17" t="str">
        <f>IF(inp_SSPK!F15*inp_WpnSurv!F15=0,"n/a",IF(inp_SSPK!F15*inp_WpnSurv!F15=1,1,ROUNDUP(LN(1-VLOOKUP(F$2,inp_TargetType!$A$2:$C$101,3,FALSE))/LN(1-inp_SSPK!F15*inp_WpnSurv!F15),0)))</f>
        <v>n/a</v>
      </c>
      <c r="G15" s="17" t="str">
        <f>IF(inp_SSPK!G15*inp_WpnSurv!G15=0,"n/a",IF(inp_SSPK!G15*inp_WpnSurv!G15=1,1,ROUNDUP(LN(1-VLOOKUP(G$2,inp_TargetType!$A$2:$C$101,3,FALSE))/LN(1-inp_SSPK!G15*inp_WpnSurv!G15),0)))</f>
        <v>n/a</v>
      </c>
      <c r="H15" s="17" t="str">
        <f>IF(inp_SSPK!H15*inp_WpnSurv!H15=0,"n/a",IF(inp_SSPK!H15*inp_WpnSurv!H15=1,1,ROUNDUP(LN(1-VLOOKUP(H$2,inp_TargetType!$A$2:$C$101,3,FALSE))/LN(1-inp_SSPK!H15*inp_WpnSurv!H15),0)))</f>
        <v>n/a</v>
      </c>
      <c r="I15" s="17" t="str">
        <f>IF(inp_SSPK!I15*inp_WpnSurv!I15=0,"n/a",IF(inp_SSPK!I15*inp_WpnSurv!I15=1,1,ROUNDUP(LN(1-VLOOKUP(I$2,inp_TargetType!$A$2:$C$101,3,FALSE))/LN(1-inp_SSPK!I15*inp_WpnSurv!I15),0)))</f>
        <v>n/a</v>
      </c>
      <c r="J15" s="17" t="str">
        <f>IF(inp_SSPK!J15*inp_WpnSurv!J15=0,"n/a",IF(inp_SSPK!J15*inp_WpnSurv!J15=1,1,ROUNDUP(LN(1-VLOOKUP(J$2,inp_TargetType!$A$2:$C$101,3,FALSE))/LN(1-inp_SSPK!J15*inp_WpnSurv!J15),0)))</f>
        <v>n/a</v>
      </c>
      <c r="K15" s="17" t="str">
        <f>IF(inp_SSPK!K15*inp_WpnSurv!K15=0,"n/a",IF(inp_SSPK!K15*inp_WpnSurv!K15=1,1,ROUNDUP(LN(1-VLOOKUP(K$2,inp_TargetType!$A$2:$C$101,3,FALSE))/LN(1-inp_SSPK!K15*inp_WpnSurv!K15),0)))</f>
        <v>n/a</v>
      </c>
      <c r="L15" s="17" t="str">
        <f>IF(inp_SSPK!L15*inp_WpnSurv!L15=0,"n/a",IF(inp_SSPK!L15*inp_WpnSurv!L15=1,1,ROUNDUP(LN(1-VLOOKUP(L$2,inp_TargetType!$A$2:$C$101,3,FALSE))/LN(1-inp_SSPK!L15*inp_WpnSurv!L15),0)))</f>
        <v>n/a</v>
      </c>
      <c r="M15" s="17" t="str">
        <f>IF(inp_SSPK!M15*inp_WpnSurv!M15=0,"n/a",IF(inp_SSPK!M15*inp_WpnSurv!M15=1,1,ROUNDUP(LN(1-VLOOKUP(M$2,inp_TargetType!$A$2:$C$101,3,FALSE))/LN(1-inp_SSPK!M15*inp_WpnSurv!M15),0)))</f>
        <v>n/a</v>
      </c>
      <c r="N15" s="17" t="str">
        <f>IF(inp_SSPK!N15*inp_WpnSurv!N15=0,"n/a",IF(inp_SSPK!N15*inp_WpnSurv!N15=1,1,ROUNDUP(LN(1-VLOOKUP(N$2,inp_TargetType!$A$2:$C$101,3,FALSE))/LN(1-inp_SSPK!N15*inp_WpnSurv!N15),0)))</f>
        <v>n/a</v>
      </c>
      <c r="O15" s="17" t="str">
        <f>IF(inp_SSPK!O15*inp_WpnSurv!O15=0,"n/a",IF(inp_SSPK!O15*inp_WpnSurv!O15=1,1,ROUNDUP(LN(1-VLOOKUP(O$2,inp_TargetType!$A$2:$C$101,3,FALSE))/LN(1-inp_SSPK!O15*inp_WpnSurv!O15),0)))</f>
        <v>n/a</v>
      </c>
      <c r="P15" s="17" t="str">
        <f>IF(inp_SSPK!P15*inp_WpnSurv!P15=0,"n/a",IF(inp_SSPK!P15*inp_WpnSurv!P15=1,1,ROUNDUP(LN(1-VLOOKUP(P$2,inp_TargetType!$A$2:$C$101,3,FALSE))/LN(1-inp_SSPK!P15*inp_WpnSurv!P15),0)))</f>
        <v>n/a</v>
      </c>
      <c r="Q15" s="17" t="str">
        <f>IF(inp_SSPK!Q15*inp_WpnSurv!Q15=0,"n/a",IF(inp_SSPK!Q15*inp_WpnSurv!Q15=1,1,ROUNDUP(LN(1-VLOOKUP(Q$2,inp_TargetType!$A$2:$C$101,3,FALSE))/LN(1-inp_SSPK!Q15*inp_WpnSurv!Q15),0)))</f>
        <v>n/a</v>
      </c>
      <c r="R15" s="17" t="str">
        <f>IF(inp_SSPK!R15*inp_WpnSurv!R15=0,"n/a",IF(inp_SSPK!R15*inp_WpnSurv!R15=1,1,ROUNDUP(LN(1-VLOOKUP(R$2,inp_TargetType!$A$2:$C$101,3,FALSE))/LN(1-inp_SSPK!R15*inp_WpnSurv!R15),0)))</f>
        <v>n/a</v>
      </c>
      <c r="S15" s="17" t="str">
        <f>IF(inp_SSPK!S15*inp_WpnSurv!S15=0,"n/a",IF(inp_SSPK!S15*inp_WpnSurv!S15=1,1,ROUNDUP(LN(1-VLOOKUP(S$2,inp_TargetType!$A$2:$C$101,3,FALSE))/LN(1-inp_SSPK!S15*inp_WpnSurv!S15),0)))</f>
        <v>n/a</v>
      </c>
      <c r="T15" s="17" t="str">
        <f>IF(inp_SSPK!T15*inp_WpnSurv!T15=0,"n/a",IF(inp_SSPK!T15*inp_WpnSurv!T15=1,1,ROUNDUP(LN(1-VLOOKUP(T$2,inp_TargetType!$A$2:$C$101,3,FALSE))/LN(1-inp_SSPK!T15*inp_WpnSurv!T15),0)))</f>
        <v>n/a</v>
      </c>
      <c r="U15" s="17" t="str">
        <f>IF(inp_SSPK!U15*inp_WpnSurv!U15=0,"n/a",IF(inp_SSPK!U15*inp_WpnSurv!U15=1,1,ROUNDUP(LN(1-VLOOKUP(U$2,inp_TargetType!$A$2:$C$101,3,FALSE))/LN(1-inp_SSPK!U15*inp_WpnSurv!U15),0)))</f>
        <v>n/a</v>
      </c>
      <c r="V15" s="17" t="str">
        <f>IF(inp_SSPK!V15*inp_WpnSurv!V15=0,"n/a",IF(inp_SSPK!V15*inp_WpnSurv!V15=1,1,ROUNDUP(LN(1-VLOOKUP(V$2,inp_TargetType!$A$2:$C$101,3,FALSE))/LN(1-inp_SSPK!V15*inp_WpnSurv!V15),0)))</f>
        <v>n/a</v>
      </c>
      <c r="W15" s="17" t="str">
        <f>IF(inp_SSPK!W15*inp_WpnSurv!W15=0,"n/a",IF(inp_SSPK!W15*inp_WpnSurv!W15=1,1,ROUNDUP(LN(1-VLOOKUP(W$2,inp_TargetType!$A$2:$C$101,3,FALSE))/LN(1-inp_SSPK!W15*inp_WpnSurv!W15),0)))</f>
        <v>n/a</v>
      </c>
      <c r="X15" s="17" t="str">
        <f>IF(inp_SSPK!X15*inp_WpnSurv!X15=0,"n/a",IF(inp_SSPK!X15*inp_WpnSurv!X15=1,1,ROUNDUP(LN(1-VLOOKUP(X$2,inp_TargetType!$A$2:$C$101,3,FALSE))/LN(1-inp_SSPK!X15*inp_WpnSurv!X15),0)))</f>
        <v>n/a</v>
      </c>
      <c r="Y15" s="17" t="str">
        <f>IF(inp_SSPK!Y15*inp_WpnSurv!Y15=0,"n/a",IF(inp_SSPK!Y15*inp_WpnSurv!Y15=1,1,ROUNDUP(LN(1-VLOOKUP(Y$2,inp_TargetType!$A$2:$C$101,3,FALSE))/LN(1-inp_SSPK!Y15*inp_WpnSurv!Y15),0)))</f>
        <v>n/a</v>
      </c>
      <c r="Z15" s="17" t="str">
        <f>IF(inp_SSPK!Z15*inp_WpnSurv!Z15=0,"n/a",IF(inp_SSPK!Z15*inp_WpnSurv!Z15=1,1,ROUNDUP(LN(1-VLOOKUP(Z$2,inp_TargetType!$A$2:$C$101,3,FALSE))/LN(1-inp_SSPK!Z15*inp_WpnSurv!Z15),0)))</f>
        <v>n/a</v>
      </c>
      <c r="AA15" s="17" t="str">
        <f>IF(inp_SSPK!AA15*inp_WpnSurv!AA15=0,"n/a",IF(inp_SSPK!AA15*inp_WpnSurv!AA15=1,1,ROUNDUP(LN(1-VLOOKUP(AA$2,inp_TargetType!$A$2:$C$101,3,FALSE))/LN(1-inp_SSPK!AA15*inp_WpnSurv!AA15),0)))</f>
        <v>n/a</v>
      </c>
      <c r="AB15" s="17" t="str">
        <f>IF(inp_SSPK!AB15*inp_WpnSurv!AB15=0,"n/a",IF(inp_SSPK!AB15*inp_WpnSurv!AB15=1,1,ROUNDUP(LN(1-VLOOKUP(AB$2,inp_TargetType!$A$2:$C$101,3,FALSE))/LN(1-inp_SSPK!AB15*inp_WpnSurv!AB15),0)))</f>
        <v>n/a</v>
      </c>
      <c r="AC15" s="17" t="str">
        <f>IF(inp_SSPK!AC15*inp_WpnSurv!AC15=0,"n/a",IF(inp_SSPK!AC15*inp_WpnSurv!AC15=1,1,ROUNDUP(LN(1-VLOOKUP(AC$2,inp_TargetType!$A$2:$C$101,3,FALSE))/LN(1-inp_SSPK!AC15*inp_WpnSurv!AC15),0)))</f>
        <v>n/a</v>
      </c>
      <c r="AD15" s="17" t="str">
        <f>IF(inp_SSPK!AD15*inp_WpnSurv!AD15=0,"n/a",IF(inp_SSPK!AD15*inp_WpnSurv!AD15=1,1,ROUNDUP(LN(1-VLOOKUP(AD$2,inp_TargetType!$A$2:$C$101,3,FALSE))/LN(1-inp_SSPK!AD15*inp_WpnSurv!AD15),0)))</f>
        <v>n/a</v>
      </c>
      <c r="AE15" s="17" t="str">
        <f>IF(inp_SSPK!AE15*inp_WpnSurv!AE15=0,"n/a",IF(inp_SSPK!AE15*inp_WpnSurv!AE15=1,1,ROUNDUP(LN(1-VLOOKUP(AE$2,inp_TargetType!$A$2:$C$101,3,FALSE))/LN(1-inp_SSPK!AE15*inp_WpnSurv!AE15),0)))</f>
        <v>n/a</v>
      </c>
      <c r="AF15" s="17" t="str">
        <f>IF(inp_SSPK!AF15*inp_WpnSurv!AF15=0,"n/a",IF(inp_SSPK!AF15*inp_WpnSurv!AF15=1,1,ROUNDUP(LN(1-VLOOKUP(AF$2,inp_TargetType!$A$2:$C$101,3,FALSE))/LN(1-inp_SSPK!AF15*inp_WpnSurv!AF15),0)))</f>
        <v>n/a</v>
      </c>
      <c r="AG15" s="17" t="str">
        <f>IF(inp_SSPK!AG15*inp_WpnSurv!AG15=0,"n/a",IF(inp_SSPK!AG15*inp_WpnSurv!AG15=1,1,ROUNDUP(LN(1-VLOOKUP(AG$2,inp_TargetType!$A$2:$C$101,3,FALSE))/LN(1-inp_SSPK!AG15*inp_WpnSurv!AG15),0)))</f>
        <v>n/a</v>
      </c>
      <c r="AH15" s="17" t="str">
        <f>IF(inp_SSPK!AH15*inp_WpnSurv!AH15=0,"n/a",IF(inp_SSPK!AH15*inp_WpnSurv!AH15=1,1,ROUNDUP(LN(1-VLOOKUP(AH$2,inp_TargetType!$A$2:$C$101,3,FALSE))/LN(1-inp_SSPK!AH15*inp_WpnSurv!AH15),0)))</f>
        <v>n/a</v>
      </c>
      <c r="AI15" s="17" t="str">
        <f>IF(inp_SSPK!AI15*inp_WpnSurv!AI15=0,"n/a",IF(inp_SSPK!AI15*inp_WpnSurv!AI15=1,1,ROUNDUP(LN(1-VLOOKUP(AI$2,inp_TargetType!$A$2:$C$101,3,FALSE))/LN(1-inp_SSPK!AI15*inp_WpnSurv!AI15),0)))</f>
        <v>n/a</v>
      </c>
      <c r="AJ15" s="17" t="str">
        <f>IF(inp_SSPK!AJ15*inp_WpnSurv!AJ15=0,"n/a",IF(inp_SSPK!AJ15*inp_WpnSurv!AJ15=1,1,ROUNDUP(LN(1-VLOOKUP(AJ$2,inp_TargetType!$A$2:$C$101,3,FALSE))/LN(1-inp_SSPK!AJ15*inp_WpnSurv!AJ15),0)))</f>
        <v>n/a</v>
      </c>
      <c r="AK15" s="17" t="str">
        <f>IF(inp_SSPK!AK15*inp_WpnSurv!AK15=0,"n/a",IF(inp_SSPK!AK15*inp_WpnSurv!AK15=1,1,ROUNDUP(LN(1-VLOOKUP(AK$2,inp_TargetType!$A$2:$C$101,3,FALSE))/LN(1-inp_SSPK!AK15*inp_WpnSurv!AK15),0)))</f>
        <v>n/a</v>
      </c>
      <c r="AL15" s="17" t="str">
        <f>IF(inp_SSPK!AL15*inp_WpnSurv!AL15=0,"n/a",IF(inp_SSPK!AL15*inp_WpnSurv!AL15=1,1,ROUNDUP(LN(1-VLOOKUP(AL$2,inp_TargetType!$A$2:$C$101,3,FALSE))/LN(1-inp_SSPK!AL15*inp_WpnSurv!AL15),0)))</f>
        <v>n/a</v>
      </c>
      <c r="AM15" s="17" t="str">
        <f>IF(inp_SSPK!AM15*inp_WpnSurv!AM15=0,"n/a",IF(inp_SSPK!AM15*inp_WpnSurv!AM15=1,1,ROUNDUP(LN(1-VLOOKUP(AM$2,inp_TargetType!$A$2:$C$101,3,FALSE))/LN(1-inp_SSPK!AM15*inp_WpnSurv!AM15),0)))</f>
        <v>n/a</v>
      </c>
      <c r="AN15" s="17" t="str">
        <f>IF(inp_SSPK!AN15*inp_WpnSurv!AN15=0,"n/a",IF(inp_SSPK!AN15*inp_WpnSurv!AN15=1,1,ROUNDUP(LN(1-VLOOKUP(AN$2,inp_TargetType!$A$2:$C$101,3,FALSE))/LN(1-inp_SSPK!AN15*inp_WpnSurv!AN15),0)))</f>
        <v>n/a</v>
      </c>
      <c r="AO15" s="17" t="str">
        <f>IF(inp_SSPK!AO15*inp_WpnSurv!AO15=0,"n/a",IF(inp_SSPK!AO15*inp_WpnSurv!AO15=1,1,ROUNDUP(LN(1-VLOOKUP(AO$2,inp_TargetType!$A$2:$C$101,3,FALSE))/LN(1-inp_SSPK!AO15*inp_WpnSurv!AO15),0)))</f>
        <v>n/a</v>
      </c>
      <c r="AP15" s="17" t="str">
        <f>IF(inp_SSPK!AP15*inp_WpnSurv!AP15=0,"n/a",IF(inp_SSPK!AP15*inp_WpnSurv!AP15=1,1,ROUNDUP(LN(1-VLOOKUP(AP$2,inp_TargetType!$A$2:$C$101,3,FALSE))/LN(1-inp_SSPK!AP15*inp_WpnSurv!AP15),0)))</f>
        <v>n/a</v>
      </c>
      <c r="AQ15" s="17" t="str">
        <f>IF(inp_SSPK!AQ15*inp_WpnSurv!AQ15=0,"n/a",IF(inp_SSPK!AQ15*inp_WpnSurv!AQ15=1,1,ROUNDUP(LN(1-VLOOKUP(AQ$2,inp_TargetType!$A$2:$C$101,3,FALSE))/LN(1-inp_SSPK!AQ15*inp_WpnSurv!AQ15),0)))</f>
        <v>n/a</v>
      </c>
      <c r="AR15" s="17" t="str">
        <f>IF(inp_SSPK!AR15*inp_WpnSurv!AR15=0,"n/a",IF(inp_SSPK!AR15*inp_WpnSurv!AR15=1,1,ROUNDUP(LN(1-VLOOKUP(AR$2,inp_TargetType!$A$2:$C$101,3,FALSE))/LN(1-inp_SSPK!AR15*inp_WpnSurv!AR15),0)))</f>
        <v>n/a</v>
      </c>
      <c r="AS15" s="17" t="str">
        <f>IF(inp_SSPK!AS15*inp_WpnSurv!AS15=0,"n/a",IF(inp_SSPK!AS15*inp_WpnSurv!AS15=1,1,ROUNDUP(LN(1-VLOOKUP(AS$2,inp_TargetType!$A$2:$C$101,3,FALSE))/LN(1-inp_SSPK!AS15*inp_WpnSurv!AS15),0)))</f>
        <v>n/a</v>
      </c>
      <c r="AT15" s="17" t="str">
        <f>IF(inp_SSPK!AT15*inp_WpnSurv!AT15=0,"n/a",IF(inp_SSPK!AT15*inp_WpnSurv!AT15=1,1,ROUNDUP(LN(1-VLOOKUP(AT$2,inp_TargetType!$A$2:$C$101,3,FALSE))/LN(1-inp_SSPK!AT15*inp_WpnSurv!AT15),0)))</f>
        <v>n/a</v>
      </c>
      <c r="AU15" s="17" t="str">
        <f>IF(inp_SSPK!AU15*inp_WpnSurv!AU15=0,"n/a",IF(inp_SSPK!AU15*inp_WpnSurv!AU15=1,1,ROUNDUP(LN(1-VLOOKUP(AU$2,inp_TargetType!$A$2:$C$101,3,FALSE))/LN(1-inp_SSPK!AU15*inp_WpnSurv!AU15),0)))</f>
        <v>n/a</v>
      </c>
      <c r="AV15" s="17" t="str">
        <f>IF(inp_SSPK!AV15*inp_WpnSurv!AV15=0,"n/a",IF(inp_SSPK!AV15*inp_WpnSurv!AV15=1,1,ROUNDUP(LN(1-VLOOKUP(AV$2,inp_TargetType!$A$2:$C$101,3,FALSE))/LN(1-inp_SSPK!AV15*inp_WpnSurv!AV15),0)))</f>
        <v>n/a</v>
      </c>
      <c r="AW15" s="17" t="str">
        <f>IF(inp_SSPK!AW15*inp_WpnSurv!AW15=0,"n/a",IF(inp_SSPK!AW15*inp_WpnSurv!AW15=1,1,ROUNDUP(LN(1-VLOOKUP(AW$2,inp_TargetType!$A$2:$C$101,3,FALSE))/LN(1-inp_SSPK!AW15*inp_WpnSurv!AW15),0)))</f>
        <v>n/a</v>
      </c>
      <c r="AX15" s="17" t="str">
        <f>IF(inp_SSPK!AX15*inp_WpnSurv!AX15=0,"n/a",IF(inp_SSPK!AX15*inp_WpnSurv!AX15=1,1,ROUNDUP(LN(1-VLOOKUP(AX$2,inp_TargetType!$A$2:$C$101,3,FALSE))/LN(1-inp_SSPK!AX15*inp_WpnSurv!AX15),0)))</f>
        <v>n/a</v>
      </c>
      <c r="AY15" s="17" t="str">
        <f>IF(inp_SSPK!AY15*inp_WpnSurv!AY15=0,"n/a",IF(inp_SSPK!AY15*inp_WpnSurv!AY15=1,1,ROUNDUP(LN(1-VLOOKUP(AY$2,inp_TargetType!$A$2:$C$101,3,FALSE))/LN(1-inp_SSPK!AY15*inp_WpnSurv!AY15),0)))</f>
        <v>n/a</v>
      </c>
      <c r="AZ15" s="17" t="str">
        <f>IF(inp_SSPK!AZ15*inp_WpnSurv!AZ15=0,"n/a",IF(inp_SSPK!AZ15*inp_WpnSurv!AZ15=1,1,ROUNDUP(LN(1-VLOOKUP(AZ$2,inp_TargetType!$A$2:$C$101,3,FALSE))/LN(1-inp_SSPK!AZ15*inp_WpnSurv!AZ15),0)))</f>
        <v>n/a</v>
      </c>
    </row>
    <row r="16" spans="1:52" x14ac:dyDescent="0.3">
      <c r="A16" s="17"/>
      <c r="B16" s="17" t="str">
        <f>IF(inp_SSPK!B16*inp_WpnSurv!B16=0,"n/a",IF(inp_SSPK!B16*inp_WpnSurv!B16=1,1,ROUNDUP(LN(1-VLOOKUP(B$2,inp_TargetType!$A$2:$C$101,3,FALSE))/LN(1-inp_SSPK!B16*inp_WpnSurv!B16),0)))</f>
        <v>n/a</v>
      </c>
      <c r="C16" s="17" t="str">
        <f>IF(inp_SSPK!C16*inp_WpnSurv!C16=0,"n/a",IF(inp_SSPK!C16*inp_WpnSurv!C16=1,1,ROUNDUP(LN(1-VLOOKUP(C$2,inp_TargetType!$A$2:$C$101,3,FALSE))/LN(1-inp_SSPK!C16*inp_WpnSurv!C16),0)))</f>
        <v>n/a</v>
      </c>
      <c r="D16" s="17" t="str">
        <f>IF(inp_SSPK!D16*inp_WpnSurv!D16=0,"n/a",IF(inp_SSPK!D16*inp_WpnSurv!D16=1,1,ROUNDUP(LN(1-VLOOKUP(D$2,inp_TargetType!$A$2:$C$101,3,FALSE))/LN(1-inp_SSPK!D16*inp_WpnSurv!D16),0)))</f>
        <v>n/a</v>
      </c>
      <c r="E16" s="17" t="str">
        <f>IF(inp_SSPK!E16*inp_WpnSurv!E16=0,"n/a",IF(inp_SSPK!E16*inp_WpnSurv!E16=1,1,ROUNDUP(LN(1-VLOOKUP(E$2,inp_TargetType!$A$2:$C$101,3,FALSE))/LN(1-inp_SSPK!E16*inp_WpnSurv!E16),0)))</f>
        <v>n/a</v>
      </c>
      <c r="F16" s="17" t="str">
        <f>IF(inp_SSPK!F16*inp_WpnSurv!F16=0,"n/a",IF(inp_SSPK!F16*inp_WpnSurv!F16=1,1,ROUNDUP(LN(1-VLOOKUP(F$2,inp_TargetType!$A$2:$C$101,3,FALSE))/LN(1-inp_SSPK!F16*inp_WpnSurv!F16),0)))</f>
        <v>n/a</v>
      </c>
      <c r="G16" s="17" t="str">
        <f>IF(inp_SSPK!G16*inp_WpnSurv!G16=0,"n/a",IF(inp_SSPK!G16*inp_WpnSurv!G16=1,1,ROUNDUP(LN(1-VLOOKUP(G$2,inp_TargetType!$A$2:$C$101,3,FALSE))/LN(1-inp_SSPK!G16*inp_WpnSurv!G16),0)))</f>
        <v>n/a</v>
      </c>
      <c r="H16" s="17" t="str">
        <f>IF(inp_SSPK!H16*inp_WpnSurv!H16=0,"n/a",IF(inp_SSPK!H16*inp_WpnSurv!H16=1,1,ROUNDUP(LN(1-VLOOKUP(H$2,inp_TargetType!$A$2:$C$101,3,FALSE))/LN(1-inp_SSPK!H16*inp_WpnSurv!H16),0)))</f>
        <v>n/a</v>
      </c>
      <c r="I16" s="17" t="str">
        <f>IF(inp_SSPK!I16*inp_WpnSurv!I16=0,"n/a",IF(inp_SSPK!I16*inp_WpnSurv!I16=1,1,ROUNDUP(LN(1-VLOOKUP(I$2,inp_TargetType!$A$2:$C$101,3,FALSE))/LN(1-inp_SSPK!I16*inp_WpnSurv!I16),0)))</f>
        <v>n/a</v>
      </c>
      <c r="J16" s="17" t="str">
        <f>IF(inp_SSPK!J16*inp_WpnSurv!J16=0,"n/a",IF(inp_SSPK!J16*inp_WpnSurv!J16=1,1,ROUNDUP(LN(1-VLOOKUP(J$2,inp_TargetType!$A$2:$C$101,3,FALSE))/LN(1-inp_SSPK!J16*inp_WpnSurv!J16),0)))</f>
        <v>n/a</v>
      </c>
      <c r="K16" s="17" t="str">
        <f>IF(inp_SSPK!K16*inp_WpnSurv!K16=0,"n/a",IF(inp_SSPK!K16*inp_WpnSurv!K16=1,1,ROUNDUP(LN(1-VLOOKUP(K$2,inp_TargetType!$A$2:$C$101,3,FALSE))/LN(1-inp_SSPK!K16*inp_WpnSurv!K16),0)))</f>
        <v>n/a</v>
      </c>
      <c r="L16" s="17" t="str">
        <f>IF(inp_SSPK!L16*inp_WpnSurv!L16=0,"n/a",IF(inp_SSPK!L16*inp_WpnSurv!L16=1,1,ROUNDUP(LN(1-VLOOKUP(L$2,inp_TargetType!$A$2:$C$101,3,FALSE))/LN(1-inp_SSPK!L16*inp_WpnSurv!L16),0)))</f>
        <v>n/a</v>
      </c>
      <c r="M16" s="17" t="str">
        <f>IF(inp_SSPK!M16*inp_WpnSurv!M16=0,"n/a",IF(inp_SSPK!M16*inp_WpnSurv!M16=1,1,ROUNDUP(LN(1-VLOOKUP(M$2,inp_TargetType!$A$2:$C$101,3,FALSE))/LN(1-inp_SSPK!M16*inp_WpnSurv!M16),0)))</f>
        <v>n/a</v>
      </c>
      <c r="N16" s="17" t="str">
        <f>IF(inp_SSPK!N16*inp_WpnSurv!N16=0,"n/a",IF(inp_SSPK!N16*inp_WpnSurv!N16=1,1,ROUNDUP(LN(1-VLOOKUP(N$2,inp_TargetType!$A$2:$C$101,3,FALSE))/LN(1-inp_SSPK!N16*inp_WpnSurv!N16),0)))</f>
        <v>n/a</v>
      </c>
      <c r="O16" s="17" t="str">
        <f>IF(inp_SSPK!O16*inp_WpnSurv!O16=0,"n/a",IF(inp_SSPK!O16*inp_WpnSurv!O16=1,1,ROUNDUP(LN(1-VLOOKUP(O$2,inp_TargetType!$A$2:$C$101,3,FALSE))/LN(1-inp_SSPK!O16*inp_WpnSurv!O16),0)))</f>
        <v>n/a</v>
      </c>
      <c r="P16" s="17" t="str">
        <f>IF(inp_SSPK!P16*inp_WpnSurv!P16=0,"n/a",IF(inp_SSPK!P16*inp_WpnSurv!P16=1,1,ROUNDUP(LN(1-VLOOKUP(P$2,inp_TargetType!$A$2:$C$101,3,FALSE))/LN(1-inp_SSPK!P16*inp_WpnSurv!P16),0)))</f>
        <v>n/a</v>
      </c>
      <c r="Q16" s="17" t="str">
        <f>IF(inp_SSPK!Q16*inp_WpnSurv!Q16=0,"n/a",IF(inp_SSPK!Q16*inp_WpnSurv!Q16=1,1,ROUNDUP(LN(1-VLOOKUP(Q$2,inp_TargetType!$A$2:$C$101,3,FALSE))/LN(1-inp_SSPK!Q16*inp_WpnSurv!Q16),0)))</f>
        <v>n/a</v>
      </c>
      <c r="R16" s="17" t="str">
        <f>IF(inp_SSPK!R16*inp_WpnSurv!R16=0,"n/a",IF(inp_SSPK!R16*inp_WpnSurv!R16=1,1,ROUNDUP(LN(1-VLOOKUP(R$2,inp_TargetType!$A$2:$C$101,3,FALSE))/LN(1-inp_SSPK!R16*inp_WpnSurv!R16),0)))</f>
        <v>n/a</v>
      </c>
      <c r="S16" s="17" t="str">
        <f>IF(inp_SSPK!S16*inp_WpnSurv!S16=0,"n/a",IF(inp_SSPK!S16*inp_WpnSurv!S16=1,1,ROUNDUP(LN(1-VLOOKUP(S$2,inp_TargetType!$A$2:$C$101,3,FALSE))/LN(1-inp_SSPK!S16*inp_WpnSurv!S16),0)))</f>
        <v>n/a</v>
      </c>
      <c r="T16" s="17" t="str">
        <f>IF(inp_SSPK!T16*inp_WpnSurv!T16=0,"n/a",IF(inp_SSPK!T16*inp_WpnSurv!T16=1,1,ROUNDUP(LN(1-VLOOKUP(T$2,inp_TargetType!$A$2:$C$101,3,FALSE))/LN(1-inp_SSPK!T16*inp_WpnSurv!T16),0)))</f>
        <v>n/a</v>
      </c>
      <c r="U16" s="17" t="str">
        <f>IF(inp_SSPK!U16*inp_WpnSurv!U16=0,"n/a",IF(inp_SSPK!U16*inp_WpnSurv!U16=1,1,ROUNDUP(LN(1-VLOOKUP(U$2,inp_TargetType!$A$2:$C$101,3,FALSE))/LN(1-inp_SSPK!U16*inp_WpnSurv!U16),0)))</f>
        <v>n/a</v>
      </c>
      <c r="V16" s="17" t="str">
        <f>IF(inp_SSPK!V16*inp_WpnSurv!V16=0,"n/a",IF(inp_SSPK!V16*inp_WpnSurv!V16=1,1,ROUNDUP(LN(1-VLOOKUP(V$2,inp_TargetType!$A$2:$C$101,3,FALSE))/LN(1-inp_SSPK!V16*inp_WpnSurv!V16),0)))</f>
        <v>n/a</v>
      </c>
      <c r="W16" s="17" t="str">
        <f>IF(inp_SSPK!W16*inp_WpnSurv!W16=0,"n/a",IF(inp_SSPK!W16*inp_WpnSurv!W16=1,1,ROUNDUP(LN(1-VLOOKUP(W$2,inp_TargetType!$A$2:$C$101,3,FALSE))/LN(1-inp_SSPK!W16*inp_WpnSurv!W16),0)))</f>
        <v>n/a</v>
      </c>
      <c r="X16" s="17" t="str">
        <f>IF(inp_SSPK!X16*inp_WpnSurv!X16=0,"n/a",IF(inp_SSPK!X16*inp_WpnSurv!X16=1,1,ROUNDUP(LN(1-VLOOKUP(X$2,inp_TargetType!$A$2:$C$101,3,FALSE))/LN(1-inp_SSPK!X16*inp_WpnSurv!X16),0)))</f>
        <v>n/a</v>
      </c>
      <c r="Y16" s="17" t="str">
        <f>IF(inp_SSPK!Y16*inp_WpnSurv!Y16=0,"n/a",IF(inp_SSPK!Y16*inp_WpnSurv!Y16=1,1,ROUNDUP(LN(1-VLOOKUP(Y$2,inp_TargetType!$A$2:$C$101,3,FALSE))/LN(1-inp_SSPK!Y16*inp_WpnSurv!Y16),0)))</f>
        <v>n/a</v>
      </c>
      <c r="Z16" s="17" t="str">
        <f>IF(inp_SSPK!Z16*inp_WpnSurv!Z16=0,"n/a",IF(inp_SSPK!Z16*inp_WpnSurv!Z16=1,1,ROUNDUP(LN(1-VLOOKUP(Z$2,inp_TargetType!$A$2:$C$101,3,FALSE))/LN(1-inp_SSPK!Z16*inp_WpnSurv!Z16),0)))</f>
        <v>n/a</v>
      </c>
      <c r="AA16" s="17" t="str">
        <f>IF(inp_SSPK!AA16*inp_WpnSurv!AA16=0,"n/a",IF(inp_SSPK!AA16*inp_WpnSurv!AA16=1,1,ROUNDUP(LN(1-VLOOKUP(AA$2,inp_TargetType!$A$2:$C$101,3,FALSE))/LN(1-inp_SSPK!AA16*inp_WpnSurv!AA16),0)))</f>
        <v>n/a</v>
      </c>
      <c r="AB16" s="17" t="str">
        <f>IF(inp_SSPK!AB16*inp_WpnSurv!AB16=0,"n/a",IF(inp_SSPK!AB16*inp_WpnSurv!AB16=1,1,ROUNDUP(LN(1-VLOOKUP(AB$2,inp_TargetType!$A$2:$C$101,3,FALSE))/LN(1-inp_SSPK!AB16*inp_WpnSurv!AB16),0)))</f>
        <v>n/a</v>
      </c>
      <c r="AC16" s="17" t="str">
        <f>IF(inp_SSPK!AC16*inp_WpnSurv!AC16=0,"n/a",IF(inp_SSPK!AC16*inp_WpnSurv!AC16=1,1,ROUNDUP(LN(1-VLOOKUP(AC$2,inp_TargetType!$A$2:$C$101,3,FALSE))/LN(1-inp_SSPK!AC16*inp_WpnSurv!AC16),0)))</f>
        <v>n/a</v>
      </c>
      <c r="AD16" s="17" t="str">
        <f>IF(inp_SSPK!AD16*inp_WpnSurv!AD16=0,"n/a",IF(inp_SSPK!AD16*inp_WpnSurv!AD16=1,1,ROUNDUP(LN(1-VLOOKUP(AD$2,inp_TargetType!$A$2:$C$101,3,FALSE))/LN(1-inp_SSPK!AD16*inp_WpnSurv!AD16),0)))</f>
        <v>n/a</v>
      </c>
      <c r="AE16" s="17" t="str">
        <f>IF(inp_SSPK!AE16*inp_WpnSurv!AE16=0,"n/a",IF(inp_SSPK!AE16*inp_WpnSurv!AE16=1,1,ROUNDUP(LN(1-VLOOKUP(AE$2,inp_TargetType!$A$2:$C$101,3,FALSE))/LN(1-inp_SSPK!AE16*inp_WpnSurv!AE16),0)))</f>
        <v>n/a</v>
      </c>
      <c r="AF16" s="17" t="str">
        <f>IF(inp_SSPK!AF16*inp_WpnSurv!AF16=0,"n/a",IF(inp_SSPK!AF16*inp_WpnSurv!AF16=1,1,ROUNDUP(LN(1-VLOOKUP(AF$2,inp_TargetType!$A$2:$C$101,3,FALSE))/LN(1-inp_SSPK!AF16*inp_WpnSurv!AF16),0)))</f>
        <v>n/a</v>
      </c>
      <c r="AG16" s="17" t="str">
        <f>IF(inp_SSPK!AG16*inp_WpnSurv!AG16=0,"n/a",IF(inp_SSPK!AG16*inp_WpnSurv!AG16=1,1,ROUNDUP(LN(1-VLOOKUP(AG$2,inp_TargetType!$A$2:$C$101,3,FALSE))/LN(1-inp_SSPK!AG16*inp_WpnSurv!AG16),0)))</f>
        <v>n/a</v>
      </c>
      <c r="AH16" s="17" t="str">
        <f>IF(inp_SSPK!AH16*inp_WpnSurv!AH16=0,"n/a",IF(inp_SSPK!AH16*inp_WpnSurv!AH16=1,1,ROUNDUP(LN(1-VLOOKUP(AH$2,inp_TargetType!$A$2:$C$101,3,FALSE))/LN(1-inp_SSPK!AH16*inp_WpnSurv!AH16),0)))</f>
        <v>n/a</v>
      </c>
      <c r="AI16" s="17" t="str">
        <f>IF(inp_SSPK!AI16*inp_WpnSurv!AI16=0,"n/a",IF(inp_SSPK!AI16*inp_WpnSurv!AI16=1,1,ROUNDUP(LN(1-VLOOKUP(AI$2,inp_TargetType!$A$2:$C$101,3,FALSE))/LN(1-inp_SSPK!AI16*inp_WpnSurv!AI16),0)))</f>
        <v>n/a</v>
      </c>
      <c r="AJ16" s="17" t="str">
        <f>IF(inp_SSPK!AJ16*inp_WpnSurv!AJ16=0,"n/a",IF(inp_SSPK!AJ16*inp_WpnSurv!AJ16=1,1,ROUNDUP(LN(1-VLOOKUP(AJ$2,inp_TargetType!$A$2:$C$101,3,FALSE))/LN(1-inp_SSPK!AJ16*inp_WpnSurv!AJ16),0)))</f>
        <v>n/a</v>
      </c>
      <c r="AK16" s="17" t="str">
        <f>IF(inp_SSPK!AK16*inp_WpnSurv!AK16=0,"n/a",IF(inp_SSPK!AK16*inp_WpnSurv!AK16=1,1,ROUNDUP(LN(1-VLOOKUP(AK$2,inp_TargetType!$A$2:$C$101,3,FALSE))/LN(1-inp_SSPK!AK16*inp_WpnSurv!AK16),0)))</f>
        <v>n/a</v>
      </c>
      <c r="AL16" s="17" t="str">
        <f>IF(inp_SSPK!AL16*inp_WpnSurv!AL16=0,"n/a",IF(inp_SSPK!AL16*inp_WpnSurv!AL16=1,1,ROUNDUP(LN(1-VLOOKUP(AL$2,inp_TargetType!$A$2:$C$101,3,FALSE))/LN(1-inp_SSPK!AL16*inp_WpnSurv!AL16),0)))</f>
        <v>n/a</v>
      </c>
      <c r="AM16" s="17" t="str">
        <f>IF(inp_SSPK!AM16*inp_WpnSurv!AM16=0,"n/a",IF(inp_SSPK!AM16*inp_WpnSurv!AM16=1,1,ROUNDUP(LN(1-VLOOKUP(AM$2,inp_TargetType!$A$2:$C$101,3,FALSE))/LN(1-inp_SSPK!AM16*inp_WpnSurv!AM16),0)))</f>
        <v>n/a</v>
      </c>
      <c r="AN16" s="17" t="str">
        <f>IF(inp_SSPK!AN16*inp_WpnSurv!AN16=0,"n/a",IF(inp_SSPK!AN16*inp_WpnSurv!AN16=1,1,ROUNDUP(LN(1-VLOOKUP(AN$2,inp_TargetType!$A$2:$C$101,3,FALSE))/LN(1-inp_SSPK!AN16*inp_WpnSurv!AN16),0)))</f>
        <v>n/a</v>
      </c>
      <c r="AO16" s="17" t="str">
        <f>IF(inp_SSPK!AO16*inp_WpnSurv!AO16=0,"n/a",IF(inp_SSPK!AO16*inp_WpnSurv!AO16=1,1,ROUNDUP(LN(1-VLOOKUP(AO$2,inp_TargetType!$A$2:$C$101,3,FALSE))/LN(1-inp_SSPK!AO16*inp_WpnSurv!AO16),0)))</f>
        <v>n/a</v>
      </c>
      <c r="AP16" s="17" t="str">
        <f>IF(inp_SSPK!AP16*inp_WpnSurv!AP16=0,"n/a",IF(inp_SSPK!AP16*inp_WpnSurv!AP16=1,1,ROUNDUP(LN(1-VLOOKUP(AP$2,inp_TargetType!$A$2:$C$101,3,FALSE))/LN(1-inp_SSPK!AP16*inp_WpnSurv!AP16),0)))</f>
        <v>n/a</v>
      </c>
      <c r="AQ16" s="17" t="str">
        <f>IF(inp_SSPK!AQ16*inp_WpnSurv!AQ16=0,"n/a",IF(inp_SSPK!AQ16*inp_WpnSurv!AQ16=1,1,ROUNDUP(LN(1-VLOOKUP(AQ$2,inp_TargetType!$A$2:$C$101,3,FALSE))/LN(1-inp_SSPK!AQ16*inp_WpnSurv!AQ16),0)))</f>
        <v>n/a</v>
      </c>
      <c r="AR16" s="17" t="str">
        <f>IF(inp_SSPK!AR16*inp_WpnSurv!AR16=0,"n/a",IF(inp_SSPK!AR16*inp_WpnSurv!AR16=1,1,ROUNDUP(LN(1-VLOOKUP(AR$2,inp_TargetType!$A$2:$C$101,3,FALSE))/LN(1-inp_SSPK!AR16*inp_WpnSurv!AR16),0)))</f>
        <v>n/a</v>
      </c>
      <c r="AS16" s="17" t="str">
        <f>IF(inp_SSPK!AS16*inp_WpnSurv!AS16=0,"n/a",IF(inp_SSPK!AS16*inp_WpnSurv!AS16=1,1,ROUNDUP(LN(1-VLOOKUP(AS$2,inp_TargetType!$A$2:$C$101,3,FALSE))/LN(1-inp_SSPK!AS16*inp_WpnSurv!AS16),0)))</f>
        <v>n/a</v>
      </c>
      <c r="AT16" s="17" t="str">
        <f>IF(inp_SSPK!AT16*inp_WpnSurv!AT16=0,"n/a",IF(inp_SSPK!AT16*inp_WpnSurv!AT16=1,1,ROUNDUP(LN(1-VLOOKUP(AT$2,inp_TargetType!$A$2:$C$101,3,FALSE))/LN(1-inp_SSPK!AT16*inp_WpnSurv!AT16),0)))</f>
        <v>n/a</v>
      </c>
      <c r="AU16" s="17" t="str">
        <f>IF(inp_SSPK!AU16*inp_WpnSurv!AU16=0,"n/a",IF(inp_SSPK!AU16*inp_WpnSurv!AU16=1,1,ROUNDUP(LN(1-VLOOKUP(AU$2,inp_TargetType!$A$2:$C$101,3,FALSE))/LN(1-inp_SSPK!AU16*inp_WpnSurv!AU16),0)))</f>
        <v>n/a</v>
      </c>
      <c r="AV16" s="17" t="str">
        <f>IF(inp_SSPK!AV16*inp_WpnSurv!AV16=0,"n/a",IF(inp_SSPK!AV16*inp_WpnSurv!AV16=1,1,ROUNDUP(LN(1-VLOOKUP(AV$2,inp_TargetType!$A$2:$C$101,3,FALSE))/LN(1-inp_SSPK!AV16*inp_WpnSurv!AV16),0)))</f>
        <v>n/a</v>
      </c>
      <c r="AW16" s="17" t="str">
        <f>IF(inp_SSPK!AW16*inp_WpnSurv!AW16=0,"n/a",IF(inp_SSPK!AW16*inp_WpnSurv!AW16=1,1,ROUNDUP(LN(1-VLOOKUP(AW$2,inp_TargetType!$A$2:$C$101,3,FALSE))/LN(1-inp_SSPK!AW16*inp_WpnSurv!AW16),0)))</f>
        <v>n/a</v>
      </c>
      <c r="AX16" s="17" t="str">
        <f>IF(inp_SSPK!AX16*inp_WpnSurv!AX16=0,"n/a",IF(inp_SSPK!AX16*inp_WpnSurv!AX16=1,1,ROUNDUP(LN(1-VLOOKUP(AX$2,inp_TargetType!$A$2:$C$101,3,FALSE))/LN(1-inp_SSPK!AX16*inp_WpnSurv!AX16),0)))</f>
        <v>n/a</v>
      </c>
      <c r="AY16" s="17" t="str">
        <f>IF(inp_SSPK!AY16*inp_WpnSurv!AY16=0,"n/a",IF(inp_SSPK!AY16*inp_WpnSurv!AY16=1,1,ROUNDUP(LN(1-VLOOKUP(AY$2,inp_TargetType!$A$2:$C$101,3,FALSE))/LN(1-inp_SSPK!AY16*inp_WpnSurv!AY16),0)))</f>
        <v>n/a</v>
      </c>
      <c r="AZ16" s="17" t="str">
        <f>IF(inp_SSPK!AZ16*inp_WpnSurv!AZ16=0,"n/a",IF(inp_SSPK!AZ16*inp_WpnSurv!AZ16=1,1,ROUNDUP(LN(1-VLOOKUP(AZ$2,inp_TargetType!$A$2:$C$101,3,FALSE))/LN(1-inp_SSPK!AZ16*inp_WpnSurv!AZ16),0)))</f>
        <v>n/a</v>
      </c>
    </row>
    <row r="17" spans="1:52" x14ac:dyDescent="0.3">
      <c r="A17" s="17"/>
      <c r="B17" s="17" t="str">
        <f>IF(inp_SSPK!B17*inp_WpnSurv!B17=0,"n/a",IF(inp_SSPK!B17*inp_WpnSurv!B17=1,1,ROUNDUP(LN(1-VLOOKUP(B$2,inp_TargetType!$A$2:$C$101,3,FALSE))/LN(1-inp_SSPK!B17*inp_WpnSurv!B17),0)))</f>
        <v>n/a</v>
      </c>
      <c r="C17" s="17" t="str">
        <f>IF(inp_SSPK!C17*inp_WpnSurv!C17=0,"n/a",IF(inp_SSPK!C17*inp_WpnSurv!C17=1,1,ROUNDUP(LN(1-VLOOKUP(C$2,inp_TargetType!$A$2:$C$101,3,FALSE))/LN(1-inp_SSPK!C17*inp_WpnSurv!C17),0)))</f>
        <v>n/a</v>
      </c>
      <c r="D17" s="17" t="str">
        <f>IF(inp_SSPK!D17*inp_WpnSurv!D17=0,"n/a",IF(inp_SSPK!D17*inp_WpnSurv!D17=1,1,ROUNDUP(LN(1-VLOOKUP(D$2,inp_TargetType!$A$2:$C$101,3,FALSE))/LN(1-inp_SSPK!D17*inp_WpnSurv!D17),0)))</f>
        <v>n/a</v>
      </c>
      <c r="E17" s="17" t="str">
        <f>IF(inp_SSPK!E17*inp_WpnSurv!E17=0,"n/a",IF(inp_SSPK!E17*inp_WpnSurv!E17=1,1,ROUNDUP(LN(1-VLOOKUP(E$2,inp_TargetType!$A$2:$C$101,3,FALSE))/LN(1-inp_SSPK!E17*inp_WpnSurv!E17),0)))</f>
        <v>n/a</v>
      </c>
      <c r="F17" s="17" t="str">
        <f>IF(inp_SSPK!F17*inp_WpnSurv!F17=0,"n/a",IF(inp_SSPK!F17*inp_WpnSurv!F17=1,1,ROUNDUP(LN(1-VLOOKUP(F$2,inp_TargetType!$A$2:$C$101,3,FALSE))/LN(1-inp_SSPK!F17*inp_WpnSurv!F17),0)))</f>
        <v>n/a</v>
      </c>
      <c r="G17" s="17" t="str">
        <f>IF(inp_SSPK!G17*inp_WpnSurv!G17=0,"n/a",IF(inp_SSPK!G17*inp_WpnSurv!G17=1,1,ROUNDUP(LN(1-VLOOKUP(G$2,inp_TargetType!$A$2:$C$101,3,FALSE))/LN(1-inp_SSPK!G17*inp_WpnSurv!G17),0)))</f>
        <v>n/a</v>
      </c>
      <c r="H17" s="17" t="str">
        <f>IF(inp_SSPK!H17*inp_WpnSurv!H17=0,"n/a",IF(inp_SSPK!H17*inp_WpnSurv!H17=1,1,ROUNDUP(LN(1-VLOOKUP(H$2,inp_TargetType!$A$2:$C$101,3,FALSE))/LN(1-inp_SSPK!H17*inp_WpnSurv!H17),0)))</f>
        <v>n/a</v>
      </c>
      <c r="I17" s="17" t="str">
        <f>IF(inp_SSPK!I17*inp_WpnSurv!I17=0,"n/a",IF(inp_SSPK!I17*inp_WpnSurv!I17=1,1,ROUNDUP(LN(1-VLOOKUP(I$2,inp_TargetType!$A$2:$C$101,3,FALSE))/LN(1-inp_SSPK!I17*inp_WpnSurv!I17),0)))</f>
        <v>n/a</v>
      </c>
      <c r="J17" s="17" t="str">
        <f>IF(inp_SSPK!J17*inp_WpnSurv!J17=0,"n/a",IF(inp_SSPK!J17*inp_WpnSurv!J17=1,1,ROUNDUP(LN(1-VLOOKUP(J$2,inp_TargetType!$A$2:$C$101,3,FALSE))/LN(1-inp_SSPK!J17*inp_WpnSurv!J17),0)))</f>
        <v>n/a</v>
      </c>
      <c r="K17" s="17" t="str">
        <f>IF(inp_SSPK!K17*inp_WpnSurv!K17=0,"n/a",IF(inp_SSPK!K17*inp_WpnSurv!K17=1,1,ROUNDUP(LN(1-VLOOKUP(K$2,inp_TargetType!$A$2:$C$101,3,FALSE))/LN(1-inp_SSPK!K17*inp_WpnSurv!K17),0)))</f>
        <v>n/a</v>
      </c>
      <c r="L17" s="17" t="str">
        <f>IF(inp_SSPK!L17*inp_WpnSurv!L17=0,"n/a",IF(inp_SSPK!L17*inp_WpnSurv!L17=1,1,ROUNDUP(LN(1-VLOOKUP(L$2,inp_TargetType!$A$2:$C$101,3,FALSE))/LN(1-inp_SSPK!L17*inp_WpnSurv!L17),0)))</f>
        <v>n/a</v>
      </c>
      <c r="M17" s="17" t="str">
        <f>IF(inp_SSPK!M17*inp_WpnSurv!M17=0,"n/a",IF(inp_SSPK!M17*inp_WpnSurv!M17=1,1,ROUNDUP(LN(1-VLOOKUP(M$2,inp_TargetType!$A$2:$C$101,3,FALSE))/LN(1-inp_SSPK!M17*inp_WpnSurv!M17),0)))</f>
        <v>n/a</v>
      </c>
      <c r="N17" s="17" t="str">
        <f>IF(inp_SSPK!N17*inp_WpnSurv!N17=0,"n/a",IF(inp_SSPK!N17*inp_WpnSurv!N17=1,1,ROUNDUP(LN(1-VLOOKUP(N$2,inp_TargetType!$A$2:$C$101,3,FALSE))/LN(1-inp_SSPK!N17*inp_WpnSurv!N17),0)))</f>
        <v>n/a</v>
      </c>
      <c r="O17" s="17" t="str">
        <f>IF(inp_SSPK!O17*inp_WpnSurv!O17=0,"n/a",IF(inp_SSPK!O17*inp_WpnSurv!O17=1,1,ROUNDUP(LN(1-VLOOKUP(O$2,inp_TargetType!$A$2:$C$101,3,FALSE))/LN(1-inp_SSPK!O17*inp_WpnSurv!O17),0)))</f>
        <v>n/a</v>
      </c>
      <c r="P17" s="17" t="str">
        <f>IF(inp_SSPK!P17*inp_WpnSurv!P17=0,"n/a",IF(inp_SSPK!P17*inp_WpnSurv!P17=1,1,ROUNDUP(LN(1-VLOOKUP(P$2,inp_TargetType!$A$2:$C$101,3,FALSE))/LN(1-inp_SSPK!P17*inp_WpnSurv!P17),0)))</f>
        <v>n/a</v>
      </c>
      <c r="Q17" s="17" t="str">
        <f>IF(inp_SSPK!Q17*inp_WpnSurv!Q17=0,"n/a",IF(inp_SSPK!Q17*inp_WpnSurv!Q17=1,1,ROUNDUP(LN(1-VLOOKUP(Q$2,inp_TargetType!$A$2:$C$101,3,FALSE))/LN(1-inp_SSPK!Q17*inp_WpnSurv!Q17),0)))</f>
        <v>n/a</v>
      </c>
      <c r="R17" s="17" t="str">
        <f>IF(inp_SSPK!R17*inp_WpnSurv!R17=0,"n/a",IF(inp_SSPK!R17*inp_WpnSurv!R17=1,1,ROUNDUP(LN(1-VLOOKUP(R$2,inp_TargetType!$A$2:$C$101,3,FALSE))/LN(1-inp_SSPK!R17*inp_WpnSurv!R17),0)))</f>
        <v>n/a</v>
      </c>
      <c r="S17" s="17" t="str">
        <f>IF(inp_SSPK!S17*inp_WpnSurv!S17=0,"n/a",IF(inp_SSPK!S17*inp_WpnSurv!S17=1,1,ROUNDUP(LN(1-VLOOKUP(S$2,inp_TargetType!$A$2:$C$101,3,FALSE))/LN(1-inp_SSPK!S17*inp_WpnSurv!S17),0)))</f>
        <v>n/a</v>
      </c>
      <c r="T17" s="17" t="str">
        <f>IF(inp_SSPK!T17*inp_WpnSurv!T17=0,"n/a",IF(inp_SSPK!T17*inp_WpnSurv!T17=1,1,ROUNDUP(LN(1-VLOOKUP(T$2,inp_TargetType!$A$2:$C$101,3,FALSE))/LN(1-inp_SSPK!T17*inp_WpnSurv!T17),0)))</f>
        <v>n/a</v>
      </c>
      <c r="U17" s="17" t="str">
        <f>IF(inp_SSPK!U17*inp_WpnSurv!U17=0,"n/a",IF(inp_SSPK!U17*inp_WpnSurv!U17=1,1,ROUNDUP(LN(1-VLOOKUP(U$2,inp_TargetType!$A$2:$C$101,3,FALSE))/LN(1-inp_SSPK!U17*inp_WpnSurv!U17),0)))</f>
        <v>n/a</v>
      </c>
      <c r="V17" s="17" t="str">
        <f>IF(inp_SSPK!V17*inp_WpnSurv!V17=0,"n/a",IF(inp_SSPK!V17*inp_WpnSurv!V17=1,1,ROUNDUP(LN(1-VLOOKUP(V$2,inp_TargetType!$A$2:$C$101,3,FALSE))/LN(1-inp_SSPK!V17*inp_WpnSurv!V17),0)))</f>
        <v>n/a</v>
      </c>
      <c r="W17" s="17" t="str">
        <f>IF(inp_SSPK!W17*inp_WpnSurv!W17=0,"n/a",IF(inp_SSPK!W17*inp_WpnSurv!W17=1,1,ROUNDUP(LN(1-VLOOKUP(W$2,inp_TargetType!$A$2:$C$101,3,FALSE))/LN(1-inp_SSPK!W17*inp_WpnSurv!W17),0)))</f>
        <v>n/a</v>
      </c>
      <c r="X17" s="17" t="str">
        <f>IF(inp_SSPK!X17*inp_WpnSurv!X17=0,"n/a",IF(inp_SSPK!X17*inp_WpnSurv!X17=1,1,ROUNDUP(LN(1-VLOOKUP(X$2,inp_TargetType!$A$2:$C$101,3,FALSE))/LN(1-inp_SSPK!X17*inp_WpnSurv!X17),0)))</f>
        <v>n/a</v>
      </c>
      <c r="Y17" s="17" t="str">
        <f>IF(inp_SSPK!Y17*inp_WpnSurv!Y17=0,"n/a",IF(inp_SSPK!Y17*inp_WpnSurv!Y17=1,1,ROUNDUP(LN(1-VLOOKUP(Y$2,inp_TargetType!$A$2:$C$101,3,FALSE))/LN(1-inp_SSPK!Y17*inp_WpnSurv!Y17),0)))</f>
        <v>n/a</v>
      </c>
      <c r="Z17" s="17" t="str">
        <f>IF(inp_SSPK!Z17*inp_WpnSurv!Z17=0,"n/a",IF(inp_SSPK!Z17*inp_WpnSurv!Z17=1,1,ROUNDUP(LN(1-VLOOKUP(Z$2,inp_TargetType!$A$2:$C$101,3,FALSE))/LN(1-inp_SSPK!Z17*inp_WpnSurv!Z17),0)))</f>
        <v>n/a</v>
      </c>
      <c r="AA17" s="17" t="str">
        <f>IF(inp_SSPK!AA17*inp_WpnSurv!AA17=0,"n/a",IF(inp_SSPK!AA17*inp_WpnSurv!AA17=1,1,ROUNDUP(LN(1-VLOOKUP(AA$2,inp_TargetType!$A$2:$C$101,3,FALSE))/LN(1-inp_SSPK!AA17*inp_WpnSurv!AA17),0)))</f>
        <v>n/a</v>
      </c>
      <c r="AB17" s="17" t="str">
        <f>IF(inp_SSPK!AB17*inp_WpnSurv!AB17=0,"n/a",IF(inp_SSPK!AB17*inp_WpnSurv!AB17=1,1,ROUNDUP(LN(1-VLOOKUP(AB$2,inp_TargetType!$A$2:$C$101,3,FALSE))/LN(1-inp_SSPK!AB17*inp_WpnSurv!AB17),0)))</f>
        <v>n/a</v>
      </c>
      <c r="AC17" s="17" t="str">
        <f>IF(inp_SSPK!AC17*inp_WpnSurv!AC17=0,"n/a",IF(inp_SSPK!AC17*inp_WpnSurv!AC17=1,1,ROUNDUP(LN(1-VLOOKUP(AC$2,inp_TargetType!$A$2:$C$101,3,FALSE))/LN(1-inp_SSPK!AC17*inp_WpnSurv!AC17),0)))</f>
        <v>n/a</v>
      </c>
      <c r="AD17" s="17" t="str">
        <f>IF(inp_SSPK!AD17*inp_WpnSurv!AD17=0,"n/a",IF(inp_SSPK!AD17*inp_WpnSurv!AD17=1,1,ROUNDUP(LN(1-VLOOKUP(AD$2,inp_TargetType!$A$2:$C$101,3,FALSE))/LN(1-inp_SSPK!AD17*inp_WpnSurv!AD17),0)))</f>
        <v>n/a</v>
      </c>
      <c r="AE17" s="17" t="str">
        <f>IF(inp_SSPK!AE17*inp_WpnSurv!AE17=0,"n/a",IF(inp_SSPK!AE17*inp_WpnSurv!AE17=1,1,ROUNDUP(LN(1-VLOOKUP(AE$2,inp_TargetType!$A$2:$C$101,3,FALSE))/LN(1-inp_SSPK!AE17*inp_WpnSurv!AE17),0)))</f>
        <v>n/a</v>
      </c>
      <c r="AF17" s="17" t="str">
        <f>IF(inp_SSPK!AF17*inp_WpnSurv!AF17=0,"n/a",IF(inp_SSPK!AF17*inp_WpnSurv!AF17=1,1,ROUNDUP(LN(1-VLOOKUP(AF$2,inp_TargetType!$A$2:$C$101,3,FALSE))/LN(1-inp_SSPK!AF17*inp_WpnSurv!AF17),0)))</f>
        <v>n/a</v>
      </c>
      <c r="AG17" s="17" t="str">
        <f>IF(inp_SSPK!AG17*inp_WpnSurv!AG17=0,"n/a",IF(inp_SSPK!AG17*inp_WpnSurv!AG17=1,1,ROUNDUP(LN(1-VLOOKUP(AG$2,inp_TargetType!$A$2:$C$101,3,FALSE))/LN(1-inp_SSPK!AG17*inp_WpnSurv!AG17),0)))</f>
        <v>n/a</v>
      </c>
      <c r="AH17" s="17" t="str">
        <f>IF(inp_SSPK!AH17*inp_WpnSurv!AH17=0,"n/a",IF(inp_SSPK!AH17*inp_WpnSurv!AH17=1,1,ROUNDUP(LN(1-VLOOKUP(AH$2,inp_TargetType!$A$2:$C$101,3,FALSE))/LN(1-inp_SSPK!AH17*inp_WpnSurv!AH17),0)))</f>
        <v>n/a</v>
      </c>
      <c r="AI17" s="17" t="str">
        <f>IF(inp_SSPK!AI17*inp_WpnSurv!AI17=0,"n/a",IF(inp_SSPK!AI17*inp_WpnSurv!AI17=1,1,ROUNDUP(LN(1-VLOOKUP(AI$2,inp_TargetType!$A$2:$C$101,3,FALSE))/LN(1-inp_SSPK!AI17*inp_WpnSurv!AI17),0)))</f>
        <v>n/a</v>
      </c>
      <c r="AJ17" s="17" t="str">
        <f>IF(inp_SSPK!AJ17*inp_WpnSurv!AJ17=0,"n/a",IF(inp_SSPK!AJ17*inp_WpnSurv!AJ17=1,1,ROUNDUP(LN(1-VLOOKUP(AJ$2,inp_TargetType!$A$2:$C$101,3,FALSE))/LN(1-inp_SSPK!AJ17*inp_WpnSurv!AJ17),0)))</f>
        <v>n/a</v>
      </c>
      <c r="AK17" s="17" t="str">
        <f>IF(inp_SSPK!AK17*inp_WpnSurv!AK17=0,"n/a",IF(inp_SSPK!AK17*inp_WpnSurv!AK17=1,1,ROUNDUP(LN(1-VLOOKUP(AK$2,inp_TargetType!$A$2:$C$101,3,FALSE))/LN(1-inp_SSPK!AK17*inp_WpnSurv!AK17),0)))</f>
        <v>n/a</v>
      </c>
      <c r="AL17" s="17" t="str">
        <f>IF(inp_SSPK!AL17*inp_WpnSurv!AL17=0,"n/a",IF(inp_SSPK!AL17*inp_WpnSurv!AL17=1,1,ROUNDUP(LN(1-VLOOKUP(AL$2,inp_TargetType!$A$2:$C$101,3,FALSE))/LN(1-inp_SSPK!AL17*inp_WpnSurv!AL17),0)))</f>
        <v>n/a</v>
      </c>
      <c r="AM17" s="17" t="str">
        <f>IF(inp_SSPK!AM17*inp_WpnSurv!AM17=0,"n/a",IF(inp_SSPK!AM17*inp_WpnSurv!AM17=1,1,ROUNDUP(LN(1-VLOOKUP(AM$2,inp_TargetType!$A$2:$C$101,3,FALSE))/LN(1-inp_SSPK!AM17*inp_WpnSurv!AM17),0)))</f>
        <v>n/a</v>
      </c>
      <c r="AN17" s="17" t="str">
        <f>IF(inp_SSPK!AN17*inp_WpnSurv!AN17=0,"n/a",IF(inp_SSPK!AN17*inp_WpnSurv!AN17=1,1,ROUNDUP(LN(1-VLOOKUP(AN$2,inp_TargetType!$A$2:$C$101,3,FALSE))/LN(1-inp_SSPK!AN17*inp_WpnSurv!AN17),0)))</f>
        <v>n/a</v>
      </c>
      <c r="AO17" s="17" t="str">
        <f>IF(inp_SSPK!AO17*inp_WpnSurv!AO17=0,"n/a",IF(inp_SSPK!AO17*inp_WpnSurv!AO17=1,1,ROUNDUP(LN(1-VLOOKUP(AO$2,inp_TargetType!$A$2:$C$101,3,FALSE))/LN(1-inp_SSPK!AO17*inp_WpnSurv!AO17),0)))</f>
        <v>n/a</v>
      </c>
      <c r="AP17" s="17" t="str">
        <f>IF(inp_SSPK!AP17*inp_WpnSurv!AP17=0,"n/a",IF(inp_SSPK!AP17*inp_WpnSurv!AP17=1,1,ROUNDUP(LN(1-VLOOKUP(AP$2,inp_TargetType!$A$2:$C$101,3,FALSE))/LN(1-inp_SSPK!AP17*inp_WpnSurv!AP17),0)))</f>
        <v>n/a</v>
      </c>
      <c r="AQ17" s="17" t="str">
        <f>IF(inp_SSPK!AQ17*inp_WpnSurv!AQ17=0,"n/a",IF(inp_SSPK!AQ17*inp_WpnSurv!AQ17=1,1,ROUNDUP(LN(1-VLOOKUP(AQ$2,inp_TargetType!$A$2:$C$101,3,FALSE))/LN(1-inp_SSPK!AQ17*inp_WpnSurv!AQ17),0)))</f>
        <v>n/a</v>
      </c>
      <c r="AR17" s="17" t="str">
        <f>IF(inp_SSPK!AR17*inp_WpnSurv!AR17=0,"n/a",IF(inp_SSPK!AR17*inp_WpnSurv!AR17=1,1,ROUNDUP(LN(1-VLOOKUP(AR$2,inp_TargetType!$A$2:$C$101,3,FALSE))/LN(1-inp_SSPK!AR17*inp_WpnSurv!AR17),0)))</f>
        <v>n/a</v>
      </c>
      <c r="AS17" s="17" t="str">
        <f>IF(inp_SSPK!AS17*inp_WpnSurv!AS17=0,"n/a",IF(inp_SSPK!AS17*inp_WpnSurv!AS17=1,1,ROUNDUP(LN(1-VLOOKUP(AS$2,inp_TargetType!$A$2:$C$101,3,FALSE))/LN(1-inp_SSPK!AS17*inp_WpnSurv!AS17),0)))</f>
        <v>n/a</v>
      </c>
      <c r="AT17" s="17" t="str">
        <f>IF(inp_SSPK!AT17*inp_WpnSurv!AT17=0,"n/a",IF(inp_SSPK!AT17*inp_WpnSurv!AT17=1,1,ROUNDUP(LN(1-VLOOKUP(AT$2,inp_TargetType!$A$2:$C$101,3,FALSE))/LN(1-inp_SSPK!AT17*inp_WpnSurv!AT17),0)))</f>
        <v>n/a</v>
      </c>
      <c r="AU17" s="17" t="str">
        <f>IF(inp_SSPK!AU17*inp_WpnSurv!AU17=0,"n/a",IF(inp_SSPK!AU17*inp_WpnSurv!AU17=1,1,ROUNDUP(LN(1-VLOOKUP(AU$2,inp_TargetType!$A$2:$C$101,3,FALSE))/LN(1-inp_SSPK!AU17*inp_WpnSurv!AU17),0)))</f>
        <v>n/a</v>
      </c>
      <c r="AV17" s="17" t="str">
        <f>IF(inp_SSPK!AV17*inp_WpnSurv!AV17=0,"n/a",IF(inp_SSPK!AV17*inp_WpnSurv!AV17=1,1,ROUNDUP(LN(1-VLOOKUP(AV$2,inp_TargetType!$A$2:$C$101,3,FALSE))/LN(1-inp_SSPK!AV17*inp_WpnSurv!AV17),0)))</f>
        <v>n/a</v>
      </c>
      <c r="AW17" s="17" t="str">
        <f>IF(inp_SSPK!AW17*inp_WpnSurv!AW17=0,"n/a",IF(inp_SSPK!AW17*inp_WpnSurv!AW17=1,1,ROUNDUP(LN(1-VLOOKUP(AW$2,inp_TargetType!$A$2:$C$101,3,FALSE))/LN(1-inp_SSPK!AW17*inp_WpnSurv!AW17),0)))</f>
        <v>n/a</v>
      </c>
      <c r="AX17" s="17" t="str">
        <f>IF(inp_SSPK!AX17*inp_WpnSurv!AX17=0,"n/a",IF(inp_SSPK!AX17*inp_WpnSurv!AX17=1,1,ROUNDUP(LN(1-VLOOKUP(AX$2,inp_TargetType!$A$2:$C$101,3,FALSE))/LN(1-inp_SSPK!AX17*inp_WpnSurv!AX17),0)))</f>
        <v>n/a</v>
      </c>
      <c r="AY17" s="17" t="str">
        <f>IF(inp_SSPK!AY17*inp_WpnSurv!AY17=0,"n/a",IF(inp_SSPK!AY17*inp_WpnSurv!AY17=1,1,ROUNDUP(LN(1-VLOOKUP(AY$2,inp_TargetType!$A$2:$C$101,3,FALSE))/LN(1-inp_SSPK!AY17*inp_WpnSurv!AY17),0)))</f>
        <v>n/a</v>
      </c>
      <c r="AZ17" s="17" t="str">
        <f>IF(inp_SSPK!AZ17*inp_WpnSurv!AZ17=0,"n/a",IF(inp_SSPK!AZ17*inp_WpnSurv!AZ17=1,1,ROUNDUP(LN(1-VLOOKUP(AZ$2,inp_TargetType!$A$2:$C$101,3,FALSE))/LN(1-inp_SSPK!AZ17*inp_WpnSurv!AZ17),0)))</f>
        <v>n/a</v>
      </c>
    </row>
    <row r="18" spans="1:52" x14ac:dyDescent="0.3">
      <c r="A18" s="17"/>
      <c r="B18" s="17" t="str">
        <f>IF(inp_SSPK!B18*inp_WpnSurv!B18=0,"n/a",IF(inp_SSPK!B18*inp_WpnSurv!B18=1,1,ROUNDUP(LN(1-VLOOKUP(B$2,inp_TargetType!$A$2:$C$101,3,FALSE))/LN(1-inp_SSPK!B18*inp_WpnSurv!B18),0)))</f>
        <v>n/a</v>
      </c>
      <c r="C18" s="17" t="str">
        <f>IF(inp_SSPK!C18*inp_WpnSurv!C18=0,"n/a",IF(inp_SSPK!C18*inp_WpnSurv!C18=1,1,ROUNDUP(LN(1-VLOOKUP(C$2,inp_TargetType!$A$2:$C$101,3,FALSE))/LN(1-inp_SSPK!C18*inp_WpnSurv!C18),0)))</f>
        <v>n/a</v>
      </c>
      <c r="D18" s="17" t="str">
        <f>IF(inp_SSPK!D18*inp_WpnSurv!D18=0,"n/a",IF(inp_SSPK!D18*inp_WpnSurv!D18=1,1,ROUNDUP(LN(1-VLOOKUP(D$2,inp_TargetType!$A$2:$C$101,3,FALSE))/LN(1-inp_SSPK!D18*inp_WpnSurv!D18),0)))</f>
        <v>n/a</v>
      </c>
      <c r="E18" s="17" t="str">
        <f>IF(inp_SSPK!E18*inp_WpnSurv!E18=0,"n/a",IF(inp_SSPK!E18*inp_WpnSurv!E18=1,1,ROUNDUP(LN(1-VLOOKUP(E$2,inp_TargetType!$A$2:$C$101,3,FALSE))/LN(1-inp_SSPK!E18*inp_WpnSurv!E18),0)))</f>
        <v>n/a</v>
      </c>
      <c r="F18" s="17" t="str">
        <f>IF(inp_SSPK!F18*inp_WpnSurv!F18=0,"n/a",IF(inp_SSPK!F18*inp_WpnSurv!F18=1,1,ROUNDUP(LN(1-VLOOKUP(F$2,inp_TargetType!$A$2:$C$101,3,FALSE))/LN(1-inp_SSPK!F18*inp_WpnSurv!F18),0)))</f>
        <v>n/a</v>
      </c>
      <c r="G18" s="17" t="str">
        <f>IF(inp_SSPK!G18*inp_WpnSurv!G18=0,"n/a",IF(inp_SSPK!G18*inp_WpnSurv!G18=1,1,ROUNDUP(LN(1-VLOOKUP(G$2,inp_TargetType!$A$2:$C$101,3,FALSE))/LN(1-inp_SSPK!G18*inp_WpnSurv!G18),0)))</f>
        <v>n/a</v>
      </c>
      <c r="H18" s="17" t="str">
        <f>IF(inp_SSPK!H18*inp_WpnSurv!H18=0,"n/a",IF(inp_SSPK!H18*inp_WpnSurv!H18=1,1,ROUNDUP(LN(1-VLOOKUP(H$2,inp_TargetType!$A$2:$C$101,3,FALSE))/LN(1-inp_SSPK!H18*inp_WpnSurv!H18),0)))</f>
        <v>n/a</v>
      </c>
      <c r="I18" s="17" t="str">
        <f>IF(inp_SSPK!I18*inp_WpnSurv!I18=0,"n/a",IF(inp_SSPK!I18*inp_WpnSurv!I18=1,1,ROUNDUP(LN(1-VLOOKUP(I$2,inp_TargetType!$A$2:$C$101,3,FALSE))/LN(1-inp_SSPK!I18*inp_WpnSurv!I18),0)))</f>
        <v>n/a</v>
      </c>
      <c r="J18" s="17" t="str">
        <f>IF(inp_SSPK!J18*inp_WpnSurv!J18=0,"n/a",IF(inp_SSPK!J18*inp_WpnSurv!J18=1,1,ROUNDUP(LN(1-VLOOKUP(J$2,inp_TargetType!$A$2:$C$101,3,FALSE))/LN(1-inp_SSPK!J18*inp_WpnSurv!J18),0)))</f>
        <v>n/a</v>
      </c>
      <c r="K18" s="17" t="str">
        <f>IF(inp_SSPK!K18*inp_WpnSurv!K18=0,"n/a",IF(inp_SSPK!K18*inp_WpnSurv!K18=1,1,ROUNDUP(LN(1-VLOOKUP(K$2,inp_TargetType!$A$2:$C$101,3,FALSE))/LN(1-inp_SSPK!K18*inp_WpnSurv!K18),0)))</f>
        <v>n/a</v>
      </c>
      <c r="L18" s="17" t="str">
        <f>IF(inp_SSPK!L18*inp_WpnSurv!L18=0,"n/a",IF(inp_SSPK!L18*inp_WpnSurv!L18=1,1,ROUNDUP(LN(1-VLOOKUP(L$2,inp_TargetType!$A$2:$C$101,3,FALSE))/LN(1-inp_SSPK!L18*inp_WpnSurv!L18),0)))</f>
        <v>n/a</v>
      </c>
      <c r="M18" s="17" t="str">
        <f>IF(inp_SSPK!M18*inp_WpnSurv!M18=0,"n/a",IF(inp_SSPK!M18*inp_WpnSurv!M18=1,1,ROUNDUP(LN(1-VLOOKUP(M$2,inp_TargetType!$A$2:$C$101,3,FALSE))/LN(1-inp_SSPK!M18*inp_WpnSurv!M18),0)))</f>
        <v>n/a</v>
      </c>
      <c r="N18" s="17" t="str">
        <f>IF(inp_SSPK!N18*inp_WpnSurv!N18=0,"n/a",IF(inp_SSPK!N18*inp_WpnSurv!N18=1,1,ROUNDUP(LN(1-VLOOKUP(N$2,inp_TargetType!$A$2:$C$101,3,FALSE))/LN(1-inp_SSPK!N18*inp_WpnSurv!N18),0)))</f>
        <v>n/a</v>
      </c>
      <c r="O18" s="17" t="str">
        <f>IF(inp_SSPK!O18*inp_WpnSurv!O18=0,"n/a",IF(inp_SSPK!O18*inp_WpnSurv!O18=1,1,ROUNDUP(LN(1-VLOOKUP(O$2,inp_TargetType!$A$2:$C$101,3,FALSE))/LN(1-inp_SSPK!O18*inp_WpnSurv!O18),0)))</f>
        <v>n/a</v>
      </c>
      <c r="P18" s="17" t="str">
        <f>IF(inp_SSPK!P18*inp_WpnSurv!P18=0,"n/a",IF(inp_SSPK!P18*inp_WpnSurv!P18=1,1,ROUNDUP(LN(1-VLOOKUP(P$2,inp_TargetType!$A$2:$C$101,3,FALSE))/LN(1-inp_SSPK!P18*inp_WpnSurv!P18),0)))</f>
        <v>n/a</v>
      </c>
      <c r="Q18" s="17" t="str">
        <f>IF(inp_SSPK!Q18*inp_WpnSurv!Q18=0,"n/a",IF(inp_SSPK!Q18*inp_WpnSurv!Q18=1,1,ROUNDUP(LN(1-VLOOKUP(Q$2,inp_TargetType!$A$2:$C$101,3,FALSE))/LN(1-inp_SSPK!Q18*inp_WpnSurv!Q18),0)))</f>
        <v>n/a</v>
      </c>
      <c r="R18" s="17" t="str">
        <f>IF(inp_SSPK!R18*inp_WpnSurv!R18=0,"n/a",IF(inp_SSPK!R18*inp_WpnSurv!R18=1,1,ROUNDUP(LN(1-VLOOKUP(R$2,inp_TargetType!$A$2:$C$101,3,FALSE))/LN(1-inp_SSPK!R18*inp_WpnSurv!R18),0)))</f>
        <v>n/a</v>
      </c>
      <c r="S18" s="17" t="str">
        <f>IF(inp_SSPK!S18*inp_WpnSurv!S18=0,"n/a",IF(inp_SSPK!S18*inp_WpnSurv!S18=1,1,ROUNDUP(LN(1-VLOOKUP(S$2,inp_TargetType!$A$2:$C$101,3,FALSE))/LN(1-inp_SSPK!S18*inp_WpnSurv!S18),0)))</f>
        <v>n/a</v>
      </c>
      <c r="T18" s="17" t="str">
        <f>IF(inp_SSPK!T18*inp_WpnSurv!T18=0,"n/a",IF(inp_SSPK!T18*inp_WpnSurv!T18=1,1,ROUNDUP(LN(1-VLOOKUP(T$2,inp_TargetType!$A$2:$C$101,3,FALSE))/LN(1-inp_SSPK!T18*inp_WpnSurv!T18),0)))</f>
        <v>n/a</v>
      </c>
      <c r="U18" s="17" t="str">
        <f>IF(inp_SSPK!U18*inp_WpnSurv!U18=0,"n/a",IF(inp_SSPK!U18*inp_WpnSurv!U18=1,1,ROUNDUP(LN(1-VLOOKUP(U$2,inp_TargetType!$A$2:$C$101,3,FALSE))/LN(1-inp_SSPK!U18*inp_WpnSurv!U18),0)))</f>
        <v>n/a</v>
      </c>
      <c r="V18" s="17" t="str">
        <f>IF(inp_SSPK!V18*inp_WpnSurv!V18=0,"n/a",IF(inp_SSPK!V18*inp_WpnSurv!V18=1,1,ROUNDUP(LN(1-VLOOKUP(V$2,inp_TargetType!$A$2:$C$101,3,FALSE))/LN(1-inp_SSPK!V18*inp_WpnSurv!V18),0)))</f>
        <v>n/a</v>
      </c>
      <c r="W18" s="17" t="str">
        <f>IF(inp_SSPK!W18*inp_WpnSurv!W18=0,"n/a",IF(inp_SSPK!W18*inp_WpnSurv!W18=1,1,ROUNDUP(LN(1-VLOOKUP(W$2,inp_TargetType!$A$2:$C$101,3,FALSE))/LN(1-inp_SSPK!W18*inp_WpnSurv!W18),0)))</f>
        <v>n/a</v>
      </c>
      <c r="X18" s="17" t="str">
        <f>IF(inp_SSPK!X18*inp_WpnSurv!X18=0,"n/a",IF(inp_SSPK!X18*inp_WpnSurv!X18=1,1,ROUNDUP(LN(1-VLOOKUP(X$2,inp_TargetType!$A$2:$C$101,3,FALSE))/LN(1-inp_SSPK!X18*inp_WpnSurv!X18),0)))</f>
        <v>n/a</v>
      </c>
      <c r="Y18" s="17" t="str">
        <f>IF(inp_SSPK!Y18*inp_WpnSurv!Y18=0,"n/a",IF(inp_SSPK!Y18*inp_WpnSurv!Y18=1,1,ROUNDUP(LN(1-VLOOKUP(Y$2,inp_TargetType!$A$2:$C$101,3,FALSE))/LN(1-inp_SSPK!Y18*inp_WpnSurv!Y18),0)))</f>
        <v>n/a</v>
      </c>
      <c r="Z18" s="17" t="str">
        <f>IF(inp_SSPK!Z18*inp_WpnSurv!Z18=0,"n/a",IF(inp_SSPK!Z18*inp_WpnSurv!Z18=1,1,ROUNDUP(LN(1-VLOOKUP(Z$2,inp_TargetType!$A$2:$C$101,3,FALSE))/LN(1-inp_SSPK!Z18*inp_WpnSurv!Z18),0)))</f>
        <v>n/a</v>
      </c>
      <c r="AA18" s="17" t="str">
        <f>IF(inp_SSPK!AA18*inp_WpnSurv!AA18=0,"n/a",IF(inp_SSPK!AA18*inp_WpnSurv!AA18=1,1,ROUNDUP(LN(1-VLOOKUP(AA$2,inp_TargetType!$A$2:$C$101,3,FALSE))/LN(1-inp_SSPK!AA18*inp_WpnSurv!AA18),0)))</f>
        <v>n/a</v>
      </c>
      <c r="AB18" s="17" t="str">
        <f>IF(inp_SSPK!AB18*inp_WpnSurv!AB18=0,"n/a",IF(inp_SSPK!AB18*inp_WpnSurv!AB18=1,1,ROUNDUP(LN(1-VLOOKUP(AB$2,inp_TargetType!$A$2:$C$101,3,FALSE))/LN(1-inp_SSPK!AB18*inp_WpnSurv!AB18),0)))</f>
        <v>n/a</v>
      </c>
      <c r="AC18" s="17" t="str">
        <f>IF(inp_SSPK!AC18*inp_WpnSurv!AC18=0,"n/a",IF(inp_SSPK!AC18*inp_WpnSurv!AC18=1,1,ROUNDUP(LN(1-VLOOKUP(AC$2,inp_TargetType!$A$2:$C$101,3,FALSE))/LN(1-inp_SSPK!AC18*inp_WpnSurv!AC18),0)))</f>
        <v>n/a</v>
      </c>
      <c r="AD18" s="17" t="str">
        <f>IF(inp_SSPK!AD18*inp_WpnSurv!AD18=0,"n/a",IF(inp_SSPK!AD18*inp_WpnSurv!AD18=1,1,ROUNDUP(LN(1-VLOOKUP(AD$2,inp_TargetType!$A$2:$C$101,3,FALSE))/LN(1-inp_SSPK!AD18*inp_WpnSurv!AD18),0)))</f>
        <v>n/a</v>
      </c>
      <c r="AE18" s="17" t="str">
        <f>IF(inp_SSPK!AE18*inp_WpnSurv!AE18=0,"n/a",IF(inp_SSPK!AE18*inp_WpnSurv!AE18=1,1,ROUNDUP(LN(1-VLOOKUP(AE$2,inp_TargetType!$A$2:$C$101,3,FALSE))/LN(1-inp_SSPK!AE18*inp_WpnSurv!AE18),0)))</f>
        <v>n/a</v>
      </c>
      <c r="AF18" s="17" t="str">
        <f>IF(inp_SSPK!AF18*inp_WpnSurv!AF18=0,"n/a",IF(inp_SSPK!AF18*inp_WpnSurv!AF18=1,1,ROUNDUP(LN(1-VLOOKUP(AF$2,inp_TargetType!$A$2:$C$101,3,FALSE))/LN(1-inp_SSPK!AF18*inp_WpnSurv!AF18),0)))</f>
        <v>n/a</v>
      </c>
      <c r="AG18" s="17" t="str">
        <f>IF(inp_SSPK!AG18*inp_WpnSurv!AG18=0,"n/a",IF(inp_SSPK!AG18*inp_WpnSurv!AG18=1,1,ROUNDUP(LN(1-VLOOKUP(AG$2,inp_TargetType!$A$2:$C$101,3,FALSE))/LN(1-inp_SSPK!AG18*inp_WpnSurv!AG18),0)))</f>
        <v>n/a</v>
      </c>
      <c r="AH18" s="17" t="str">
        <f>IF(inp_SSPK!AH18*inp_WpnSurv!AH18=0,"n/a",IF(inp_SSPK!AH18*inp_WpnSurv!AH18=1,1,ROUNDUP(LN(1-VLOOKUP(AH$2,inp_TargetType!$A$2:$C$101,3,FALSE))/LN(1-inp_SSPK!AH18*inp_WpnSurv!AH18),0)))</f>
        <v>n/a</v>
      </c>
      <c r="AI18" s="17" t="str">
        <f>IF(inp_SSPK!AI18*inp_WpnSurv!AI18=0,"n/a",IF(inp_SSPK!AI18*inp_WpnSurv!AI18=1,1,ROUNDUP(LN(1-VLOOKUP(AI$2,inp_TargetType!$A$2:$C$101,3,FALSE))/LN(1-inp_SSPK!AI18*inp_WpnSurv!AI18),0)))</f>
        <v>n/a</v>
      </c>
      <c r="AJ18" s="17" t="str">
        <f>IF(inp_SSPK!AJ18*inp_WpnSurv!AJ18=0,"n/a",IF(inp_SSPK!AJ18*inp_WpnSurv!AJ18=1,1,ROUNDUP(LN(1-VLOOKUP(AJ$2,inp_TargetType!$A$2:$C$101,3,FALSE))/LN(1-inp_SSPK!AJ18*inp_WpnSurv!AJ18),0)))</f>
        <v>n/a</v>
      </c>
      <c r="AK18" s="17" t="str">
        <f>IF(inp_SSPK!AK18*inp_WpnSurv!AK18=0,"n/a",IF(inp_SSPK!AK18*inp_WpnSurv!AK18=1,1,ROUNDUP(LN(1-VLOOKUP(AK$2,inp_TargetType!$A$2:$C$101,3,FALSE))/LN(1-inp_SSPK!AK18*inp_WpnSurv!AK18),0)))</f>
        <v>n/a</v>
      </c>
      <c r="AL18" s="17" t="str">
        <f>IF(inp_SSPK!AL18*inp_WpnSurv!AL18=0,"n/a",IF(inp_SSPK!AL18*inp_WpnSurv!AL18=1,1,ROUNDUP(LN(1-VLOOKUP(AL$2,inp_TargetType!$A$2:$C$101,3,FALSE))/LN(1-inp_SSPK!AL18*inp_WpnSurv!AL18),0)))</f>
        <v>n/a</v>
      </c>
      <c r="AM18" s="17" t="str">
        <f>IF(inp_SSPK!AM18*inp_WpnSurv!AM18=0,"n/a",IF(inp_SSPK!AM18*inp_WpnSurv!AM18=1,1,ROUNDUP(LN(1-VLOOKUP(AM$2,inp_TargetType!$A$2:$C$101,3,FALSE))/LN(1-inp_SSPK!AM18*inp_WpnSurv!AM18),0)))</f>
        <v>n/a</v>
      </c>
      <c r="AN18" s="17" t="str">
        <f>IF(inp_SSPK!AN18*inp_WpnSurv!AN18=0,"n/a",IF(inp_SSPK!AN18*inp_WpnSurv!AN18=1,1,ROUNDUP(LN(1-VLOOKUP(AN$2,inp_TargetType!$A$2:$C$101,3,FALSE))/LN(1-inp_SSPK!AN18*inp_WpnSurv!AN18),0)))</f>
        <v>n/a</v>
      </c>
      <c r="AO18" s="17" t="str">
        <f>IF(inp_SSPK!AO18*inp_WpnSurv!AO18=0,"n/a",IF(inp_SSPK!AO18*inp_WpnSurv!AO18=1,1,ROUNDUP(LN(1-VLOOKUP(AO$2,inp_TargetType!$A$2:$C$101,3,FALSE))/LN(1-inp_SSPK!AO18*inp_WpnSurv!AO18),0)))</f>
        <v>n/a</v>
      </c>
      <c r="AP18" s="17" t="str">
        <f>IF(inp_SSPK!AP18*inp_WpnSurv!AP18=0,"n/a",IF(inp_SSPK!AP18*inp_WpnSurv!AP18=1,1,ROUNDUP(LN(1-VLOOKUP(AP$2,inp_TargetType!$A$2:$C$101,3,FALSE))/LN(1-inp_SSPK!AP18*inp_WpnSurv!AP18),0)))</f>
        <v>n/a</v>
      </c>
      <c r="AQ18" s="17" t="str">
        <f>IF(inp_SSPK!AQ18*inp_WpnSurv!AQ18=0,"n/a",IF(inp_SSPK!AQ18*inp_WpnSurv!AQ18=1,1,ROUNDUP(LN(1-VLOOKUP(AQ$2,inp_TargetType!$A$2:$C$101,3,FALSE))/LN(1-inp_SSPK!AQ18*inp_WpnSurv!AQ18),0)))</f>
        <v>n/a</v>
      </c>
      <c r="AR18" s="17" t="str">
        <f>IF(inp_SSPK!AR18*inp_WpnSurv!AR18=0,"n/a",IF(inp_SSPK!AR18*inp_WpnSurv!AR18=1,1,ROUNDUP(LN(1-VLOOKUP(AR$2,inp_TargetType!$A$2:$C$101,3,FALSE))/LN(1-inp_SSPK!AR18*inp_WpnSurv!AR18),0)))</f>
        <v>n/a</v>
      </c>
      <c r="AS18" s="17" t="str">
        <f>IF(inp_SSPK!AS18*inp_WpnSurv!AS18=0,"n/a",IF(inp_SSPK!AS18*inp_WpnSurv!AS18=1,1,ROUNDUP(LN(1-VLOOKUP(AS$2,inp_TargetType!$A$2:$C$101,3,FALSE))/LN(1-inp_SSPK!AS18*inp_WpnSurv!AS18),0)))</f>
        <v>n/a</v>
      </c>
      <c r="AT18" s="17" t="str">
        <f>IF(inp_SSPK!AT18*inp_WpnSurv!AT18=0,"n/a",IF(inp_SSPK!AT18*inp_WpnSurv!AT18=1,1,ROUNDUP(LN(1-VLOOKUP(AT$2,inp_TargetType!$A$2:$C$101,3,FALSE))/LN(1-inp_SSPK!AT18*inp_WpnSurv!AT18),0)))</f>
        <v>n/a</v>
      </c>
      <c r="AU18" s="17" t="str">
        <f>IF(inp_SSPK!AU18*inp_WpnSurv!AU18=0,"n/a",IF(inp_SSPK!AU18*inp_WpnSurv!AU18=1,1,ROUNDUP(LN(1-VLOOKUP(AU$2,inp_TargetType!$A$2:$C$101,3,FALSE))/LN(1-inp_SSPK!AU18*inp_WpnSurv!AU18),0)))</f>
        <v>n/a</v>
      </c>
      <c r="AV18" s="17" t="str">
        <f>IF(inp_SSPK!AV18*inp_WpnSurv!AV18=0,"n/a",IF(inp_SSPK!AV18*inp_WpnSurv!AV18=1,1,ROUNDUP(LN(1-VLOOKUP(AV$2,inp_TargetType!$A$2:$C$101,3,FALSE))/LN(1-inp_SSPK!AV18*inp_WpnSurv!AV18),0)))</f>
        <v>n/a</v>
      </c>
      <c r="AW18" s="17" t="str">
        <f>IF(inp_SSPK!AW18*inp_WpnSurv!AW18=0,"n/a",IF(inp_SSPK!AW18*inp_WpnSurv!AW18=1,1,ROUNDUP(LN(1-VLOOKUP(AW$2,inp_TargetType!$A$2:$C$101,3,FALSE))/LN(1-inp_SSPK!AW18*inp_WpnSurv!AW18),0)))</f>
        <v>n/a</v>
      </c>
      <c r="AX18" s="17" t="str">
        <f>IF(inp_SSPK!AX18*inp_WpnSurv!AX18=0,"n/a",IF(inp_SSPK!AX18*inp_WpnSurv!AX18=1,1,ROUNDUP(LN(1-VLOOKUP(AX$2,inp_TargetType!$A$2:$C$101,3,FALSE))/LN(1-inp_SSPK!AX18*inp_WpnSurv!AX18),0)))</f>
        <v>n/a</v>
      </c>
      <c r="AY18" s="17" t="str">
        <f>IF(inp_SSPK!AY18*inp_WpnSurv!AY18=0,"n/a",IF(inp_SSPK!AY18*inp_WpnSurv!AY18=1,1,ROUNDUP(LN(1-VLOOKUP(AY$2,inp_TargetType!$A$2:$C$101,3,FALSE))/LN(1-inp_SSPK!AY18*inp_WpnSurv!AY18),0)))</f>
        <v>n/a</v>
      </c>
      <c r="AZ18" s="17" t="str">
        <f>IF(inp_SSPK!AZ18*inp_WpnSurv!AZ18=0,"n/a",IF(inp_SSPK!AZ18*inp_WpnSurv!AZ18=1,1,ROUNDUP(LN(1-VLOOKUP(AZ$2,inp_TargetType!$A$2:$C$101,3,FALSE))/LN(1-inp_SSPK!AZ18*inp_WpnSurv!AZ18),0)))</f>
        <v>n/a</v>
      </c>
    </row>
    <row r="19" spans="1:52" x14ac:dyDescent="0.3">
      <c r="A19" s="17"/>
      <c r="B19" s="17" t="str">
        <f>IF(inp_SSPK!B19*inp_WpnSurv!B19=0,"n/a",IF(inp_SSPK!B19*inp_WpnSurv!B19=1,1,ROUNDUP(LN(1-VLOOKUP(B$2,inp_TargetType!$A$2:$C$101,3,FALSE))/LN(1-inp_SSPK!B19*inp_WpnSurv!B19),0)))</f>
        <v>n/a</v>
      </c>
      <c r="C19" s="17" t="str">
        <f>IF(inp_SSPK!C19*inp_WpnSurv!C19=0,"n/a",IF(inp_SSPK!C19*inp_WpnSurv!C19=1,1,ROUNDUP(LN(1-VLOOKUP(C$2,inp_TargetType!$A$2:$C$101,3,FALSE))/LN(1-inp_SSPK!C19*inp_WpnSurv!C19),0)))</f>
        <v>n/a</v>
      </c>
      <c r="D19" s="17" t="str">
        <f>IF(inp_SSPK!D19*inp_WpnSurv!D19=0,"n/a",IF(inp_SSPK!D19*inp_WpnSurv!D19=1,1,ROUNDUP(LN(1-VLOOKUP(D$2,inp_TargetType!$A$2:$C$101,3,FALSE))/LN(1-inp_SSPK!D19*inp_WpnSurv!D19),0)))</f>
        <v>n/a</v>
      </c>
      <c r="E19" s="17" t="str">
        <f>IF(inp_SSPK!E19*inp_WpnSurv!E19=0,"n/a",IF(inp_SSPK!E19*inp_WpnSurv!E19=1,1,ROUNDUP(LN(1-VLOOKUP(E$2,inp_TargetType!$A$2:$C$101,3,FALSE))/LN(1-inp_SSPK!E19*inp_WpnSurv!E19),0)))</f>
        <v>n/a</v>
      </c>
      <c r="F19" s="17" t="str">
        <f>IF(inp_SSPK!F19*inp_WpnSurv!F19=0,"n/a",IF(inp_SSPK!F19*inp_WpnSurv!F19=1,1,ROUNDUP(LN(1-VLOOKUP(F$2,inp_TargetType!$A$2:$C$101,3,FALSE))/LN(1-inp_SSPK!F19*inp_WpnSurv!F19),0)))</f>
        <v>n/a</v>
      </c>
      <c r="G19" s="17" t="str">
        <f>IF(inp_SSPK!G19*inp_WpnSurv!G19=0,"n/a",IF(inp_SSPK!G19*inp_WpnSurv!G19=1,1,ROUNDUP(LN(1-VLOOKUP(G$2,inp_TargetType!$A$2:$C$101,3,FALSE))/LN(1-inp_SSPK!G19*inp_WpnSurv!G19),0)))</f>
        <v>n/a</v>
      </c>
      <c r="H19" s="17" t="str">
        <f>IF(inp_SSPK!H19*inp_WpnSurv!H19=0,"n/a",IF(inp_SSPK!H19*inp_WpnSurv!H19=1,1,ROUNDUP(LN(1-VLOOKUP(H$2,inp_TargetType!$A$2:$C$101,3,FALSE))/LN(1-inp_SSPK!H19*inp_WpnSurv!H19),0)))</f>
        <v>n/a</v>
      </c>
      <c r="I19" s="17" t="str">
        <f>IF(inp_SSPK!I19*inp_WpnSurv!I19=0,"n/a",IF(inp_SSPK!I19*inp_WpnSurv!I19=1,1,ROUNDUP(LN(1-VLOOKUP(I$2,inp_TargetType!$A$2:$C$101,3,FALSE))/LN(1-inp_SSPK!I19*inp_WpnSurv!I19),0)))</f>
        <v>n/a</v>
      </c>
      <c r="J19" s="17" t="str">
        <f>IF(inp_SSPK!J19*inp_WpnSurv!J19=0,"n/a",IF(inp_SSPK!J19*inp_WpnSurv!J19=1,1,ROUNDUP(LN(1-VLOOKUP(J$2,inp_TargetType!$A$2:$C$101,3,FALSE))/LN(1-inp_SSPK!J19*inp_WpnSurv!J19),0)))</f>
        <v>n/a</v>
      </c>
      <c r="K19" s="17" t="str">
        <f>IF(inp_SSPK!K19*inp_WpnSurv!K19=0,"n/a",IF(inp_SSPK!K19*inp_WpnSurv!K19=1,1,ROUNDUP(LN(1-VLOOKUP(K$2,inp_TargetType!$A$2:$C$101,3,FALSE))/LN(1-inp_SSPK!K19*inp_WpnSurv!K19),0)))</f>
        <v>n/a</v>
      </c>
      <c r="L19" s="17" t="str">
        <f>IF(inp_SSPK!L19*inp_WpnSurv!L19=0,"n/a",IF(inp_SSPK!L19*inp_WpnSurv!L19=1,1,ROUNDUP(LN(1-VLOOKUP(L$2,inp_TargetType!$A$2:$C$101,3,FALSE))/LN(1-inp_SSPK!L19*inp_WpnSurv!L19),0)))</f>
        <v>n/a</v>
      </c>
      <c r="M19" s="17" t="str">
        <f>IF(inp_SSPK!M19*inp_WpnSurv!M19=0,"n/a",IF(inp_SSPK!M19*inp_WpnSurv!M19=1,1,ROUNDUP(LN(1-VLOOKUP(M$2,inp_TargetType!$A$2:$C$101,3,FALSE))/LN(1-inp_SSPK!M19*inp_WpnSurv!M19),0)))</f>
        <v>n/a</v>
      </c>
      <c r="N19" s="17" t="str">
        <f>IF(inp_SSPK!N19*inp_WpnSurv!N19=0,"n/a",IF(inp_SSPK!N19*inp_WpnSurv!N19=1,1,ROUNDUP(LN(1-VLOOKUP(N$2,inp_TargetType!$A$2:$C$101,3,FALSE))/LN(1-inp_SSPK!N19*inp_WpnSurv!N19),0)))</f>
        <v>n/a</v>
      </c>
      <c r="O19" s="17" t="str">
        <f>IF(inp_SSPK!O19*inp_WpnSurv!O19=0,"n/a",IF(inp_SSPK!O19*inp_WpnSurv!O19=1,1,ROUNDUP(LN(1-VLOOKUP(O$2,inp_TargetType!$A$2:$C$101,3,FALSE))/LN(1-inp_SSPK!O19*inp_WpnSurv!O19),0)))</f>
        <v>n/a</v>
      </c>
      <c r="P19" s="17" t="str">
        <f>IF(inp_SSPK!P19*inp_WpnSurv!P19=0,"n/a",IF(inp_SSPK!P19*inp_WpnSurv!P19=1,1,ROUNDUP(LN(1-VLOOKUP(P$2,inp_TargetType!$A$2:$C$101,3,FALSE))/LN(1-inp_SSPK!P19*inp_WpnSurv!P19),0)))</f>
        <v>n/a</v>
      </c>
      <c r="Q19" s="17" t="str">
        <f>IF(inp_SSPK!Q19*inp_WpnSurv!Q19=0,"n/a",IF(inp_SSPK!Q19*inp_WpnSurv!Q19=1,1,ROUNDUP(LN(1-VLOOKUP(Q$2,inp_TargetType!$A$2:$C$101,3,FALSE))/LN(1-inp_SSPK!Q19*inp_WpnSurv!Q19),0)))</f>
        <v>n/a</v>
      </c>
      <c r="R19" s="17" t="str">
        <f>IF(inp_SSPK!R19*inp_WpnSurv!R19=0,"n/a",IF(inp_SSPK!R19*inp_WpnSurv!R19=1,1,ROUNDUP(LN(1-VLOOKUP(R$2,inp_TargetType!$A$2:$C$101,3,FALSE))/LN(1-inp_SSPK!R19*inp_WpnSurv!R19),0)))</f>
        <v>n/a</v>
      </c>
      <c r="S19" s="17" t="str">
        <f>IF(inp_SSPK!S19*inp_WpnSurv!S19=0,"n/a",IF(inp_SSPK!S19*inp_WpnSurv!S19=1,1,ROUNDUP(LN(1-VLOOKUP(S$2,inp_TargetType!$A$2:$C$101,3,FALSE))/LN(1-inp_SSPK!S19*inp_WpnSurv!S19),0)))</f>
        <v>n/a</v>
      </c>
      <c r="T19" s="17" t="str">
        <f>IF(inp_SSPK!T19*inp_WpnSurv!T19=0,"n/a",IF(inp_SSPK!T19*inp_WpnSurv!T19=1,1,ROUNDUP(LN(1-VLOOKUP(T$2,inp_TargetType!$A$2:$C$101,3,FALSE))/LN(1-inp_SSPK!T19*inp_WpnSurv!T19),0)))</f>
        <v>n/a</v>
      </c>
      <c r="U19" s="17" t="str">
        <f>IF(inp_SSPK!U19*inp_WpnSurv!U19=0,"n/a",IF(inp_SSPK!U19*inp_WpnSurv!U19=1,1,ROUNDUP(LN(1-VLOOKUP(U$2,inp_TargetType!$A$2:$C$101,3,FALSE))/LN(1-inp_SSPK!U19*inp_WpnSurv!U19),0)))</f>
        <v>n/a</v>
      </c>
      <c r="V19" s="17" t="str">
        <f>IF(inp_SSPK!V19*inp_WpnSurv!V19=0,"n/a",IF(inp_SSPK!V19*inp_WpnSurv!V19=1,1,ROUNDUP(LN(1-VLOOKUP(V$2,inp_TargetType!$A$2:$C$101,3,FALSE))/LN(1-inp_SSPK!V19*inp_WpnSurv!V19),0)))</f>
        <v>n/a</v>
      </c>
      <c r="W19" s="17" t="str">
        <f>IF(inp_SSPK!W19*inp_WpnSurv!W19=0,"n/a",IF(inp_SSPK!W19*inp_WpnSurv!W19=1,1,ROUNDUP(LN(1-VLOOKUP(W$2,inp_TargetType!$A$2:$C$101,3,FALSE))/LN(1-inp_SSPK!W19*inp_WpnSurv!W19),0)))</f>
        <v>n/a</v>
      </c>
      <c r="X19" s="17" t="str">
        <f>IF(inp_SSPK!X19*inp_WpnSurv!X19=0,"n/a",IF(inp_SSPK!X19*inp_WpnSurv!X19=1,1,ROUNDUP(LN(1-VLOOKUP(X$2,inp_TargetType!$A$2:$C$101,3,FALSE))/LN(1-inp_SSPK!X19*inp_WpnSurv!X19),0)))</f>
        <v>n/a</v>
      </c>
      <c r="Y19" s="17" t="str">
        <f>IF(inp_SSPK!Y19*inp_WpnSurv!Y19=0,"n/a",IF(inp_SSPK!Y19*inp_WpnSurv!Y19=1,1,ROUNDUP(LN(1-VLOOKUP(Y$2,inp_TargetType!$A$2:$C$101,3,FALSE))/LN(1-inp_SSPK!Y19*inp_WpnSurv!Y19),0)))</f>
        <v>n/a</v>
      </c>
      <c r="Z19" s="17" t="str">
        <f>IF(inp_SSPK!Z19*inp_WpnSurv!Z19=0,"n/a",IF(inp_SSPK!Z19*inp_WpnSurv!Z19=1,1,ROUNDUP(LN(1-VLOOKUP(Z$2,inp_TargetType!$A$2:$C$101,3,FALSE))/LN(1-inp_SSPK!Z19*inp_WpnSurv!Z19),0)))</f>
        <v>n/a</v>
      </c>
      <c r="AA19" s="17" t="str">
        <f>IF(inp_SSPK!AA19*inp_WpnSurv!AA19=0,"n/a",IF(inp_SSPK!AA19*inp_WpnSurv!AA19=1,1,ROUNDUP(LN(1-VLOOKUP(AA$2,inp_TargetType!$A$2:$C$101,3,FALSE))/LN(1-inp_SSPK!AA19*inp_WpnSurv!AA19),0)))</f>
        <v>n/a</v>
      </c>
      <c r="AB19" s="17" t="str">
        <f>IF(inp_SSPK!AB19*inp_WpnSurv!AB19=0,"n/a",IF(inp_SSPK!AB19*inp_WpnSurv!AB19=1,1,ROUNDUP(LN(1-VLOOKUP(AB$2,inp_TargetType!$A$2:$C$101,3,FALSE))/LN(1-inp_SSPK!AB19*inp_WpnSurv!AB19),0)))</f>
        <v>n/a</v>
      </c>
      <c r="AC19" s="17" t="str">
        <f>IF(inp_SSPK!AC19*inp_WpnSurv!AC19=0,"n/a",IF(inp_SSPK!AC19*inp_WpnSurv!AC19=1,1,ROUNDUP(LN(1-VLOOKUP(AC$2,inp_TargetType!$A$2:$C$101,3,FALSE))/LN(1-inp_SSPK!AC19*inp_WpnSurv!AC19),0)))</f>
        <v>n/a</v>
      </c>
      <c r="AD19" s="17" t="str">
        <f>IF(inp_SSPK!AD19*inp_WpnSurv!AD19=0,"n/a",IF(inp_SSPK!AD19*inp_WpnSurv!AD19=1,1,ROUNDUP(LN(1-VLOOKUP(AD$2,inp_TargetType!$A$2:$C$101,3,FALSE))/LN(1-inp_SSPK!AD19*inp_WpnSurv!AD19),0)))</f>
        <v>n/a</v>
      </c>
      <c r="AE19" s="17" t="str">
        <f>IF(inp_SSPK!AE19*inp_WpnSurv!AE19=0,"n/a",IF(inp_SSPK!AE19*inp_WpnSurv!AE19=1,1,ROUNDUP(LN(1-VLOOKUP(AE$2,inp_TargetType!$A$2:$C$101,3,FALSE))/LN(1-inp_SSPK!AE19*inp_WpnSurv!AE19),0)))</f>
        <v>n/a</v>
      </c>
      <c r="AF19" s="17" t="str">
        <f>IF(inp_SSPK!AF19*inp_WpnSurv!AF19=0,"n/a",IF(inp_SSPK!AF19*inp_WpnSurv!AF19=1,1,ROUNDUP(LN(1-VLOOKUP(AF$2,inp_TargetType!$A$2:$C$101,3,FALSE))/LN(1-inp_SSPK!AF19*inp_WpnSurv!AF19),0)))</f>
        <v>n/a</v>
      </c>
      <c r="AG19" s="17" t="str">
        <f>IF(inp_SSPK!AG19*inp_WpnSurv!AG19=0,"n/a",IF(inp_SSPK!AG19*inp_WpnSurv!AG19=1,1,ROUNDUP(LN(1-VLOOKUP(AG$2,inp_TargetType!$A$2:$C$101,3,FALSE))/LN(1-inp_SSPK!AG19*inp_WpnSurv!AG19),0)))</f>
        <v>n/a</v>
      </c>
      <c r="AH19" s="17" t="str">
        <f>IF(inp_SSPK!AH19*inp_WpnSurv!AH19=0,"n/a",IF(inp_SSPK!AH19*inp_WpnSurv!AH19=1,1,ROUNDUP(LN(1-VLOOKUP(AH$2,inp_TargetType!$A$2:$C$101,3,FALSE))/LN(1-inp_SSPK!AH19*inp_WpnSurv!AH19),0)))</f>
        <v>n/a</v>
      </c>
      <c r="AI19" s="17" t="str">
        <f>IF(inp_SSPK!AI19*inp_WpnSurv!AI19=0,"n/a",IF(inp_SSPK!AI19*inp_WpnSurv!AI19=1,1,ROUNDUP(LN(1-VLOOKUP(AI$2,inp_TargetType!$A$2:$C$101,3,FALSE))/LN(1-inp_SSPK!AI19*inp_WpnSurv!AI19),0)))</f>
        <v>n/a</v>
      </c>
      <c r="AJ19" s="17" t="str">
        <f>IF(inp_SSPK!AJ19*inp_WpnSurv!AJ19=0,"n/a",IF(inp_SSPK!AJ19*inp_WpnSurv!AJ19=1,1,ROUNDUP(LN(1-VLOOKUP(AJ$2,inp_TargetType!$A$2:$C$101,3,FALSE))/LN(1-inp_SSPK!AJ19*inp_WpnSurv!AJ19),0)))</f>
        <v>n/a</v>
      </c>
      <c r="AK19" s="17" t="str">
        <f>IF(inp_SSPK!AK19*inp_WpnSurv!AK19=0,"n/a",IF(inp_SSPK!AK19*inp_WpnSurv!AK19=1,1,ROUNDUP(LN(1-VLOOKUP(AK$2,inp_TargetType!$A$2:$C$101,3,FALSE))/LN(1-inp_SSPK!AK19*inp_WpnSurv!AK19),0)))</f>
        <v>n/a</v>
      </c>
      <c r="AL19" s="17" t="str">
        <f>IF(inp_SSPK!AL19*inp_WpnSurv!AL19=0,"n/a",IF(inp_SSPK!AL19*inp_WpnSurv!AL19=1,1,ROUNDUP(LN(1-VLOOKUP(AL$2,inp_TargetType!$A$2:$C$101,3,FALSE))/LN(1-inp_SSPK!AL19*inp_WpnSurv!AL19),0)))</f>
        <v>n/a</v>
      </c>
      <c r="AM19" s="17" t="str">
        <f>IF(inp_SSPK!AM19*inp_WpnSurv!AM19=0,"n/a",IF(inp_SSPK!AM19*inp_WpnSurv!AM19=1,1,ROUNDUP(LN(1-VLOOKUP(AM$2,inp_TargetType!$A$2:$C$101,3,FALSE))/LN(1-inp_SSPK!AM19*inp_WpnSurv!AM19),0)))</f>
        <v>n/a</v>
      </c>
      <c r="AN19" s="17" t="str">
        <f>IF(inp_SSPK!AN19*inp_WpnSurv!AN19=0,"n/a",IF(inp_SSPK!AN19*inp_WpnSurv!AN19=1,1,ROUNDUP(LN(1-VLOOKUP(AN$2,inp_TargetType!$A$2:$C$101,3,FALSE))/LN(1-inp_SSPK!AN19*inp_WpnSurv!AN19),0)))</f>
        <v>n/a</v>
      </c>
      <c r="AO19" s="17" t="str">
        <f>IF(inp_SSPK!AO19*inp_WpnSurv!AO19=0,"n/a",IF(inp_SSPK!AO19*inp_WpnSurv!AO19=1,1,ROUNDUP(LN(1-VLOOKUP(AO$2,inp_TargetType!$A$2:$C$101,3,FALSE))/LN(1-inp_SSPK!AO19*inp_WpnSurv!AO19),0)))</f>
        <v>n/a</v>
      </c>
      <c r="AP19" s="17" t="str">
        <f>IF(inp_SSPK!AP19*inp_WpnSurv!AP19=0,"n/a",IF(inp_SSPK!AP19*inp_WpnSurv!AP19=1,1,ROUNDUP(LN(1-VLOOKUP(AP$2,inp_TargetType!$A$2:$C$101,3,FALSE))/LN(1-inp_SSPK!AP19*inp_WpnSurv!AP19),0)))</f>
        <v>n/a</v>
      </c>
      <c r="AQ19" s="17" t="str">
        <f>IF(inp_SSPK!AQ19*inp_WpnSurv!AQ19=0,"n/a",IF(inp_SSPK!AQ19*inp_WpnSurv!AQ19=1,1,ROUNDUP(LN(1-VLOOKUP(AQ$2,inp_TargetType!$A$2:$C$101,3,FALSE))/LN(1-inp_SSPK!AQ19*inp_WpnSurv!AQ19),0)))</f>
        <v>n/a</v>
      </c>
      <c r="AR19" s="17" t="str">
        <f>IF(inp_SSPK!AR19*inp_WpnSurv!AR19=0,"n/a",IF(inp_SSPK!AR19*inp_WpnSurv!AR19=1,1,ROUNDUP(LN(1-VLOOKUP(AR$2,inp_TargetType!$A$2:$C$101,3,FALSE))/LN(1-inp_SSPK!AR19*inp_WpnSurv!AR19),0)))</f>
        <v>n/a</v>
      </c>
      <c r="AS19" s="17" t="str">
        <f>IF(inp_SSPK!AS19*inp_WpnSurv!AS19=0,"n/a",IF(inp_SSPK!AS19*inp_WpnSurv!AS19=1,1,ROUNDUP(LN(1-VLOOKUP(AS$2,inp_TargetType!$A$2:$C$101,3,FALSE))/LN(1-inp_SSPK!AS19*inp_WpnSurv!AS19),0)))</f>
        <v>n/a</v>
      </c>
      <c r="AT19" s="17" t="str">
        <f>IF(inp_SSPK!AT19*inp_WpnSurv!AT19=0,"n/a",IF(inp_SSPK!AT19*inp_WpnSurv!AT19=1,1,ROUNDUP(LN(1-VLOOKUP(AT$2,inp_TargetType!$A$2:$C$101,3,FALSE))/LN(1-inp_SSPK!AT19*inp_WpnSurv!AT19),0)))</f>
        <v>n/a</v>
      </c>
      <c r="AU19" s="17" t="str">
        <f>IF(inp_SSPK!AU19*inp_WpnSurv!AU19=0,"n/a",IF(inp_SSPK!AU19*inp_WpnSurv!AU19=1,1,ROUNDUP(LN(1-VLOOKUP(AU$2,inp_TargetType!$A$2:$C$101,3,FALSE))/LN(1-inp_SSPK!AU19*inp_WpnSurv!AU19),0)))</f>
        <v>n/a</v>
      </c>
      <c r="AV19" s="17" t="str">
        <f>IF(inp_SSPK!AV19*inp_WpnSurv!AV19=0,"n/a",IF(inp_SSPK!AV19*inp_WpnSurv!AV19=1,1,ROUNDUP(LN(1-VLOOKUP(AV$2,inp_TargetType!$A$2:$C$101,3,FALSE))/LN(1-inp_SSPK!AV19*inp_WpnSurv!AV19),0)))</f>
        <v>n/a</v>
      </c>
      <c r="AW19" s="17" t="str">
        <f>IF(inp_SSPK!AW19*inp_WpnSurv!AW19=0,"n/a",IF(inp_SSPK!AW19*inp_WpnSurv!AW19=1,1,ROUNDUP(LN(1-VLOOKUP(AW$2,inp_TargetType!$A$2:$C$101,3,FALSE))/LN(1-inp_SSPK!AW19*inp_WpnSurv!AW19),0)))</f>
        <v>n/a</v>
      </c>
      <c r="AX19" s="17" t="str">
        <f>IF(inp_SSPK!AX19*inp_WpnSurv!AX19=0,"n/a",IF(inp_SSPK!AX19*inp_WpnSurv!AX19=1,1,ROUNDUP(LN(1-VLOOKUP(AX$2,inp_TargetType!$A$2:$C$101,3,FALSE))/LN(1-inp_SSPK!AX19*inp_WpnSurv!AX19),0)))</f>
        <v>n/a</v>
      </c>
      <c r="AY19" s="17" t="str">
        <f>IF(inp_SSPK!AY19*inp_WpnSurv!AY19=0,"n/a",IF(inp_SSPK!AY19*inp_WpnSurv!AY19=1,1,ROUNDUP(LN(1-VLOOKUP(AY$2,inp_TargetType!$A$2:$C$101,3,FALSE))/LN(1-inp_SSPK!AY19*inp_WpnSurv!AY19),0)))</f>
        <v>n/a</v>
      </c>
      <c r="AZ19" s="17" t="str">
        <f>IF(inp_SSPK!AZ19*inp_WpnSurv!AZ19=0,"n/a",IF(inp_SSPK!AZ19*inp_WpnSurv!AZ19=1,1,ROUNDUP(LN(1-VLOOKUP(AZ$2,inp_TargetType!$A$2:$C$101,3,FALSE))/LN(1-inp_SSPK!AZ19*inp_WpnSurv!AZ19),0)))</f>
        <v>n/a</v>
      </c>
    </row>
    <row r="20" spans="1:52" x14ac:dyDescent="0.3">
      <c r="A20" s="17"/>
      <c r="B20" s="17" t="str">
        <f>IF(inp_SSPK!B20*inp_WpnSurv!B20=0,"n/a",IF(inp_SSPK!B20*inp_WpnSurv!B20=1,1,ROUNDUP(LN(1-VLOOKUP(B$2,inp_TargetType!$A$2:$C$101,3,FALSE))/LN(1-inp_SSPK!B20*inp_WpnSurv!B20),0)))</f>
        <v>n/a</v>
      </c>
      <c r="C20" s="17" t="str">
        <f>IF(inp_SSPK!C20*inp_WpnSurv!C20=0,"n/a",IF(inp_SSPK!C20*inp_WpnSurv!C20=1,1,ROUNDUP(LN(1-VLOOKUP(C$2,inp_TargetType!$A$2:$C$101,3,FALSE))/LN(1-inp_SSPK!C20*inp_WpnSurv!C20),0)))</f>
        <v>n/a</v>
      </c>
      <c r="D20" s="17" t="str">
        <f>IF(inp_SSPK!D20*inp_WpnSurv!D20=0,"n/a",IF(inp_SSPK!D20*inp_WpnSurv!D20=1,1,ROUNDUP(LN(1-VLOOKUP(D$2,inp_TargetType!$A$2:$C$101,3,FALSE))/LN(1-inp_SSPK!D20*inp_WpnSurv!D20),0)))</f>
        <v>n/a</v>
      </c>
      <c r="E20" s="17" t="str">
        <f>IF(inp_SSPK!E20*inp_WpnSurv!E20=0,"n/a",IF(inp_SSPK!E20*inp_WpnSurv!E20=1,1,ROUNDUP(LN(1-VLOOKUP(E$2,inp_TargetType!$A$2:$C$101,3,FALSE))/LN(1-inp_SSPK!E20*inp_WpnSurv!E20),0)))</f>
        <v>n/a</v>
      </c>
      <c r="F20" s="17" t="str">
        <f>IF(inp_SSPK!F20*inp_WpnSurv!F20=0,"n/a",IF(inp_SSPK!F20*inp_WpnSurv!F20=1,1,ROUNDUP(LN(1-VLOOKUP(F$2,inp_TargetType!$A$2:$C$101,3,FALSE))/LN(1-inp_SSPK!F20*inp_WpnSurv!F20),0)))</f>
        <v>n/a</v>
      </c>
      <c r="G20" s="17" t="str">
        <f>IF(inp_SSPK!G20*inp_WpnSurv!G20=0,"n/a",IF(inp_SSPK!G20*inp_WpnSurv!G20=1,1,ROUNDUP(LN(1-VLOOKUP(G$2,inp_TargetType!$A$2:$C$101,3,FALSE))/LN(1-inp_SSPK!G20*inp_WpnSurv!G20),0)))</f>
        <v>n/a</v>
      </c>
      <c r="H20" s="17" t="str">
        <f>IF(inp_SSPK!H20*inp_WpnSurv!H20=0,"n/a",IF(inp_SSPK!H20*inp_WpnSurv!H20=1,1,ROUNDUP(LN(1-VLOOKUP(H$2,inp_TargetType!$A$2:$C$101,3,FALSE))/LN(1-inp_SSPK!H20*inp_WpnSurv!H20),0)))</f>
        <v>n/a</v>
      </c>
      <c r="I20" s="17" t="str">
        <f>IF(inp_SSPK!I20*inp_WpnSurv!I20=0,"n/a",IF(inp_SSPK!I20*inp_WpnSurv!I20=1,1,ROUNDUP(LN(1-VLOOKUP(I$2,inp_TargetType!$A$2:$C$101,3,FALSE))/LN(1-inp_SSPK!I20*inp_WpnSurv!I20),0)))</f>
        <v>n/a</v>
      </c>
      <c r="J20" s="17" t="str">
        <f>IF(inp_SSPK!J20*inp_WpnSurv!J20=0,"n/a",IF(inp_SSPK!J20*inp_WpnSurv!J20=1,1,ROUNDUP(LN(1-VLOOKUP(J$2,inp_TargetType!$A$2:$C$101,3,FALSE))/LN(1-inp_SSPK!J20*inp_WpnSurv!J20),0)))</f>
        <v>n/a</v>
      </c>
      <c r="K20" s="17" t="str">
        <f>IF(inp_SSPK!K20*inp_WpnSurv!K20=0,"n/a",IF(inp_SSPK!K20*inp_WpnSurv!K20=1,1,ROUNDUP(LN(1-VLOOKUP(K$2,inp_TargetType!$A$2:$C$101,3,FALSE))/LN(1-inp_SSPK!K20*inp_WpnSurv!K20),0)))</f>
        <v>n/a</v>
      </c>
      <c r="L20" s="17" t="str">
        <f>IF(inp_SSPK!L20*inp_WpnSurv!L20=0,"n/a",IF(inp_SSPK!L20*inp_WpnSurv!L20=1,1,ROUNDUP(LN(1-VLOOKUP(L$2,inp_TargetType!$A$2:$C$101,3,FALSE))/LN(1-inp_SSPK!L20*inp_WpnSurv!L20),0)))</f>
        <v>n/a</v>
      </c>
      <c r="M20" s="17" t="str">
        <f>IF(inp_SSPK!M20*inp_WpnSurv!M20=0,"n/a",IF(inp_SSPK!M20*inp_WpnSurv!M20=1,1,ROUNDUP(LN(1-VLOOKUP(M$2,inp_TargetType!$A$2:$C$101,3,FALSE))/LN(1-inp_SSPK!M20*inp_WpnSurv!M20),0)))</f>
        <v>n/a</v>
      </c>
      <c r="N20" s="17" t="str">
        <f>IF(inp_SSPK!N20*inp_WpnSurv!N20=0,"n/a",IF(inp_SSPK!N20*inp_WpnSurv!N20=1,1,ROUNDUP(LN(1-VLOOKUP(N$2,inp_TargetType!$A$2:$C$101,3,FALSE))/LN(1-inp_SSPK!N20*inp_WpnSurv!N20),0)))</f>
        <v>n/a</v>
      </c>
      <c r="O20" s="17" t="str">
        <f>IF(inp_SSPK!O20*inp_WpnSurv!O20=0,"n/a",IF(inp_SSPK!O20*inp_WpnSurv!O20=1,1,ROUNDUP(LN(1-VLOOKUP(O$2,inp_TargetType!$A$2:$C$101,3,FALSE))/LN(1-inp_SSPK!O20*inp_WpnSurv!O20),0)))</f>
        <v>n/a</v>
      </c>
      <c r="P20" s="17" t="str">
        <f>IF(inp_SSPK!P20*inp_WpnSurv!P20=0,"n/a",IF(inp_SSPK!P20*inp_WpnSurv!P20=1,1,ROUNDUP(LN(1-VLOOKUP(P$2,inp_TargetType!$A$2:$C$101,3,FALSE))/LN(1-inp_SSPK!P20*inp_WpnSurv!P20),0)))</f>
        <v>n/a</v>
      </c>
      <c r="Q20" s="17" t="str">
        <f>IF(inp_SSPK!Q20*inp_WpnSurv!Q20=0,"n/a",IF(inp_SSPK!Q20*inp_WpnSurv!Q20=1,1,ROUNDUP(LN(1-VLOOKUP(Q$2,inp_TargetType!$A$2:$C$101,3,FALSE))/LN(1-inp_SSPK!Q20*inp_WpnSurv!Q20),0)))</f>
        <v>n/a</v>
      </c>
      <c r="R20" s="17" t="str">
        <f>IF(inp_SSPK!R20*inp_WpnSurv!R20=0,"n/a",IF(inp_SSPK!R20*inp_WpnSurv!R20=1,1,ROUNDUP(LN(1-VLOOKUP(R$2,inp_TargetType!$A$2:$C$101,3,FALSE))/LN(1-inp_SSPK!R20*inp_WpnSurv!R20),0)))</f>
        <v>n/a</v>
      </c>
      <c r="S20" s="17" t="str">
        <f>IF(inp_SSPK!S20*inp_WpnSurv!S20=0,"n/a",IF(inp_SSPK!S20*inp_WpnSurv!S20=1,1,ROUNDUP(LN(1-VLOOKUP(S$2,inp_TargetType!$A$2:$C$101,3,FALSE))/LN(1-inp_SSPK!S20*inp_WpnSurv!S20),0)))</f>
        <v>n/a</v>
      </c>
      <c r="T20" s="17" t="str">
        <f>IF(inp_SSPK!T20*inp_WpnSurv!T20=0,"n/a",IF(inp_SSPK!T20*inp_WpnSurv!T20=1,1,ROUNDUP(LN(1-VLOOKUP(T$2,inp_TargetType!$A$2:$C$101,3,FALSE))/LN(1-inp_SSPK!T20*inp_WpnSurv!T20),0)))</f>
        <v>n/a</v>
      </c>
      <c r="U20" s="17" t="str">
        <f>IF(inp_SSPK!U20*inp_WpnSurv!U20=0,"n/a",IF(inp_SSPK!U20*inp_WpnSurv!U20=1,1,ROUNDUP(LN(1-VLOOKUP(U$2,inp_TargetType!$A$2:$C$101,3,FALSE))/LN(1-inp_SSPK!U20*inp_WpnSurv!U20),0)))</f>
        <v>n/a</v>
      </c>
      <c r="V20" s="17" t="str">
        <f>IF(inp_SSPK!V20*inp_WpnSurv!V20=0,"n/a",IF(inp_SSPK!V20*inp_WpnSurv!V20=1,1,ROUNDUP(LN(1-VLOOKUP(V$2,inp_TargetType!$A$2:$C$101,3,FALSE))/LN(1-inp_SSPK!V20*inp_WpnSurv!V20),0)))</f>
        <v>n/a</v>
      </c>
      <c r="W20" s="17" t="str">
        <f>IF(inp_SSPK!W20*inp_WpnSurv!W20=0,"n/a",IF(inp_SSPK!W20*inp_WpnSurv!W20=1,1,ROUNDUP(LN(1-VLOOKUP(W$2,inp_TargetType!$A$2:$C$101,3,FALSE))/LN(1-inp_SSPK!W20*inp_WpnSurv!W20),0)))</f>
        <v>n/a</v>
      </c>
      <c r="X20" s="17" t="str">
        <f>IF(inp_SSPK!X20*inp_WpnSurv!X20=0,"n/a",IF(inp_SSPK!X20*inp_WpnSurv!X20=1,1,ROUNDUP(LN(1-VLOOKUP(X$2,inp_TargetType!$A$2:$C$101,3,FALSE))/LN(1-inp_SSPK!X20*inp_WpnSurv!X20),0)))</f>
        <v>n/a</v>
      </c>
      <c r="Y20" s="17" t="str">
        <f>IF(inp_SSPK!Y20*inp_WpnSurv!Y20=0,"n/a",IF(inp_SSPK!Y20*inp_WpnSurv!Y20=1,1,ROUNDUP(LN(1-VLOOKUP(Y$2,inp_TargetType!$A$2:$C$101,3,FALSE))/LN(1-inp_SSPK!Y20*inp_WpnSurv!Y20),0)))</f>
        <v>n/a</v>
      </c>
      <c r="Z20" s="17" t="str">
        <f>IF(inp_SSPK!Z20*inp_WpnSurv!Z20=0,"n/a",IF(inp_SSPK!Z20*inp_WpnSurv!Z20=1,1,ROUNDUP(LN(1-VLOOKUP(Z$2,inp_TargetType!$A$2:$C$101,3,FALSE))/LN(1-inp_SSPK!Z20*inp_WpnSurv!Z20),0)))</f>
        <v>n/a</v>
      </c>
      <c r="AA20" s="17" t="str">
        <f>IF(inp_SSPK!AA20*inp_WpnSurv!AA20=0,"n/a",IF(inp_SSPK!AA20*inp_WpnSurv!AA20=1,1,ROUNDUP(LN(1-VLOOKUP(AA$2,inp_TargetType!$A$2:$C$101,3,FALSE))/LN(1-inp_SSPK!AA20*inp_WpnSurv!AA20),0)))</f>
        <v>n/a</v>
      </c>
      <c r="AB20" s="17" t="str">
        <f>IF(inp_SSPK!AB20*inp_WpnSurv!AB20=0,"n/a",IF(inp_SSPK!AB20*inp_WpnSurv!AB20=1,1,ROUNDUP(LN(1-VLOOKUP(AB$2,inp_TargetType!$A$2:$C$101,3,FALSE))/LN(1-inp_SSPK!AB20*inp_WpnSurv!AB20),0)))</f>
        <v>n/a</v>
      </c>
      <c r="AC20" s="17" t="str">
        <f>IF(inp_SSPK!AC20*inp_WpnSurv!AC20=0,"n/a",IF(inp_SSPK!AC20*inp_WpnSurv!AC20=1,1,ROUNDUP(LN(1-VLOOKUP(AC$2,inp_TargetType!$A$2:$C$101,3,FALSE))/LN(1-inp_SSPK!AC20*inp_WpnSurv!AC20),0)))</f>
        <v>n/a</v>
      </c>
      <c r="AD20" s="17" t="str">
        <f>IF(inp_SSPK!AD20*inp_WpnSurv!AD20=0,"n/a",IF(inp_SSPK!AD20*inp_WpnSurv!AD20=1,1,ROUNDUP(LN(1-VLOOKUP(AD$2,inp_TargetType!$A$2:$C$101,3,FALSE))/LN(1-inp_SSPK!AD20*inp_WpnSurv!AD20),0)))</f>
        <v>n/a</v>
      </c>
      <c r="AE20" s="17" t="str">
        <f>IF(inp_SSPK!AE20*inp_WpnSurv!AE20=0,"n/a",IF(inp_SSPK!AE20*inp_WpnSurv!AE20=1,1,ROUNDUP(LN(1-VLOOKUP(AE$2,inp_TargetType!$A$2:$C$101,3,FALSE))/LN(1-inp_SSPK!AE20*inp_WpnSurv!AE20),0)))</f>
        <v>n/a</v>
      </c>
      <c r="AF20" s="17" t="str">
        <f>IF(inp_SSPK!AF20*inp_WpnSurv!AF20=0,"n/a",IF(inp_SSPK!AF20*inp_WpnSurv!AF20=1,1,ROUNDUP(LN(1-VLOOKUP(AF$2,inp_TargetType!$A$2:$C$101,3,FALSE))/LN(1-inp_SSPK!AF20*inp_WpnSurv!AF20),0)))</f>
        <v>n/a</v>
      </c>
      <c r="AG20" s="17" t="str">
        <f>IF(inp_SSPK!AG20*inp_WpnSurv!AG20=0,"n/a",IF(inp_SSPK!AG20*inp_WpnSurv!AG20=1,1,ROUNDUP(LN(1-VLOOKUP(AG$2,inp_TargetType!$A$2:$C$101,3,FALSE))/LN(1-inp_SSPK!AG20*inp_WpnSurv!AG20),0)))</f>
        <v>n/a</v>
      </c>
      <c r="AH20" s="17" t="str">
        <f>IF(inp_SSPK!AH20*inp_WpnSurv!AH20=0,"n/a",IF(inp_SSPK!AH20*inp_WpnSurv!AH20=1,1,ROUNDUP(LN(1-VLOOKUP(AH$2,inp_TargetType!$A$2:$C$101,3,FALSE))/LN(1-inp_SSPK!AH20*inp_WpnSurv!AH20),0)))</f>
        <v>n/a</v>
      </c>
      <c r="AI20" s="17" t="str">
        <f>IF(inp_SSPK!AI20*inp_WpnSurv!AI20=0,"n/a",IF(inp_SSPK!AI20*inp_WpnSurv!AI20=1,1,ROUNDUP(LN(1-VLOOKUP(AI$2,inp_TargetType!$A$2:$C$101,3,FALSE))/LN(1-inp_SSPK!AI20*inp_WpnSurv!AI20),0)))</f>
        <v>n/a</v>
      </c>
      <c r="AJ20" s="17" t="str">
        <f>IF(inp_SSPK!AJ20*inp_WpnSurv!AJ20=0,"n/a",IF(inp_SSPK!AJ20*inp_WpnSurv!AJ20=1,1,ROUNDUP(LN(1-VLOOKUP(AJ$2,inp_TargetType!$A$2:$C$101,3,FALSE))/LN(1-inp_SSPK!AJ20*inp_WpnSurv!AJ20),0)))</f>
        <v>n/a</v>
      </c>
      <c r="AK20" s="17" t="str">
        <f>IF(inp_SSPK!AK20*inp_WpnSurv!AK20=0,"n/a",IF(inp_SSPK!AK20*inp_WpnSurv!AK20=1,1,ROUNDUP(LN(1-VLOOKUP(AK$2,inp_TargetType!$A$2:$C$101,3,FALSE))/LN(1-inp_SSPK!AK20*inp_WpnSurv!AK20),0)))</f>
        <v>n/a</v>
      </c>
      <c r="AL20" s="17" t="str">
        <f>IF(inp_SSPK!AL20*inp_WpnSurv!AL20=0,"n/a",IF(inp_SSPK!AL20*inp_WpnSurv!AL20=1,1,ROUNDUP(LN(1-VLOOKUP(AL$2,inp_TargetType!$A$2:$C$101,3,FALSE))/LN(1-inp_SSPK!AL20*inp_WpnSurv!AL20),0)))</f>
        <v>n/a</v>
      </c>
      <c r="AM20" s="17" t="str">
        <f>IF(inp_SSPK!AM20*inp_WpnSurv!AM20=0,"n/a",IF(inp_SSPK!AM20*inp_WpnSurv!AM20=1,1,ROUNDUP(LN(1-VLOOKUP(AM$2,inp_TargetType!$A$2:$C$101,3,FALSE))/LN(1-inp_SSPK!AM20*inp_WpnSurv!AM20),0)))</f>
        <v>n/a</v>
      </c>
      <c r="AN20" s="17" t="str">
        <f>IF(inp_SSPK!AN20*inp_WpnSurv!AN20=0,"n/a",IF(inp_SSPK!AN20*inp_WpnSurv!AN20=1,1,ROUNDUP(LN(1-VLOOKUP(AN$2,inp_TargetType!$A$2:$C$101,3,FALSE))/LN(1-inp_SSPK!AN20*inp_WpnSurv!AN20),0)))</f>
        <v>n/a</v>
      </c>
      <c r="AO20" s="17" t="str">
        <f>IF(inp_SSPK!AO20*inp_WpnSurv!AO20=0,"n/a",IF(inp_SSPK!AO20*inp_WpnSurv!AO20=1,1,ROUNDUP(LN(1-VLOOKUP(AO$2,inp_TargetType!$A$2:$C$101,3,FALSE))/LN(1-inp_SSPK!AO20*inp_WpnSurv!AO20),0)))</f>
        <v>n/a</v>
      </c>
      <c r="AP20" s="17" t="str">
        <f>IF(inp_SSPK!AP20*inp_WpnSurv!AP20=0,"n/a",IF(inp_SSPK!AP20*inp_WpnSurv!AP20=1,1,ROUNDUP(LN(1-VLOOKUP(AP$2,inp_TargetType!$A$2:$C$101,3,FALSE))/LN(1-inp_SSPK!AP20*inp_WpnSurv!AP20),0)))</f>
        <v>n/a</v>
      </c>
      <c r="AQ20" s="17" t="str">
        <f>IF(inp_SSPK!AQ20*inp_WpnSurv!AQ20=0,"n/a",IF(inp_SSPK!AQ20*inp_WpnSurv!AQ20=1,1,ROUNDUP(LN(1-VLOOKUP(AQ$2,inp_TargetType!$A$2:$C$101,3,FALSE))/LN(1-inp_SSPK!AQ20*inp_WpnSurv!AQ20),0)))</f>
        <v>n/a</v>
      </c>
      <c r="AR20" s="17" t="str">
        <f>IF(inp_SSPK!AR20*inp_WpnSurv!AR20=0,"n/a",IF(inp_SSPK!AR20*inp_WpnSurv!AR20=1,1,ROUNDUP(LN(1-VLOOKUP(AR$2,inp_TargetType!$A$2:$C$101,3,FALSE))/LN(1-inp_SSPK!AR20*inp_WpnSurv!AR20),0)))</f>
        <v>n/a</v>
      </c>
      <c r="AS20" s="17" t="str">
        <f>IF(inp_SSPK!AS20*inp_WpnSurv!AS20=0,"n/a",IF(inp_SSPK!AS20*inp_WpnSurv!AS20=1,1,ROUNDUP(LN(1-VLOOKUP(AS$2,inp_TargetType!$A$2:$C$101,3,FALSE))/LN(1-inp_SSPK!AS20*inp_WpnSurv!AS20),0)))</f>
        <v>n/a</v>
      </c>
      <c r="AT20" s="17" t="str">
        <f>IF(inp_SSPK!AT20*inp_WpnSurv!AT20=0,"n/a",IF(inp_SSPK!AT20*inp_WpnSurv!AT20=1,1,ROUNDUP(LN(1-VLOOKUP(AT$2,inp_TargetType!$A$2:$C$101,3,FALSE))/LN(1-inp_SSPK!AT20*inp_WpnSurv!AT20),0)))</f>
        <v>n/a</v>
      </c>
      <c r="AU20" s="17" t="str">
        <f>IF(inp_SSPK!AU20*inp_WpnSurv!AU20=0,"n/a",IF(inp_SSPK!AU20*inp_WpnSurv!AU20=1,1,ROUNDUP(LN(1-VLOOKUP(AU$2,inp_TargetType!$A$2:$C$101,3,FALSE))/LN(1-inp_SSPK!AU20*inp_WpnSurv!AU20),0)))</f>
        <v>n/a</v>
      </c>
      <c r="AV20" s="17" t="str">
        <f>IF(inp_SSPK!AV20*inp_WpnSurv!AV20=0,"n/a",IF(inp_SSPK!AV20*inp_WpnSurv!AV20=1,1,ROUNDUP(LN(1-VLOOKUP(AV$2,inp_TargetType!$A$2:$C$101,3,FALSE))/LN(1-inp_SSPK!AV20*inp_WpnSurv!AV20),0)))</f>
        <v>n/a</v>
      </c>
      <c r="AW20" s="17" t="str">
        <f>IF(inp_SSPK!AW20*inp_WpnSurv!AW20=0,"n/a",IF(inp_SSPK!AW20*inp_WpnSurv!AW20=1,1,ROUNDUP(LN(1-VLOOKUP(AW$2,inp_TargetType!$A$2:$C$101,3,FALSE))/LN(1-inp_SSPK!AW20*inp_WpnSurv!AW20),0)))</f>
        <v>n/a</v>
      </c>
      <c r="AX20" s="17" t="str">
        <f>IF(inp_SSPK!AX20*inp_WpnSurv!AX20=0,"n/a",IF(inp_SSPK!AX20*inp_WpnSurv!AX20=1,1,ROUNDUP(LN(1-VLOOKUP(AX$2,inp_TargetType!$A$2:$C$101,3,FALSE))/LN(1-inp_SSPK!AX20*inp_WpnSurv!AX20),0)))</f>
        <v>n/a</v>
      </c>
      <c r="AY20" s="17" t="str">
        <f>IF(inp_SSPK!AY20*inp_WpnSurv!AY20=0,"n/a",IF(inp_SSPK!AY20*inp_WpnSurv!AY20=1,1,ROUNDUP(LN(1-VLOOKUP(AY$2,inp_TargetType!$A$2:$C$101,3,FALSE))/LN(1-inp_SSPK!AY20*inp_WpnSurv!AY20),0)))</f>
        <v>n/a</v>
      </c>
      <c r="AZ20" s="17" t="str">
        <f>IF(inp_SSPK!AZ20*inp_WpnSurv!AZ20=0,"n/a",IF(inp_SSPK!AZ20*inp_WpnSurv!AZ20=1,1,ROUNDUP(LN(1-VLOOKUP(AZ$2,inp_TargetType!$A$2:$C$101,3,FALSE))/LN(1-inp_SSPK!AZ20*inp_WpnSurv!AZ20),0)))</f>
        <v>n/a</v>
      </c>
    </row>
    <row r="21" spans="1:52" x14ac:dyDescent="0.3">
      <c r="A21" s="17"/>
      <c r="B21" s="17" t="str">
        <f>IF(inp_SSPK!B21*inp_WpnSurv!B21=0,"n/a",IF(inp_SSPK!B21*inp_WpnSurv!B21=1,1,ROUNDUP(LN(1-VLOOKUP(B$2,inp_TargetType!$A$2:$C$101,3,FALSE))/LN(1-inp_SSPK!B21*inp_WpnSurv!B21),0)))</f>
        <v>n/a</v>
      </c>
      <c r="C21" s="17" t="str">
        <f>IF(inp_SSPK!C21*inp_WpnSurv!C21=0,"n/a",IF(inp_SSPK!C21*inp_WpnSurv!C21=1,1,ROUNDUP(LN(1-VLOOKUP(C$2,inp_TargetType!$A$2:$C$101,3,FALSE))/LN(1-inp_SSPK!C21*inp_WpnSurv!C21),0)))</f>
        <v>n/a</v>
      </c>
      <c r="D21" s="17" t="str">
        <f>IF(inp_SSPK!D21*inp_WpnSurv!D21=0,"n/a",IF(inp_SSPK!D21*inp_WpnSurv!D21=1,1,ROUNDUP(LN(1-VLOOKUP(D$2,inp_TargetType!$A$2:$C$101,3,FALSE))/LN(1-inp_SSPK!D21*inp_WpnSurv!D21),0)))</f>
        <v>n/a</v>
      </c>
      <c r="E21" s="17" t="str">
        <f>IF(inp_SSPK!E21*inp_WpnSurv!E21=0,"n/a",IF(inp_SSPK!E21*inp_WpnSurv!E21=1,1,ROUNDUP(LN(1-VLOOKUP(E$2,inp_TargetType!$A$2:$C$101,3,FALSE))/LN(1-inp_SSPK!E21*inp_WpnSurv!E21),0)))</f>
        <v>n/a</v>
      </c>
      <c r="F21" s="17" t="str">
        <f>IF(inp_SSPK!F21*inp_WpnSurv!F21=0,"n/a",IF(inp_SSPK!F21*inp_WpnSurv!F21=1,1,ROUNDUP(LN(1-VLOOKUP(F$2,inp_TargetType!$A$2:$C$101,3,FALSE))/LN(1-inp_SSPK!F21*inp_WpnSurv!F21),0)))</f>
        <v>n/a</v>
      </c>
      <c r="G21" s="17" t="str">
        <f>IF(inp_SSPK!G21*inp_WpnSurv!G21=0,"n/a",IF(inp_SSPK!G21*inp_WpnSurv!G21=1,1,ROUNDUP(LN(1-VLOOKUP(G$2,inp_TargetType!$A$2:$C$101,3,FALSE))/LN(1-inp_SSPK!G21*inp_WpnSurv!G21),0)))</f>
        <v>n/a</v>
      </c>
      <c r="H21" s="17" t="str">
        <f>IF(inp_SSPK!H21*inp_WpnSurv!H21=0,"n/a",IF(inp_SSPK!H21*inp_WpnSurv!H21=1,1,ROUNDUP(LN(1-VLOOKUP(H$2,inp_TargetType!$A$2:$C$101,3,FALSE))/LN(1-inp_SSPK!H21*inp_WpnSurv!H21),0)))</f>
        <v>n/a</v>
      </c>
      <c r="I21" s="17" t="str">
        <f>IF(inp_SSPK!I21*inp_WpnSurv!I21=0,"n/a",IF(inp_SSPK!I21*inp_WpnSurv!I21=1,1,ROUNDUP(LN(1-VLOOKUP(I$2,inp_TargetType!$A$2:$C$101,3,FALSE))/LN(1-inp_SSPK!I21*inp_WpnSurv!I21),0)))</f>
        <v>n/a</v>
      </c>
      <c r="J21" s="17" t="str">
        <f>IF(inp_SSPK!J21*inp_WpnSurv!J21=0,"n/a",IF(inp_SSPK!J21*inp_WpnSurv!J21=1,1,ROUNDUP(LN(1-VLOOKUP(J$2,inp_TargetType!$A$2:$C$101,3,FALSE))/LN(1-inp_SSPK!J21*inp_WpnSurv!J21),0)))</f>
        <v>n/a</v>
      </c>
      <c r="K21" s="17" t="str">
        <f>IF(inp_SSPK!K21*inp_WpnSurv!K21=0,"n/a",IF(inp_SSPK!K21*inp_WpnSurv!K21=1,1,ROUNDUP(LN(1-VLOOKUP(K$2,inp_TargetType!$A$2:$C$101,3,FALSE))/LN(1-inp_SSPK!K21*inp_WpnSurv!K21),0)))</f>
        <v>n/a</v>
      </c>
      <c r="L21" s="17" t="str">
        <f>IF(inp_SSPK!L21*inp_WpnSurv!L21=0,"n/a",IF(inp_SSPK!L21*inp_WpnSurv!L21=1,1,ROUNDUP(LN(1-VLOOKUP(L$2,inp_TargetType!$A$2:$C$101,3,FALSE))/LN(1-inp_SSPK!L21*inp_WpnSurv!L21),0)))</f>
        <v>n/a</v>
      </c>
      <c r="M21" s="17" t="str">
        <f>IF(inp_SSPK!M21*inp_WpnSurv!M21=0,"n/a",IF(inp_SSPK!M21*inp_WpnSurv!M21=1,1,ROUNDUP(LN(1-VLOOKUP(M$2,inp_TargetType!$A$2:$C$101,3,FALSE))/LN(1-inp_SSPK!M21*inp_WpnSurv!M21),0)))</f>
        <v>n/a</v>
      </c>
      <c r="N21" s="17" t="str">
        <f>IF(inp_SSPK!N21*inp_WpnSurv!N21=0,"n/a",IF(inp_SSPK!N21*inp_WpnSurv!N21=1,1,ROUNDUP(LN(1-VLOOKUP(N$2,inp_TargetType!$A$2:$C$101,3,FALSE))/LN(1-inp_SSPK!N21*inp_WpnSurv!N21),0)))</f>
        <v>n/a</v>
      </c>
      <c r="O21" s="17" t="str">
        <f>IF(inp_SSPK!O21*inp_WpnSurv!O21=0,"n/a",IF(inp_SSPK!O21*inp_WpnSurv!O21=1,1,ROUNDUP(LN(1-VLOOKUP(O$2,inp_TargetType!$A$2:$C$101,3,FALSE))/LN(1-inp_SSPK!O21*inp_WpnSurv!O21),0)))</f>
        <v>n/a</v>
      </c>
      <c r="P21" s="17" t="str">
        <f>IF(inp_SSPK!P21*inp_WpnSurv!P21=0,"n/a",IF(inp_SSPK!P21*inp_WpnSurv!P21=1,1,ROUNDUP(LN(1-VLOOKUP(P$2,inp_TargetType!$A$2:$C$101,3,FALSE))/LN(1-inp_SSPK!P21*inp_WpnSurv!P21),0)))</f>
        <v>n/a</v>
      </c>
      <c r="Q21" s="17" t="str">
        <f>IF(inp_SSPK!Q21*inp_WpnSurv!Q21=0,"n/a",IF(inp_SSPK!Q21*inp_WpnSurv!Q21=1,1,ROUNDUP(LN(1-VLOOKUP(Q$2,inp_TargetType!$A$2:$C$101,3,FALSE))/LN(1-inp_SSPK!Q21*inp_WpnSurv!Q21),0)))</f>
        <v>n/a</v>
      </c>
      <c r="R21" s="17" t="str">
        <f>IF(inp_SSPK!R21*inp_WpnSurv!R21=0,"n/a",IF(inp_SSPK!R21*inp_WpnSurv!R21=1,1,ROUNDUP(LN(1-VLOOKUP(R$2,inp_TargetType!$A$2:$C$101,3,FALSE))/LN(1-inp_SSPK!R21*inp_WpnSurv!R21),0)))</f>
        <v>n/a</v>
      </c>
      <c r="S21" s="17" t="str">
        <f>IF(inp_SSPK!S21*inp_WpnSurv!S21=0,"n/a",IF(inp_SSPK!S21*inp_WpnSurv!S21=1,1,ROUNDUP(LN(1-VLOOKUP(S$2,inp_TargetType!$A$2:$C$101,3,FALSE))/LN(1-inp_SSPK!S21*inp_WpnSurv!S21),0)))</f>
        <v>n/a</v>
      </c>
      <c r="T21" s="17" t="str">
        <f>IF(inp_SSPK!T21*inp_WpnSurv!T21=0,"n/a",IF(inp_SSPK!T21*inp_WpnSurv!T21=1,1,ROUNDUP(LN(1-VLOOKUP(T$2,inp_TargetType!$A$2:$C$101,3,FALSE))/LN(1-inp_SSPK!T21*inp_WpnSurv!T21),0)))</f>
        <v>n/a</v>
      </c>
      <c r="U21" s="17" t="str">
        <f>IF(inp_SSPK!U21*inp_WpnSurv!U21=0,"n/a",IF(inp_SSPK!U21*inp_WpnSurv!U21=1,1,ROUNDUP(LN(1-VLOOKUP(U$2,inp_TargetType!$A$2:$C$101,3,FALSE))/LN(1-inp_SSPK!U21*inp_WpnSurv!U21),0)))</f>
        <v>n/a</v>
      </c>
      <c r="V21" s="17" t="str">
        <f>IF(inp_SSPK!V21*inp_WpnSurv!V21=0,"n/a",IF(inp_SSPK!V21*inp_WpnSurv!V21=1,1,ROUNDUP(LN(1-VLOOKUP(V$2,inp_TargetType!$A$2:$C$101,3,FALSE))/LN(1-inp_SSPK!V21*inp_WpnSurv!V21),0)))</f>
        <v>n/a</v>
      </c>
      <c r="W21" s="17" t="str">
        <f>IF(inp_SSPK!W21*inp_WpnSurv!W21=0,"n/a",IF(inp_SSPK!W21*inp_WpnSurv!W21=1,1,ROUNDUP(LN(1-VLOOKUP(W$2,inp_TargetType!$A$2:$C$101,3,FALSE))/LN(1-inp_SSPK!W21*inp_WpnSurv!W21),0)))</f>
        <v>n/a</v>
      </c>
      <c r="X21" s="17" t="str">
        <f>IF(inp_SSPK!X21*inp_WpnSurv!X21=0,"n/a",IF(inp_SSPK!X21*inp_WpnSurv!X21=1,1,ROUNDUP(LN(1-VLOOKUP(X$2,inp_TargetType!$A$2:$C$101,3,FALSE))/LN(1-inp_SSPK!X21*inp_WpnSurv!X21),0)))</f>
        <v>n/a</v>
      </c>
      <c r="Y21" s="17" t="str">
        <f>IF(inp_SSPK!Y21*inp_WpnSurv!Y21=0,"n/a",IF(inp_SSPK!Y21*inp_WpnSurv!Y21=1,1,ROUNDUP(LN(1-VLOOKUP(Y$2,inp_TargetType!$A$2:$C$101,3,FALSE))/LN(1-inp_SSPK!Y21*inp_WpnSurv!Y21),0)))</f>
        <v>n/a</v>
      </c>
      <c r="Z21" s="17" t="str">
        <f>IF(inp_SSPK!Z21*inp_WpnSurv!Z21=0,"n/a",IF(inp_SSPK!Z21*inp_WpnSurv!Z21=1,1,ROUNDUP(LN(1-VLOOKUP(Z$2,inp_TargetType!$A$2:$C$101,3,FALSE))/LN(1-inp_SSPK!Z21*inp_WpnSurv!Z21),0)))</f>
        <v>n/a</v>
      </c>
      <c r="AA21" s="17" t="str">
        <f>IF(inp_SSPK!AA21*inp_WpnSurv!AA21=0,"n/a",IF(inp_SSPK!AA21*inp_WpnSurv!AA21=1,1,ROUNDUP(LN(1-VLOOKUP(AA$2,inp_TargetType!$A$2:$C$101,3,FALSE))/LN(1-inp_SSPK!AA21*inp_WpnSurv!AA21),0)))</f>
        <v>n/a</v>
      </c>
      <c r="AB21" s="17" t="str">
        <f>IF(inp_SSPK!AB21*inp_WpnSurv!AB21=0,"n/a",IF(inp_SSPK!AB21*inp_WpnSurv!AB21=1,1,ROUNDUP(LN(1-VLOOKUP(AB$2,inp_TargetType!$A$2:$C$101,3,FALSE))/LN(1-inp_SSPK!AB21*inp_WpnSurv!AB21),0)))</f>
        <v>n/a</v>
      </c>
      <c r="AC21" s="17" t="str">
        <f>IF(inp_SSPK!AC21*inp_WpnSurv!AC21=0,"n/a",IF(inp_SSPK!AC21*inp_WpnSurv!AC21=1,1,ROUNDUP(LN(1-VLOOKUP(AC$2,inp_TargetType!$A$2:$C$101,3,FALSE))/LN(1-inp_SSPK!AC21*inp_WpnSurv!AC21),0)))</f>
        <v>n/a</v>
      </c>
      <c r="AD21" s="17" t="str">
        <f>IF(inp_SSPK!AD21*inp_WpnSurv!AD21=0,"n/a",IF(inp_SSPK!AD21*inp_WpnSurv!AD21=1,1,ROUNDUP(LN(1-VLOOKUP(AD$2,inp_TargetType!$A$2:$C$101,3,FALSE))/LN(1-inp_SSPK!AD21*inp_WpnSurv!AD21),0)))</f>
        <v>n/a</v>
      </c>
      <c r="AE21" s="17" t="str">
        <f>IF(inp_SSPK!AE21*inp_WpnSurv!AE21=0,"n/a",IF(inp_SSPK!AE21*inp_WpnSurv!AE21=1,1,ROUNDUP(LN(1-VLOOKUP(AE$2,inp_TargetType!$A$2:$C$101,3,FALSE))/LN(1-inp_SSPK!AE21*inp_WpnSurv!AE21),0)))</f>
        <v>n/a</v>
      </c>
      <c r="AF21" s="17" t="str">
        <f>IF(inp_SSPK!AF21*inp_WpnSurv!AF21=0,"n/a",IF(inp_SSPK!AF21*inp_WpnSurv!AF21=1,1,ROUNDUP(LN(1-VLOOKUP(AF$2,inp_TargetType!$A$2:$C$101,3,FALSE))/LN(1-inp_SSPK!AF21*inp_WpnSurv!AF21),0)))</f>
        <v>n/a</v>
      </c>
      <c r="AG21" s="17" t="str">
        <f>IF(inp_SSPK!AG21*inp_WpnSurv!AG21=0,"n/a",IF(inp_SSPK!AG21*inp_WpnSurv!AG21=1,1,ROUNDUP(LN(1-VLOOKUP(AG$2,inp_TargetType!$A$2:$C$101,3,FALSE))/LN(1-inp_SSPK!AG21*inp_WpnSurv!AG21),0)))</f>
        <v>n/a</v>
      </c>
      <c r="AH21" s="17" t="str">
        <f>IF(inp_SSPK!AH21*inp_WpnSurv!AH21=0,"n/a",IF(inp_SSPK!AH21*inp_WpnSurv!AH21=1,1,ROUNDUP(LN(1-VLOOKUP(AH$2,inp_TargetType!$A$2:$C$101,3,FALSE))/LN(1-inp_SSPK!AH21*inp_WpnSurv!AH21),0)))</f>
        <v>n/a</v>
      </c>
      <c r="AI21" s="17" t="str">
        <f>IF(inp_SSPK!AI21*inp_WpnSurv!AI21=0,"n/a",IF(inp_SSPK!AI21*inp_WpnSurv!AI21=1,1,ROUNDUP(LN(1-VLOOKUP(AI$2,inp_TargetType!$A$2:$C$101,3,FALSE))/LN(1-inp_SSPK!AI21*inp_WpnSurv!AI21),0)))</f>
        <v>n/a</v>
      </c>
      <c r="AJ21" s="17" t="str">
        <f>IF(inp_SSPK!AJ21*inp_WpnSurv!AJ21=0,"n/a",IF(inp_SSPK!AJ21*inp_WpnSurv!AJ21=1,1,ROUNDUP(LN(1-VLOOKUP(AJ$2,inp_TargetType!$A$2:$C$101,3,FALSE))/LN(1-inp_SSPK!AJ21*inp_WpnSurv!AJ21),0)))</f>
        <v>n/a</v>
      </c>
      <c r="AK21" s="17" t="str">
        <f>IF(inp_SSPK!AK21*inp_WpnSurv!AK21=0,"n/a",IF(inp_SSPK!AK21*inp_WpnSurv!AK21=1,1,ROUNDUP(LN(1-VLOOKUP(AK$2,inp_TargetType!$A$2:$C$101,3,FALSE))/LN(1-inp_SSPK!AK21*inp_WpnSurv!AK21),0)))</f>
        <v>n/a</v>
      </c>
      <c r="AL21" s="17" t="str">
        <f>IF(inp_SSPK!AL21*inp_WpnSurv!AL21=0,"n/a",IF(inp_SSPK!AL21*inp_WpnSurv!AL21=1,1,ROUNDUP(LN(1-VLOOKUP(AL$2,inp_TargetType!$A$2:$C$101,3,FALSE))/LN(1-inp_SSPK!AL21*inp_WpnSurv!AL21),0)))</f>
        <v>n/a</v>
      </c>
      <c r="AM21" s="17" t="str">
        <f>IF(inp_SSPK!AM21*inp_WpnSurv!AM21=0,"n/a",IF(inp_SSPK!AM21*inp_WpnSurv!AM21=1,1,ROUNDUP(LN(1-VLOOKUP(AM$2,inp_TargetType!$A$2:$C$101,3,FALSE))/LN(1-inp_SSPK!AM21*inp_WpnSurv!AM21),0)))</f>
        <v>n/a</v>
      </c>
      <c r="AN21" s="17" t="str">
        <f>IF(inp_SSPK!AN21*inp_WpnSurv!AN21=0,"n/a",IF(inp_SSPK!AN21*inp_WpnSurv!AN21=1,1,ROUNDUP(LN(1-VLOOKUP(AN$2,inp_TargetType!$A$2:$C$101,3,FALSE))/LN(1-inp_SSPK!AN21*inp_WpnSurv!AN21),0)))</f>
        <v>n/a</v>
      </c>
      <c r="AO21" s="17" t="str">
        <f>IF(inp_SSPK!AO21*inp_WpnSurv!AO21=0,"n/a",IF(inp_SSPK!AO21*inp_WpnSurv!AO21=1,1,ROUNDUP(LN(1-VLOOKUP(AO$2,inp_TargetType!$A$2:$C$101,3,FALSE))/LN(1-inp_SSPK!AO21*inp_WpnSurv!AO21),0)))</f>
        <v>n/a</v>
      </c>
      <c r="AP21" s="17" t="str">
        <f>IF(inp_SSPK!AP21*inp_WpnSurv!AP21=0,"n/a",IF(inp_SSPK!AP21*inp_WpnSurv!AP21=1,1,ROUNDUP(LN(1-VLOOKUP(AP$2,inp_TargetType!$A$2:$C$101,3,FALSE))/LN(1-inp_SSPK!AP21*inp_WpnSurv!AP21),0)))</f>
        <v>n/a</v>
      </c>
      <c r="AQ21" s="17" t="str">
        <f>IF(inp_SSPK!AQ21*inp_WpnSurv!AQ21=0,"n/a",IF(inp_SSPK!AQ21*inp_WpnSurv!AQ21=1,1,ROUNDUP(LN(1-VLOOKUP(AQ$2,inp_TargetType!$A$2:$C$101,3,FALSE))/LN(1-inp_SSPK!AQ21*inp_WpnSurv!AQ21),0)))</f>
        <v>n/a</v>
      </c>
      <c r="AR21" s="17" t="str">
        <f>IF(inp_SSPK!AR21*inp_WpnSurv!AR21=0,"n/a",IF(inp_SSPK!AR21*inp_WpnSurv!AR21=1,1,ROUNDUP(LN(1-VLOOKUP(AR$2,inp_TargetType!$A$2:$C$101,3,FALSE))/LN(1-inp_SSPK!AR21*inp_WpnSurv!AR21),0)))</f>
        <v>n/a</v>
      </c>
      <c r="AS21" s="17" t="str">
        <f>IF(inp_SSPK!AS21*inp_WpnSurv!AS21=0,"n/a",IF(inp_SSPK!AS21*inp_WpnSurv!AS21=1,1,ROUNDUP(LN(1-VLOOKUP(AS$2,inp_TargetType!$A$2:$C$101,3,FALSE))/LN(1-inp_SSPK!AS21*inp_WpnSurv!AS21),0)))</f>
        <v>n/a</v>
      </c>
      <c r="AT21" s="17" t="str">
        <f>IF(inp_SSPK!AT21*inp_WpnSurv!AT21=0,"n/a",IF(inp_SSPK!AT21*inp_WpnSurv!AT21=1,1,ROUNDUP(LN(1-VLOOKUP(AT$2,inp_TargetType!$A$2:$C$101,3,FALSE))/LN(1-inp_SSPK!AT21*inp_WpnSurv!AT21),0)))</f>
        <v>n/a</v>
      </c>
      <c r="AU21" s="17" t="str">
        <f>IF(inp_SSPK!AU21*inp_WpnSurv!AU21=0,"n/a",IF(inp_SSPK!AU21*inp_WpnSurv!AU21=1,1,ROUNDUP(LN(1-VLOOKUP(AU$2,inp_TargetType!$A$2:$C$101,3,FALSE))/LN(1-inp_SSPK!AU21*inp_WpnSurv!AU21),0)))</f>
        <v>n/a</v>
      </c>
      <c r="AV21" s="17" t="str">
        <f>IF(inp_SSPK!AV21*inp_WpnSurv!AV21=0,"n/a",IF(inp_SSPK!AV21*inp_WpnSurv!AV21=1,1,ROUNDUP(LN(1-VLOOKUP(AV$2,inp_TargetType!$A$2:$C$101,3,FALSE))/LN(1-inp_SSPK!AV21*inp_WpnSurv!AV21),0)))</f>
        <v>n/a</v>
      </c>
      <c r="AW21" s="17" t="str">
        <f>IF(inp_SSPK!AW21*inp_WpnSurv!AW21=0,"n/a",IF(inp_SSPK!AW21*inp_WpnSurv!AW21=1,1,ROUNDUP(LN(1-VLOOKUP(AW$2,inp_TargetType!$A$2:$C$101,3,FALSE))/LN(1-inp_SSPK!AW21*inp_WpnSurv!AW21),0)))</f>
        <v>n/a</v>
      </c>
      <c r="AX21" s="17" t="str">
        <f>IF(inp_SSPK!AX21*inp_WpnSurv!AX21=0,"n/a",IF(inp_SSPK!AX21*inp_WpnSurv!AX21=1,1,ROUNDUP(LN(1-VLOOKUP(AX$2,inp_TargetType!$A$2:$C$101,3,FALSE))/LN(1-inp_SSPK!AX21*inp_WpnSurv!AX21),0)))</f>
        <v>n/a</v>
      </c>
      <c r="AY21" s="17" t="str">
        <f>IF(inp_SSPK!AY21*inp_WpnSurv!AY21=0,"n/a",IF(inp_SSPK!AY21*inp_WpnSurv!AY21=1,1,ROUNDUP(LN(1-VLOOKUP(AY$2,inp_TargetType!$A$2:$C$101,3,FALSE))/LN(1-inp_SSPK!AY21*inp_WpnSurv!AY21),0)))</f>
        <v>n/a</v>
      </c>
      <c r="AZ21" s="17" t="str">
        <f>IF(inp_SSPK!AZ21*inp_WpnSurv!AZ21=0,"n/a",IF(inp_SSPK!AZ21*inp_WpnSurv!AZ21=1,1,ROUNDUP(LN(1-VLOOKUP(AZ$2,inp_TargetType!$A$2:$C$101,3,FALSE))/LN(1-inp_SSPK!AZ21*inp_WpnSurv!AZ21),0)))</f>
        <v>n/a</v>
      </c>
    </row>
    <row r="22" spans="1:52" x14ac:dyDescent="0.3">
      <c r="A22" s="17"/>
      <c r="B22" s="17" t="str">
        <f>IF(inp_SSPK!B22*inp_WpnSurv!B22=0,"n/a",IF(inp_SSPK!B22*inp_WpnSurv!B22=1,1,ROUNDUP(LN(1-VLOOKUP(B$2,inp_TargetType!$A$2:$C$101,3,FALSE))/LN(1-inp_SSPK!B22*inp_WpnSurv!B22),0)))</f>
        <v>n/a</v>
      </c>
      <c r="C22" s="17" t="str">
        <f>IF(inp_SSPK!C22*inp_WpnSurv!C22=0,"n/a",IF(inp_SSPK!C22*inp_WpnSurv!C22=1,1,ROUNDUP(LN(1-VLOOKUP(C$2,inp_TargetType!$A$2:$C$101,3,FALSE))/LN(1-inp_SSPK!C22*inp_WpnSurv!C22),0)))</f>
        <v>n/a</v>
      </c>
      <c r="D22" s="17" t="str">
        <f>IF(inp_SSPK!D22*inp_WpnSurv!D22=0,"n/a",IF(inp_SSPK!D22*inp_WpnSurv!D22=1,1,ROUNDUP(LN(1-VLOOKUP(D$2,inp_TargetType!$A$2:$C$101,3,FALSE))/LN(1-inp_SSPK!D22*inp_WpnSurv!D22),0)))</f>
        <v>n/a</v>
      </c>
      <c r="E22" s="17" t="str">
        <f>IF(inp_SSPK!E22*inp_WpnSurv!E22=0,"n/a",IF(inp_SSPK!E22*inp_WpnSurv!E22=1,1,ROUNDUP(LN(1-VLOOKUP(E$2,inp_TargetType!$A$2:$C$101,3,FALSE))/LN(1-inp_SSPK!E22*inp_WpnSurv!E22),0)))</f>
        <v>n/a</v>
      </c>
      <c r="F22" s="17" t="str">
        <f>IF(inp_SSPK!F22*inp_WpnSurv!F22=0,"n/a",IF(inp_SSPK!F22*inp_WpnSurv!F22=1,1,ROUNDUP(LN(1-VLOOKUP(F$2,inp_TargetType!$A$2:$C$101,3,FALSE))/LN(1-inp_SSPK!F22*inp_WpnSurv!F22),0)))</f>
        <v>n/a</v>
      </c>
      <c r="G22" s="17" t="str">
        <f>IF(inp_SSPK!G22*inp_WpnSurv!G22=0,"n/a",IF(inp_SSPK!G22*inp_WpnSurv!G22=1,1,ROUNDUP(LN(1-VLOOKUP(G$2,inp_TargetType!$A$2:$C$101,3,FALSE))/LN(1-inp_SSPK!G22*inp_WpnSurv!G22),0)))</f>
        <v>n/a</v>
      </c>
      <c r="H22" s="17" t="str">
        <f>IF(inp_SSPK!H22*inp_WpnSurv!H22=0,"n/a",IF(inp_SSPK!H22*inp_WpnSurv!H22=1,1,ROUNDUP(LN(1-VLOOKUP(H$2,inp_TargetType!$A$2:$C$101,3,FALSE))/LN(1-inp_SSPK!H22*inp_WpnSurv!H22),0)))</f>
        <v>n/a</v>
      </c>
      <c r="I22" s="17" t="str">
        <f>IF(inp_SSPK!I22*inp_WpnSurv!I22=0,"n/a",IF(inp_SSPK!I22*inp_WpnSurv!I22=1,1,ROUNDUP(LN(1-VLOOKUP(I$2,inp_TargetType!$A$2:$C$101,3,FALSE))/LN(1-inp_SSPK!I22*inp_WpnSurv!I22),0)))</f>
        <v>n/a</v>
      </c>
      <c r="J22" s="17" t="str">
        <f>IF(inp_SSPK!J22*inp_WpnSurv!J22=0,"n/a",IF(inp_SSPK!J22*inp_WpnSurv!J22=1,1,ROUNDUP(LN(1-VLOOKUP(J$2,inp_TargetType!$A$2:$C$101,3,FALSE))/LN(1-inp_SSPK!J22*inp_WpnSurv!J22),0)))</f>
        <v>n/a</v>
      </c>
      <c r="K22" s="17" t="str">
        <f>IF(inp_SSPK!K22*inp_WpnSurv!K22=0,"n/a",IF(inp_SSPK!K22*inp_WpnSurv!K22=1,1,ROUNDUP(LN(1-VLOOKUP(K$2,inp_TargetType!$A$2:$C$101,3,FALSE))/LN(1-inp_SSPK!K22*inp_WpnSurv!K22),0)))</f>
        <v>n/a</v>
      </c>
      <c r="L22" s="17" t="str">
        <f>IF(inp_SSPK!L22*inp_WpnSurv!L22=0,"n/a",IF(inp_SSPK!L22*inp_WpnSurv!L22=1,1,ROUNDUP(LN(1-VLOOKUP(L$2,inp_TargetType!$A$2:$C$101,3,FALSE))/LN(1-inp_SSPK!L22*inp_WpnSurv!L22),0)))</f>
        <v>n/a</v>
      </c>
      <c r="M22" s="17" t="str">
        <f>IF(inp_SSPK!M22*inp_WpnSurv!M22=0,"n/a",IF(inp_SSPK!M22*inp_WpnSurv!M22=1,1,ROUNDUP(LN(1-VLOOKUP(M$2,inp_TargetType!$A$2:$C$101,3,FALSE))/LN(1-inp_SSPK!M22*inp_WpnSurv!M22),0)))</f>
        <v>n/a</v>
      </c>
      <c r="N22" s="17" t="str">
        <f>IF(inp_SSPK!N22*inp_WpnSurv!N22=0,"n/a",IF(inp_SSPK!N22*inp_WpnSurv!N22=1,1,ROUNDUP(LN(1-VLOOKUP(N$2,inp_TargetType!$A$2:$C$101,3,FALSE))/LN(1-inp_SSPK!N22*inp_WpnSurv!N22),0)))</f>
        <v>n/a</v>
      </c>
      <c r="O22" s="17" t="str">
        <f>IF(inp_SSPK!O22*inp_WpnSurv!O22=0,"n/a",IF(inp_SSPK!O22*inp_WpnSurv!O22=1,1,ROUNDUP(LN(1-VLOOKUP(O$2,inp_TargetType!$A$2:$C$101,3,FALSE))/LN(1-inp_SSPK!O22*inp_WpnSurv!O22),0)))</f>
        <v>n/a</v>
      </c>
      <c r="P22" s="17" t="str">
        <f>IF(inp_SSPK!P22*inp_WpnSurv!P22=0,"n/a",IF(inp_SSPK!P22*inp_WpnSurv!P22=1,1,ROUNDUP(LN(1-VLOOKUP(P$2,inp_TargetType!$A$2:$C$101,3,FALSE))/LN(1-inp_SSPK!P22*inp_WpnSurv!P22),0)))</f>
        <v>n/a</v>
      </c>
      <c r="Q22" s="17" t="str">
        <f>IF(inp_SSPK!Q22*inp_WpnSurv!Q22=0,"n/a",IF(inp_SSPK!Q22*inp_WpnSurv!Q22=1,1,ROUNDUP(LN(1-VLOOKUP(Q$2,inp_TargetType!$A$2:$C$101,3,FALSE))/LN(1-inp_SSPK!Q22*inp_WpnSurv!Q22),0)))</f>
        <v>n/a</v>
      </c>
      <c r="R22" s="17" t="str">
        <f>IF(inp_SSPK!R22*inp_WpnSurv!R22=0,"n/a",IF(inp_SSPK!R22*inp_WpnSurv!R22=1,1,ROUNDUP(LN(1-VLOOKUP(R$2,inp_TargetType!$A$2:$C$101,3,FALSE))/LN(1-inp_SSPK!R22*inp_WpnSurv!R22),0)))</f>
        <v>n/a</v>
      </c>
      <c r="S22" s="17" t="str">
        <f>IF(inp_SSPK!S22*inp_WpnSurv!S22=0,"n/a",IF(inp_SSPK!S22*inp_WpnSurv!S22=1,1,ROUNDUP(LN(1-VLOOKUP(S$2,inp_TargetType!$A$2:$C$101,3,FALSE))/LN(1-inp_SSPK!S22*inp_WpnSurv!S22),0)))</f>
        <v>n/a</v>
      </c>
      <c r="T22" s="17" t="str">
        <f>IF(inp_SSPK!T22*inp_WpnSurv!T22=0,"n/a",IF(inp_SSPK!T22*inp_WpnSurv!T22=1,1,ROUNDUP(LN(1-VLOOKUP(T$2,inp_TargetType!$A$2:$C$101,3,FALSE))/LN(1-inp_SSPK!T22*inp_WpnSurv!T22),0)))</f>
        <v>n/a</v>
      </c>
      <c r="U22" s="17" t="str">
        <f>IF(inp_SSPK!U22*inp_WpnSurv!U22=0,"n/a",IF(inp_SSPK!U22*inp_WpnSurv!U22=1,1,ROUNDUP(LN(1-VLOOKUP(U$2,inp_TargetType!$A$2:$C$101,3,FALSE))/LN(1-inp_SSPK!U22*inp_WpnSurv!U22),0)))</f>
        <v>n/a</v>
      </c>
      <c r="V22" s="17" t="str">
        <f>IF(inp_SSPK!V22*inp_WpnSurv!V22=0,"n/a",IF(inp_SSPK!V22*inp_WpnSurv!V22=1,1,ROUNDUP(LN(1-VLOOKUP(V$2,inp_TargetType!$A$2:$C$101,3,FALSE))/LN(1-inp_SSPK!V22*inp_WpnSurv!V22),0)))</f>
        <v>n/a</v>
      </c>
      <c r="W22" s="17" t="str">
        <f>IF(inp_SSPK!W22*inp_WpnSurv!W22=0,"n/a",IF(inp_SSPK!W22*inp_WpnSurv!W22=1,1,ROUNDUP(LN(1-VLOOKUP(W$2,inp_TargetType!$A$2:$C$101,3,FALSE))/LN(1-inp_SSPK!W22*inp_WpnSurv!W22),0)))</f>
        <v>n/a</v>
      </c>
      <c r="X22" s="17" t="str">
        <f>IF(inp_SSPK!X22*inp_WpnSurv!X22=0,"n/a",IF(inp_SSPK!X22*inp_WpnSurv!X22=1,1,ROUNDUP(LN(1-VLOOKUP(X$2,inp_TargetType!$A$2:$C$101,3,FALSE))/LN(1-inp_SSPK!X22*inp_WpnSurv!X22),0)))</f>
        <v>n/a</v>
      </c>
      <c r="Y22" s="17" t="str">
        <f>IF(inp_SSPK!Y22*inp_WpnSurv!Y22=0,"n/a",IF(inp_SSPK!Y22*inp_WpnSurv!Y22=1,1,ROUNDUP(LN(1-VLOOKUP(Y$2,inp_TargetType!$A$2:$C$101,3,FALSE))/LN(1-inp_SSPK!Y22*inp_WpnSurv!Y22),0)))</f>
        <v>n/a</v>
      </c>
      <c r="Z22" s="17" t="str">
        <f>IF(inp_SSPK!Z22*inp_WpnSurv!Z22=0,"n/a",IF(inp_SSPK!Z22*inp_WpnSurv!Z22=1,1,ROUNDUP(LN(1-VLOOKUP(Z$2,inp_TargetType!$A$2:$C$101,3,FALSE))/LN(1-inp_SSPK!Z22*inp_WpnSurv!Z22),0)))</f>
        <v>n/a</v>
      </c>
      <c r="AA22" s="17" t="str">
        <f>IF(inp_SSPK!AA22*inp_WpnSurv!AA22=0,"n/a",IF(inp_SSPK!AA22*inp_WpnSurv!AA22=1,1,ROUNDUP(LN(1-VLOOKUP(AA$2,inp_TargetType!$A$2:$C$101,3,FALSE))/LN(1-inp_SSPK!AA22*inp_WpnSurv!AA22),0)))</f>
        <v>n/a</v>
      </c>
      <c r="AB22" s="17" t="str">
        <f>IF(inp_SSPK!AB22*inp_WpnSurv!AB22=0,"n/a",IF(inp_SSPK!AB22*inp_WpnSurv!AB22=1,1,ROUNDUP(LN(1-VLOOKUP(AB$2,inp_TargetType!$A$2:$C$101,3,FALSE))/LN(1-inp_SSPK!AB22*inp_WpnSurv!AB22),0)))</f>
        <v>n/a</v>
      </c>
      <c r="AC22" s="17" t="str">
        <f>IF(inp_SSPK!AC22*inp_WpnSurv!AC22=0,"n/a",IF(inp_SSPK!AC22*inp_WpnSurv!AC22=1,1,ROUNDUP(LN(1-VLOOKUP(AC$2,inp_TargetType!$A$2:$C$101,3,FALSE))/LN(1-inp_SSPK!AC22*inp_WpnSurv!AC22),0)))</f>
        <v>n/a</v>
      </c>
      <c r="AD22" s="17" t="str">
        <f>IF(inp_SSPK!AD22*inp_WpnSurv!AD22=0,"n/a",IF(inp_SSPK!AD22*inp_WpnSurv!AD22=1,1,ROUNDUP(LN(1-VLOOKUP(AD$2,inp_TargetType!$A$2:$C$101,3,FALSE))/LN(1-inp_SSPK!AD22*inp_WpnSurv!AD22),0)))</f>
        <v>n/a</v>
      </c>
      <c r="AE22" s="17" t="str">
        <f>IF(inp_SSPK!AE22*inp_WpnSurv!AE22=0,"n/a",IF(inp_SSPK!AE22*inp_WpnSurv!AE22=1,1,ROUNDUP(LN(1-VLOOKUP(AE$2,inp_TargetType!$A$2:$C$101,3,FALSE))/LN(1-inp_SSPK!AE22*inp_WpnSurv!AE22),0)))</f>
        <v>n/a</v>
      </c>
      <c r="AF22" s="17" t="str">
        <f>IF(inp_SSPK!AF22*inp_WpnSurv!AF22=0,"n/a",IF(inp_SSPK!AF22*inp_WpnSurv!AF22=1,1,ROUNDUP(LN(1-VLOOKUP(AF$2,inp_TargetType!$A$2:$C$101,3,FALSE))/LN(1-inp_SSPK!AF22*inp_WpnSurv!AF22),0)))</f>
        <v>n/a</v>
      </c>
      <c r="AG22" s="17" t="str">
        <f>IF(inp_SSPK!AG22*inp_WpnSurv!AG22=0,"n/a",IF(inp_SSPK!AG22*inp_WpnSurv!AG22=1,1,ROUNDUP(LN(1-VLOOKUP(AG$2,inp_TargetType!$A$2:$C$101,3,FALSE))/LN(1-inp_SSPK!AG22*inp_WpnSurv!AG22),0)))</f>
        <v>n/a</v>
      </c>
      <c r="AH22" s="17" t="str">
        <f>IF(inp_SSPK!AH22*inp_WpnSurv!AH22=0,"n/a",IF(inp_SSPK!AH22*inp_WpnSurv!AH22=1,1,ROUNDUP(LN(1-VLOOKUP(AH$2,inp_TargetType!$A$2:$C$101,3,FALSE))/LN(1-inp_SSPK!AH22*inp_WpnSurv!AH22),0)))</f>
        <v>n/a</v>
      </c>
      <c r="AI22" s="17" t="str">
        <f>IF(inp_SSPK!AI22*inp_WpnSurv!AI22=0,"n/a",IF(inp_SSPK!AI22*inp_WpnSurv!AI22=1,1,ROUNDUP(LN(1-VLOOKUP(AI$2,inp_TargetType!$A$2:$C$101,3,FALSE))/LN(1-inp_SSPK!AI22*inp_WpnSurv!AI22),0)))</f>
        <v>n/a</v>
      </c>
      <c r="AJ22" s="17" t="str">
        <f>IF(inp_SSPK!AJ22*inp_WpnSurv!AJ22=0,"n/a",IF(inp_SSPK!AJ22*inp_WpnSurv!AJ22=1,1,ROUNDUP(LN(1-VLOOKUP(AJ$2,inp_TargetType!$A$2:$C$101,3,FALSE))/LN(1-inp_SSPK!AJ22*inp_WpnSurv!AJ22),0)))</f>
        <v>n/a</v>
      </c>
      <c r="AK22" s="17" t="str">
        <f>IF(inp_SSPK!AK22*inp_WpnSurv!AK22=0,"n/a",IF(inp_SSPK!AK22*inp_WpnSurv!AK22=1,1,ROUNDUP(LN(1-VLOOKUP(AK$2,inp_TargetType!$A$2:$C$101,3,FALSE))/LN(1-inp_SSPK!AK22*inp_WpnSurv!AK22),0)))</f>
        <v>n/a</v>
      </c>
      <c r="AL22" s="17" t="str">
        <f>IF(inp_SSPK!AL22*inp_WpnSurv!AL22=0,"n/a",IF(inp_SSPK!AL22*inp_WpnSurv!AL22=1,1,ROUNDUP(LN(1-VLOOKUP(AL$2,inp_TargetType!$A$2:$C$101,3,FALSE))/LN(1-inp_SSPK!AL22*inp_WpnSurv!AL22),0)))</f>
        <v>n/a</v>
      </c>
      <c r="AM22" s="17" t="str">
        <f>IF(inp_SSPK!AM22*inp_WpnSurv!AM22=0,"n/a",IF(inp_SSPK!AM22*inp_WpnSurv!AM22=1,1,ROUNDUP(LN(1-VLOOKUP(AM$2,inp_TargetType!$A$2:$C$101,3,FALSE))/LN(1-inp_SSPK!AM22*inp_WpnSurv!AM22),0)))</f>
        <v>n/a</v>
      </c>
      <c r="AN22" s="17" t="str">
        <f>IF(inp_SSPK!AN22*inp_WpnSurv!AN22=0,"n/a",IF(inp_SSPK!AN22*inp_WpnSurv!AN22=1,1,ROUNDUP(LN(1-VLOOKUP(AN$2,inp_TargetType!$A$2:$C$101,3,FALSE))/LN(1-inp_SSPK!AN22*inp_WpnSurv!AN22),0)))</f>
        <v>n/a</v>
      </c>
      <c r="AO22" s="17" t="str">
        <f>IF(inp_SSPK!AO22*inp_WpnSurv!AO22=0,"n/a",IF(inp_SSPK!AO22*inp_WpnSurv!AO22=1,1,ROUNDUP(LN(1-VLOOKUP(AO$2,inp_TargetType!$A$2:$C$101,3,FALSE))/LN(1-inp_SSPK!AO22*inp_WpnSurv!AO22),0)))</f>
        <v>n/a</v>
      </c>
      <c r="AP22" s="17" t="str">
        <f>IF(inp_SSPK!AP22*inp_WpnSurv!AP22=0,"n/a",IF(inp_SSPK!AP22*inp_WpnSurv!AP22=1,1,ROUNDUP(LN(1-VLOOKUP(AP$2,inp_TargetType!$A$2:$C$101,3,FALSE))/LN(1-inp_SSPK!AP22*inp_WpnSurv!AP22),0)))</f>
        <v>n/a</v>
      </c>
      <c r="AQ22" s="17" t="str">
        <f>IF(inp_SSPK!AQ22*inp_WpnSurv!AQ22=0,"n/a",IF(inp_SSPK!AQ22*inp_WpnSurv!AQ22=1,1,ROUNDUP(LN(1-VLOOKUP(AQ$2,inp_TargetType!$A$2:$C$101,3,FALSE))/LN(1-inp_SSPK!AQ22*inp_WpnSurv!AQ22),0)))</f>
        <v>n/a</v>
      </c>
      <c r="AR22" s="17" t="str">
        <f>IF(inp_SSPK!AR22*inp_WpnSurv!AR22=0,"n/a",IF(inp_SSPK!AR22*inp_WpnSurv!AR22=1,1,ROUNDUP(LN(1-VLOOKUP(AR$2,inp_TargetType!$A$2:$C$101,3,FALSE))/LN(1-inp_SSPK!AR22*inp_WpnSurv!AR22),0)))</f>
        <v>n/a</v>
      </c>
      <c r="AS22" s="17" t="str">
        <f>IF(inp_SSPK!AS22*inp_WpnSurv!AS22=0,"n/a",IF(inp_SSPK!AS22*inp_WpnSurv!AS22=1,1,ROUNDUP(LN(1-VLOOKUP(AS$2,inp_TargetType!$A$2:$C$101,3,FALSE))/LN(1-inp_SSPK!AS22*inp_WpnSurv!AS22),0)))</f>
        <v>n/a</v>
      </c>
      <c r="AT22" s="17" t="str">
        <f>IF(inp_SSPK!AT22*inp_WpnSurv!AT22=0,"n/a",IF(inp_SSPK!AT22*inp_WpnSurv!AT22=1,1,ROUNDUP(LN(1-VLOOKUP(AT$2,inp_TargetType!$A$2:$C$101,3,FALSE))/LN(1-inp_SSPK!AT22*inp_WpnSurv!AT22),0)))</f>
        <v>n/a</v>
      </c>
      <c r="AU22" s="17" t="str">
        <f>IF(inp_SSPK!AU22*inp_WpnSurv!AU22=0,"n/a",IF(inp_SSPK!AU22*inp_WpnSurv!AU22=1,1,ROUNDUP(LN(1-VLOOKUP(AU$2,inp_TargetType!$A$2:$C$101,3,FALSE))/LN(1-inp_SSPK!AU22*inp_WpnSurv!AU22),0)))</f>
        <v>n/a</v>
      </c>
      <c r="AV22" s="17" t="str">
        <f>IF(inp_SSPK!AV22*inp_WpnSurv!AV22=0,"n/a",IF(inp_SSPK!AV22*inp_WpnSurv!AV22=1,1,ROUNDUP(LN(1-VLOOKUP(AV$2,inp_TargetType!$A$2:$C$101,3,FALSE))/LN(1-inp_SSPK!AV22*inp_WpnSurv!AV22),0)))</f>
        <v>n/a</v>
      </c>
      <c r="AW22" s="17" t="str">
        <f>IF(inp_SSPK!AW22*inp_WpnSurv!AW22=0,"n/a",IF(inp_SSPK!AW22*inp_WpnSurv!AW22=1,1,ROUNDUP(LN(1-VLOOKUP(AW$2,inp_TargetType!$A$2:$C$101,3,FALSE))/LN(1-inp_SSPK!AW22*inp_WpnSurv!AW22),0)))</f>
        <v>n/a</v>
      </c>
      <c r="AX22" s="17" t="str">
        <f>IF(inp_SSPK!AX22*inp_WpnSurv!AX22=0,"n/a",IF(inp_SSPK!AX22*inp_WpnSurv!AX22=1,1,ROUNDUP(LN(1-VLOOKUP(AX$2,inp_TargetType!$A$2:$C$101,3,FALSE))/LN(1-inp_SSPK!AX22*inp_WpnSurv!AX22),0)))</f>
        <v>n/a</v>
      </c>
      <c r="AY22" s="17" t="str">
        <f>IF(inp_SSPK!AY22*inp_WpnSurv!AY22=0,"n/a",IF(inp_SSPK!AY22*inp_WpnSurv!AY22=1,1,ROUNDUP(LN(1-VLOOKUP(AY$2,inp_TargetType!$A$2:$C$101,3,FALSE))/LN(1-inp_SSPK!AY22*inp_WpnSurv!AY22),0)))</f>
        <v>n/a</v>
      </c>
      <c r="AZ22" s="17" t="str">
        <f>IF(inp_SSPK!AZ22*inp_WpnSurv!AZ22=0,"n/a",IF(inp_SSPK!AZ22*inp_WpnSurv!AZ22=1,1,ROUNDUP(LN(1-VLOOKUP(AZ$2,inp_TargetType!$A$2:$C$101,3,FALSE))/LN(1-inp_SSPK!AZ22*inp_WpnSurv!AZ22),0)))</f>
        <v>n/a</v>
      </c>
    </row>
    <row r="23" spans="1:52" x14ac:dyDescent="0.3">
      <c r="A23" s="17"/>
      <c r="B23" s="17" t="str">
        <f>IF(inp_SSPK!B23*inp_WpnSurv!B23=0,"n/a",IF(inp_SSPK!B23*inp_WpnSurv!B23=1,1,ROUNDUP(LN(1-VLOOKUP(B$2,inp_TargetType!$A$2:$C$101,3,FALSE))/LN(1-inp_SSPK!B23*inp_WpnSurv!B23),0)))</f>
        <v>n/a</v>
      </c>
      <c r="C23" s="17" t="str">
        <f>IF(inp_SSPK!C23*inp_WpnSurv!C23=0,"n/a",IF(inp_SSPK!C23*inp_WpnSurv!C23=1,1,ROUNDUP(LN(1-VLOOKUP(C$2,inp_TargetType!$A$2:$C$101,3,FALSE))/LN(1-inp_SSPK!C23*inp_WpnSurv!C23),0)))</f>
        <v>n/a</v>
      </c>
      <c r="D23" s="17" t="str">
        <f>IF(inp_SSPK!D23*inp_WpnSurv!D23=0,"n/a",IF(inp_SSPK!D23*inp_WpnSurv!D23=1,1,ROUNDUP(LN(1-VLOOKUP(D$2,inp_TargetType!$A$2:$C$101,3,FALSE))/LN(1-inp_SSPK!D23*inp_WpnSurv!D23),0)))</f>
        <v>n/a</v>
      </c>
      <c r="E23" s="17" t="str">
        <f>IF(inp_SSPK!E23*inp_WpnSurv!E23=0,"n/a",IF(inp_SSPK!E23*inp_WpnSurv!E23=1,1,ROUNDUP(LN(1-VLOOKUP(E$2,inp_TargetType!$A$2:$C$101,3,FALSE))/LN(1-inp_SSPK!E23*inp_WpnSurv!E23),0)))</f>
        <v>n/a</v>
      </c>
      <c r="F23" s="17" t="str">
        <f>IF(inp_SSPK!F23*inp_WpnSurv!F23=0,"n/a",IF(inp_SSPK!F23*inp_WpnSurv!F23=1,1,ROUNDUP(LN(1-VLOOKUP(F$2,inp_TargetType!$A$2:$C$101,3,FALSE))/LN(1-inp_SSPK!F23*inp_WpnSurv!F23),0)))</f>
        <v>n/a</v>
      </c>
      <c r="G23" s="17" t="str">
        <f>IF(inp_SSPK!G23*inp_WpnSurv!G23=0,"n/a",IF(inp_SSPK!G23*inp_WpnSurv!G23=1,1,ROUNDUP(LN(1-VLOOKUP(G$2,inp_TargetType!$A$2:$C$101,3,FALSE))/LN(1-inp_SSPK!G23*inp_WpnSurv!G23),0)))</f>
        <v>n/a</v>
      </c>
      <c r="H23" s="17" t="str">
        <f>IF(inp_SSPK!H23*inp_WpnSurv!H23=0,"n/a",IF(inp_SSPK!H23*inp_WpnSurv!H23=1,1,ROUNDUP(LN(1-VLOOKUP(H$2,inp_TargetType!$A$2:$C$101,3,FALSE))/LN(1-inp_SSPK!H23*inp_WpnSurv!H23),0)))</f>
        <v>n/a</v>
      </c>
      <c r="I23" s="17" t="str">
        <f>IF(inp_SSPK!I23*inp_WpnSurv!I23=0,"n/a",IF(inp_SSPK!I23*inp_WpnSurv!I23=1,1,ROUNDUP(LN(1-VLOOKUP(I$2,inp_TargetType!$A$2:$C$101,3,FALSE))/LN(1-inp_SSPK!I23*inp_WpnSurv!I23),0)))</f>
        <v>n/a</v>
      </c>
      <c r="J23" s="17" t="str">
        <f>IF(inp_SSPK!J23*inp_WpnSurv!J23=0,"n/a",IF(inp_SSPK!J23*inp_WpnSurv!J23=1,1,ROUNDUP(LN(1-VLOOKUP(J$2,inp_TargetType!$A$2:$C$101,3,FALSE))/LN(1-inp_SSPK!J23*inp_WpnSurv!J23),0)))</f>
        <v>n/a</v>
      </c>
      <c r="K23" s="17" t="str">
        <f>IF(inp_SSPK!K23*inp_WpnSurv!K23=0,"n/a",IF(inp_SSPK!K23*inp_WpnSurv!K23=1,1,ROUNDUP(LN(1-VLOOKUP(K$2,inp_TargetType!$A$2:$C$101,3,FALSE))/LN(1-inp_SSPK!K23*inp_WpnSurv!K23),0)))</f>
        <v>n/a</v>
      </c>
      <c r="L23" s="17" t="str">
        <f>IF(inp_SSPK!L23*inp_WpnSurv!L23=0,"n/a",IF(inp_SSPK!L23*inp_WpnSurv!L23=1,1,ROUNDUP(LN(1-VLOOKUP(L$2,inp_TargetType!$A$2:$C$101,3,FALSE))/LN(1-inp_SSPK!L23*inp_WpnSurv!L23),0)))</f>
        <v>n/a</v>
      </c>
      <c r="M23" s="17" t="str">
        <f>IF(inp_SSPK!M23*inp_WpnSurv!M23=0,"n/a",IF(inp_SSPK!M23*inp_WpnSurv!M23=1,1,ROUNDUP(LN(1-VLOOKUP(M$2,inp_TargetType!$A$2:$C$101,3,FALSE))/LN(1-inp_SSPK!M23*inp_WpnSurv!M23),0)))</f>
        <v>n/a</v>
      </c>
      <c r="N23" s="17" t="str">
        <f>IF(inp_SSPK!N23*inp_WpnSurv!N23=0,"n/a",IF(inp_SSPK!N23*inp_WpnSurv!N23=1,1,ROUNDUP(LN(1-VLOOKUP(N$2,inp_TargetType!$A$2:$C$101,3,FALSE))/LN(1-inp_SSPK!N23*inp_WpnSurv!N23),0)))</f>
        <v>n/a</v>
      </c>
      <c r="O23" s="17" t="str">
        <f>IF(inp_SSPK!O23*inp_WpnSurv!O23=0,"n/a",IF(inp_SSPK!O23*inp_WpnSurv!O23=1,1,ROUNDUP(LN(1-VLOOKUP(O$2,inp_TargetType!$A$2:$C$101,3,FALSE))/LN(1-inp_SSPK!O23*inp_WpnSurv!O23),0)))</f>
        <v>n/a</v>
      </c>
      <c r="P23" s="17" t="str">
        <f>IF(inp_SSPK!P23*inp_WpnSurv!P23=0,"n/a",IF(inp_SSPK!P23*inp_WpnSurv!P23=1,1,ROUNDUP(LN(1-VLOOKUP(P$2,inp_TargetType!$A$2:$C$101,3,FALSE))/LN(1-inp_SSPK!P23*inp_WpnSurv!P23),0)))</f>
        <v>n/a</v>
      </c>
      <c r="Q23" s="17" t="str">
        <f>IF(inp_SSPK!Q23*inp_WpnSurv!Q23=0,"n/a",IF(inp_SSPK!Q23*inp_WpnSurv!Q23=1,1,ROUNDUP(LN(1-VLOOKUP(Q$2,inp_TargetType!$A$2:$C$101,3,FALSE))/LN(1-inp_SSPK!Q23*inp_WpnSurv!Q23),0)))</f>
        <v>n/a</v>
      </c>
      <c r="R23" s="17" t="str">
        <f>IF(inp_SSPK!R23*inp_WpnSurv!R23=0,"n/a",IF(inp_SSPK!R23*inp_WpnSurv!R23=1,1,ROUNDUP(LN(1-VLOOKUP(R$2,inp_TargetType!$A$2:$C$101,3,FALSE))/LN(1-inp_SSPK!R23*inp_WpnSurv!R23),0)))</f>
        <v>n/a</v>
      </c>
      <c r="S23" s="17" t="str">
        <f>IF(inp_SSPK!S23*inp_WpnSurv!S23=0,"n/a",IF(inp_SSPK!S23*inp_WpnSurv!S23=1,1,ROUNDUP(LN(1-VLOOKUP(S$2,inp_TargetType!$A$2:$C$101,3,FALSE))/LN(1-inp_SSPK!S23*inp_WpnSurv!S23),0)))</f>
        <v>n/a</v>
      </c>
      <c r="T23" s="17" t="str">
        <f>IF(inp_SSPK!T23*inp_WpnSurv!T23=0,"n/a",IF(inp_SSPK!T23*inp_WpnSurv!T23=1,1,ROUNDUP(LN(1-VLOOKUP(T$2,inp_TargetType!$A$2:$C$101,3,FALSE))/LN(1-inp_SSPK!T23*inp_WpnSurv!T23),0)))</f>
        <v>n/a</v>
      </c>
      <c r="U23" s="17" t="str">
        <f>IF(inp_SSPK!U23*inp_WpnSurv!U23=0,"n/a",IF(inp_SSPK!U23*inp_WpnSurv!U23=1,1,ROUNDUP(LN(1-VLOOKUP(U$2,inp_TargetType!$A$2:$C$101,3,FALSE))/LN(1-inp_SSPK!U23*inp_WpnSurv!U23),0)))</f>
        <v>n/a</v>
      </c>
      <c r="V23" s="17" t="str">
        <f>IF(inp_SSPK!V23*inp_WpnSurv!V23=0,"n/a",IF(inp_SSPK!V23*inp_WpnSurv!V23=1,1,ROUNDUP(LN(1-VLOOKUP(V$2,inp_TargetType!$A$2:$C$101,3,FALSE))/LN(1-inp_SSPK!V23*inp_WpnSurv!V23),0)))</f>
        <v>n/a</v>
      </c>
      <c r="W23" s="17" t="str">
        <f>IF(inp_SSPK!W23*inp_WpnSurv!W23=0,"n/a",IF(inp_SSPK!W23*inp_WpnSurv!W23=1,1,ROUNDUP(LN(1-VLOOKUP(W$2,inp_TargetType!$A$2:$C$101,3,FALSE))/LN(1-inp_SSPK!W23*inp_WpnSurv!W23),0)))</f>
        <v>n/a</v>
      </c>
      <c r="X23" s="17" t="str">
        <f>IF(inp_SSPK!X23*inp_WpnSurv!X23=0,"n/a",IF(inp_SSPK!X23*inp_WpnSurv!X23=1,1,ROUNDUP(LN(1-VLOOKUP(X$2,inp_TargetType!$A$2:$C$101,3,FALSE))/LN(1-inp_SSPK!X23*inp_WpnSurv!X23),0)))</f>
        <v>n/a</v>
      </c>
      <c r="Y23" s="17" t="str">
        <f>IF(inp_SSPK!Y23*inp_WpnSurv!Y23=0,"n/a",IF(inp_SSPK!Y23*inp_WpnSurv!Y23=1,1,ROUNDUP(LN(1-VLOOKUP(Y$2,inp_TargetType!$A$2:$C$101,3,FALSE))/LN(1-inp_SSPK!Y23*inp_WpnSurv!Y23),0)))</f>
        <v>n/a</v>
      </c>
      <c r="Z23" s="17" t="str">
        <f>IF(inp_SSPK!Z23*inp_WpnSurv!Z23=0,"n/a",IF(inp_SSPK!Z23*inp_WpnSurv!Z23=1,1,ROUNDUP(LN(1-VLOOKUP(Z$2,inp_TargetType!$A$2:$C$101,3,FALSE))/LN(1-inp_SSPK!Z23*inp_WpnSurv!Z23),0)))</f>
        <v>n/a</v>
      </c>
      <c r="AA23" s="17" t="str">
        <f>IF(inp_SSPK!AA23*inp_WpnSurv!AA23=0,"n/a",IF(inp_SSPK!AA23*inp_WpnSurv!AA23=1,1,ROUNDUP(LN(1-VLOOKUP(AA$2,inp_TargetType!$A$2:$C$101,3,FALSE))/LN(1-inp_SSPK!AA23*inp_WpnSurv!AA23),0)))</f>
        <v>n/a</v>
      </c>
      <c r="AB23" s="17" t="str">
        <f>IF(inp_SSPK!AB23*inp_WpnSurv!AB23=0,"n/a",IF(inp_SSPK!AB23*inp_WpnSurv!AB23=1,1,ROUNDUP(LN(1-VLOOKUP(AB$2,inp_TargetType!$A$2:$C$101,3,FALSE))/LN(1-inp_SSPK!AB23*inp_WpnSurv!AB23),0)))</f>
        <v>n/a</v>
      </c>
      <c r="AC23" s="17" t="str">
        <f>IF(inp_SSPK!AC23*inp_WpnSurv!AC23=0,"n/a",IF(inp_SSPK!AC23*inp_WpnSurv!AC23=1,1,ROUNDUP(LN(1-VLOOKUP(AC$2,inp_TargetType!$A$2:$C$101,3,FALSE))/LN(1-inp_SSPK!AC23*inp_WpnSurv!AC23),0)))</f>
        <v>n/a</v>
      </c>
      <c r="AD23" s="17" t="str">
        <f>IF(inp_SSPK!AD23*inp_WpnSurv!AD23=0,"n/a",IF(inp_SSPK!AD23*inp_WpnSurv!AD23=1,1,ROUNDUP(LN(1-VLOOKUP(AD$2,inp_TargetType!$A$2:$C$101,3,FALSE))/LN(1-inp_SSPK!AD23*inp_WpnSurv!AD23),0)))</f>
        <v>n/a</v>
      </c>
      <c r="AE23" s="17" t="str">
        <f>IF(inp_SSPK!AE23*inp_WpnSurv!AE23=0,"n/a",IF(inp_SSPK!AE23*inp_WpnSurv!AE23=1,1,ROUNDUP(LN(1-VLOOKUP(AE$2,inp_TargetType!$A$2:$C$101,3,FALSE))/LN(1-inp_SSPK!AE23*inp_WpnSurv!AE23),0)))</f>
        <v>n/a</v>
      </c>
      <c r="AF23" s="17" t="str">
        <f>IF(inp_SSPK!AF23*inp_WpnSurv!AF23=0,"n/a",IF(inp_SSPK!AF23*inp_WpnSurv!AF23=1,1,ROUNDUP(LN(1-VLOOKUP(AF$2,inp_TargetType!$A$2:$C$101,3,FALSE))/LN(1-inp_SSPK!AF23*inp_WpnSurv!AF23),0)))</f>
        <v>n/a</v>
      </c>
      <c r="AG23" s="17" t="str">
        <f>IF(inp_SSPK!AG23*inp_WpnSurv!AG23=0,"n/a",IF(inp_SSPK!AG23*inp_WpnSurv!AG23=1,1,ROUNDUP(LN(1-VLOOKUP(AG$2,inp_TargetType!$A$2:$C$101,3,FALSE))/LN(1-inp_SSPK!AG23*inp_WpnSurv!AG23),0)))</f>
        <v>n/a</v>
      </c>
      <c r="AH23" s="17" t="str">
        <f>IF(inp_SSPK!AH23*inp_WpnSurv!AH23=0,"n/a",IF(inp_SSPK!AH23*inp_WpnSurv!AH23=1,1,ROUNDUP(LN(1-VLOOKUP(AH$2,inp_TargetType!$A$2:$C$101,3,FALSE))/LN(1-inp_SSPK!AH23*inp_WpnSurv!AH23),0)))</f>
        <v>n/a</v>
      </c>
      <c r="AI23" s="17" t="str">
        <f>IF(inp_SSPK!AI23*inp_WpnSurv!AI23=0,"n/a",IF(inp_SSPK!AI23*inp_WpnSurv!AI23=1,1,ROUNDUP(LN(1-VLOOKUP(AI$2,inp_TargetType!$A$2:$C$101,3,FALSE))/LN(1-inp_SSPK!AI23*inp_WpnSurv!AI23),0)))</f>
        <v>n/a</v>
      </c>
      <c r="AJ23" s="17" t="str">
        <f>IF(inp_SSPK!AJ23*inp_WpnSurv!AJ23=0,"n/a",IF(inp_SSPK!AJ23*inp_WpnSurv!AJ23=1,1,ROUNDUP(LN(1-VLOOKUP(AJ$2,inp_TargetType!$A$2:$C$101,3,FALSE))/LN(1-inp_SSPK!AJ23*inp_WpnSurv!AJ23),0)))</f>
        <v>n/a</v>
      </c>
      <c r="AK23" s="17" t="str">
        <f>IF(inp_SSPK!AK23*inp_WpnSurv!AK23=0,"n/a",IF(inp_SSPK!AK23*inp_WpnSurv!AK23=1,1,ROUNDUP(LN(1-VLOOKUP(AK$2,inp_TargetType!$A$2:$C$101,3,FALSE))/LN(1-inp_SSPK!AK23*inp_WpnSurv!AK23),0)))</f>
        <v>n/a</v>
      </c>
      <c r="AL23" s="17" t="str">
        <f>IF(inp_SSPK!AL23*inp_WpnSurv!AL23=0,"n/a",IF(inp_SSPK!AL23*inp_WpnSurv!AL23=1,1,ROUNDUP(LN(1-VLOOKUP(AL$2,inp_TargetType!$A$2:$C$101,3,FALSE))/LN(1-inp_SSPK!AL23*inp_WpnSurv!AL23),0)))</f>
        <v>n/a</v>
      </c>
      <c r="AM23" s="17" t="str">
        <f>IF(inp_SSPK!AM23*inp_WpnSurv!AM23=0,"n/a",IF(inp_SSPK!AM23*inp_WpnSurv!AM23=1,1,ROUNDUP(LN(1-VLOOKUP(AM$2,inp_TargetType!$A$2:$C$101,3,FALSE))/LN(1-inp_SSPK!AM23*inp_WpnSurv!AM23),0)))</f>
        <v>n/a</v>
      </c>
      <c r="AN23" s="17" t="str">
        <f>IF(inp_SSPK!AN23*inp_WpnSurv!AN23=0,"n/a",IF(inp_SSPK!AN23*inp_WpnSurv!AN23=1,1,ROUNDUP(LN(1-VLOOKUP(AN$2,inp_TargetType!$A$2:$C$101,3,FALSE))/LN(1-inp_SSPK!AN23*inp_WpnSurv!AN23),0)))</f>
        <v>n/a</v>
      </c>
      <c r="AO23" s="17" t="str">
        <f>IF(inp_SSPK!AO23*inp_WpnSurv!AO23=0,"n/a",IF(inp_SSPK!AO23*inp_WpnSurv!AO23=1,1,ROUNDUP(LN(1-VLOOKUP(AO$2,inp_TargetType!$A$2:$C$101,3,FALSE))/LN(1-inp_SSPK!AO23*inp_WpnSurv!AO23),0)))</f>
        <v>n/a</v>
      </c>
      <c r="AP23" s="17" t="str">
        <f>IF(inp_SSPK!AP23*inp_WpnSurv!AP23=0,"n/a",IF(inp_SSPK!AP23*inp_WpnSurv!AP23=1,1,ROUNDUP(LN(1-VLOOKUP(AP$2,inp_TargetType!$A$2:$C$101,3,FALSE))/LN(1-inp_SSPK!AP23*inp_WpnSurv!AP23),0)))</f>
        <v>n/a</v>
      </c>
      <c r="AQ23" s="17" t="str">
        <f>IF(inp_SSPK!AQ23*inp_WpnSurv!AQ23=0,"n/a",IF(inp_SSPK!AQ23*inp_WpnSurv!AQ23=1,1,ROUNDUP(LN(1-VLOOKUP(AQ$2,inp_TargetType!$A$2:$C$101,3,FALSE))/LN(1-inp_SSPK!AQ23*inp_WpnSurv!AQ23),0)))</f>
        <v>n/a</v>
      </c>
      <c r="AR23" s="17" t="str">
        <f>IF(inp_SSPK!AR23*inp_WpnSurv!AR23=0,"n/a",IF(inp_SSPK!AR23*inp_WpnSurv!AR23=1,1,ROUNDUP(LN(1-VLOOKUP(AR$2,inp_TargetType!$A$2:$C$101,3,FALSE))/LN(1-inp_SSPK!AR23*inp_WpnSurv!AR23),0)))</f>
        <v>n/a</v>
      </c>
      <c r="AS23" s="17" t="str">
        <f>IF(inp_SSPK!AS23*inp_WpnSurv!AS23=0,"n/a",IF(inp_SSPK!AS23*inp_WpnSurv!AS23=1,1,ROUNDUP(LN(1-VLOOKUP(AS$2,inp_TargetType!$A$2:$C$101,3,FALSE))/LN(1-inp_SSPK!AS23*inp_WpnSurv!AS23),0)))</f>
        <v>n/a</v>
      </c>
      <c r="AT23" s="17" t="str">
        <f>IF(inp_SSPK!AT23*inp_WpnSurv!AT23=0,"n/a",IF(inp_SSPK!AT23*inp_WpnSurv!AT23=1,1,ROUNDUP(LN(1-VLOOKUP(AT$2,inp_TargetType!$A$2:$C$101,3,FALSE))/LN(1-inp_SSPK!AT23*inp_WpnSurv!AT23),0)))</f>
        <v>n/a</v>
      </c>
      <c r="AU23" s="17" t="str">
        <f>IF(inp_SSPK!AU23*inp_WpnSurv!AU23=0,"n/a",IF(inp_SSPK!AU23*inp_WpnSurv!AU23=1,1,ROUNDUP(LN(1-VLOOKUP(AU$2,inp_TargetType!$A$2:$C$101,3,FALSE))/LN(1-inp_SSPK!AU23*inp_WpnSurv!AU23),0)))</f>
        <v>n/a</v>
      </c>
      <c r="AV23" s="17" t="str">
        <f>IF(inp_SSPK!AV23*inp_WpnSurv!AV23=0,"n/a",IF(inp_SSPK!AV23*inp_WpnSurv!AV23=1,1,ROUNDUP(LN(1-VLOOKUP(AV$2,inp_TargetType!$A$2:$C$101,3,FALSE))/LN(1-inp_SSPK!AV23*inp_WpnSurv!AV23),0)))</f>
        <v>n/a</v>
      </c>
      <c r="AW23" s="17" t="str">
        <f>IF(inp_SSPK!AW23*inp_WpnSurv!AW23=0,"n/a",IF(inp_SSPK!AW23*inp_WpnSurv!AW23=1,1,ROUNDUP(LN(1-VLOOKUP(AW$2,inp_TargetType!$A$2:$C$101,3,FALSE))/LN(1-inp_SSPK!AW23*inp_WpnSurv!AW23),0)))</f>
        <v>n/a</v>
      </c>
      <c r="AX23" s="17" t="str">
        <f>IF(inp_SSPK!AX23*inp_WpnSurv!AX23=0,"n/a",IF(inp_SSPK!AX23*inp_WpnSurv!AX23=1,1,ROUNDUP(LN(1-VLOOKUP(AX$2,inp_TargetType!$A$2:$C$101,3,FALSE))/LN(1-inp_SSPK!AX23*inp_WpnSurv!AX23),0)))</f>
        <v>n/a</v>
      </c>
      <c r="AY23" s="17" t="str">
        <f>IF(inp_SSPK!AY23*inp_WpnSurv!AY23=0,"n/a",IF(inp_SSPK!AY23*inp_WpnSurv!AY23=1,1,ROUNDUP(LN(1-VLOOKUP(AY$2,inp_TargetType!$A$2:$C$101,3,FALSE))/LN(1-inp_SSPK!AY23*inp_WpnSurv!AY23),0)))</f>
        <v>n/a</v>
      </c>
      <c r="AZ23" s="17" t="str">
        <f>IF(inp_SSPK!AZ23*inp_WpnSurv!AZ23=0,"n/a",IF(inp_SSPK!AZ23*inp_WpnSurv!AZ23=1,1,ROUNDUP(LN(1-VLOOKUP(AZ$2,inp_TargetType!$A$2:$C$101,3,FALSE))/LN(1-inp_SSPK!AZ23*inp_WpnSurv!AZ23),0)))</f>
        <v>n/a</v>
      </c>
    </row>
    <row r="24" spans="1:52" x14ac:dyDescent="0.3">
      <c r="A24" s="17"/>
      <c r="B24" s="17" t="str">
        <f>IF(inp_SSPK!B24*inp_WpnSurv!B24=0,"n/a",IF(inp_SSPK!B24*inp_WpnSurv!B24=1,1,ROUNDUP(LN(1-VLOOKUP(B$2,inp_TargetType!$A$2:$C$101,3,FALSE))/LN(1-inp_SSPK!B24*inp_WpnSurv!B24),0)))</f>
        <v>n/a</v>
      </c>
      <c r="C24" s="17" t="str">
        <f>IF(inp_SSPK!C24*inp_WpnSurv!C24=0,"n/a",IF(inp_SSPK!C24*inp_WpnSurv!C24=1,1,ROUNDUP(LN(1-VLOOKUP(C$2,inp_TargetType!$A$2:$C$101,3,FALSE))/LN(1-inp_SSPK!C24*inp_WpnSurv!C24),0)))</f>
        <v>n/a</v>
      </c>
      <c r="D24" s="17" t="str">
        <f>IF(inp_SSPK!D24*inp_WpnSurv!D24=0,"n/a",IF(inp_SSPK!D24*inp_WpnSurv!D24=1,1,ROUNDUP(LN(1-VLOOKUP(D$2,inp_TargetType!$A$2:$C$101,3,FALSE))/LN(1-inp_SSPK!D24*inp_WpnSurv!D24),0)))</f>
        <v>n/a</v>
      </c>
      <c r="E24" s="17" t="str">
        <f>IF(inp_SSPK!E24*inp_WpnSurv!E24=0,"n/a",IF(inp_SSPK!E24*inp_WpnSurv!E24=1,1,ROUNDUP(LN(1-VLOOKUP(E$2,inp_TargetType!$A$2:$C$101,3,FALSE))/LN(1-inp_SSPK!E24*inp_WpnSurv!E24),0)))</f>
        <v>n/a</v>
      </c>
      <c r="F24" s="17" t="str">
        <f>IF(inp_SSPK!F24*inp_WpnSurv!F24=0,"n/a",IF(inp_SSPK!F24*inp_WpnSurv!F24=1,1,ROUNDUP(LN(1-VLOOKUP(F$2,inp_TargetType!$A$2:$C$101,3,FALSE))/LN(1-inp_SSPK!F24*inp_WpnSurv!F24),0)))</f>
        <v>n/a</v>
      </c>
      <c r="G24" s="17" t="str">
        <f>IF(inp_SSPK!G24*inp_WpnSurv!G24=0,"n/a",IF(inp_SSPK!G24*inp_WpnSurv!G24=1,1,ROUNDUP(LN(1-VLOOKUP(G$2,inp_TargetType!$A$2:$C$101,3,FALSE))/LN(1-inp_SSPK!G24*inp_WpnSurv!G24),0)))</f>
        <v>n/a</v>
      </c>
      <c r="H24" s="17" t="str">
        <f>IF(inp_SSPK!H24*inp_WpnSurv!H24=0,"n/a",IF(inp_SSPK!H24*inp_WpnSurv!H24=1,1,ROUNDUP(LN(1-VLOOKUP(H$2,inp_TargetType!$A$2:$C$101,3,FALSE))/LN(1-inp_SSPK!H24*inp_WpnSurv!H24),0)))</f>
        <v>n/a</v>
      </c>
      <c r="I24" s="17" t="str">
        <f>IF(inp_SSPK!I24*inp_WpnSurv!I24=0,"n/a",IF(inp_SSPK!I24*inp_WpnSurv!I24=1,1,ROUNDUP(LN(1-VLOOKUP(I$2,inp_TargetType!$A$2:$C$101,3,FALSE))/LN(1-inp_SSPK!I24*inp_WpnSurv!I24),0)))</f>
        <v>n/a</v>
      </c>
      <c r="J24" s="17" t="str">
        <f>IF(inp_SSPK!J24*inp_WpnSurv!J24=0,"n/a",IF(inp_SSPK!J24*inp_WpnSurv!J24=1,1,ROUNDUP(LN(1-VLOOKUP(J$2,inp_TargetType!$A$2:$C$101,3,FALSE))/LN(1-inp_SSPK!J24*inp_WpnSurv!J24),0)))</f>
        <v>n/a</v>
      </c>
      <c r="K24" s="17" t="str">
        <f>IF(inp_SSPK!K24*inp_WpnSurv!K24=0,"n/a",IF(inp_SSPK!K24*inp_WpnSurv!K24=1,1,ROUNDUP(LN(1-VLOOKUP(K$2,inp_TargetType!$A$2:$C$101,3,FALSE))/LN(1-inp_SSPK!K24*inp_WpnSurv!K24),0)))</f>
        <v>n/a</v>
      </c>
      <c r="L24" s="17" t="str">
        <f>IF(inp_SSPK!L24*inp_WpnSurv!L24=0,"n/a",IF(inp_SSPK!L24*inp_WpnSurv!L24=1,1,ROUNDUP(LN(1-VLOOKUP(L$2,inp_TargetType!$A$2:$C$101,3,FALSE))/LN(1-inp_SSPK!L24*inp_WpnSurv!L24),0)))</f>
        <v>n/a</v>
      </c>
      <c r="M24" s="17" t="str">
        <f>IF(inp_SSPK!M24*inp_WpnSurv!M24=0,"n/a",IF(inp_SSPK!M24*inp_WpnSurv!M24=1,1,ROUNDUP(LN(1-VLOOKUP(M$2,inp_TargetType!$A$2:$C$101,3,FALSE))/LN(1-inp_SSPK!M24*inp_WpnSurv!M24),0)))</f>
        <v>n/a</v>
      </c>
      <c r="N24" s="17" t="str">
        <f>IF(inp_SSPK!N24*inp_WpnSurv!N24=0,"n/a",IF(inp_SSPK!N24*inp_WpnSurv!N24=1,1,ROUNDUP(LN(1-VLOOKUP(N$2,inp_TargetType!$A$2:$C$101,3,FALSE))/LN(1-inp_SSPK!N24*inp_WpnSurv!N24),0)))</f>
        <v>n/a</v>
      </c>
      <c r="O24" s="17" t="str">
        <f>IF(inp_SSPK!O24*inp_WpnSurv!O24=0,"n/a",IF(inp_SSPK!O24*inp_WpnSurv!O24=1,1,ROUNDUP(LN(1-VLOOKUP(O$2,inp_TargetType!$A$2:$C$101,3,FALSE))/LN(1-inp_SSPK!O24*inp_WpnSurv!O24),0)))</f>
        <v>n/a</v>
      </c>
      <c r="P24" s="17" t="str">
        <f>IF(inp_SSPK!P24*inp_WpnSurv!P24=0,"n/a",IF(inp_SSPK!P24*inp_WpnSurv!P24=1,1,ROUNDUP(LN(1-VLOOKUP(P$2,inp_TargetType!$A$2:$C$101,3,FALSE))/LN(1-inp_SSPK!P24*inp_WpnSurv!P24),0)))</f>
        <v>n/a</v>
      </c>
      <c r="Q24" s="17" t="str">
        <f>IF(inp_SSPK!Q24*inp_WpnSurv!Q24=0,"n/a",IF(inp_SSPK!Q24*inp_WpnSurv!Q24=1,1,ROUNDUP(LN(1-VLOOKUP(Q$2,inp_TargetType!$A$2:$C$101,3,FALSE))/LN(1-inp_SSPK!Q24*inp_WpnSurv!Q24),0)))</f>
        <v>n/a</v>
      </c>
      <c r="R24" s="17" t="str">
        <f>IF(inp_SSPK!R24*inp_WpnSurv!R24=0,"n/a",IF(inp_SSPK!R24*inp_WpnSurv!R24=1,1,ROUNDUP(LN(1-VLOOKUP(R$2,inp_TargetType!$A$2:$C$101,3,FALSE))/LN(1-inp_SSPK!R24*inp_WpnSurv!R24),0)))</f>
        <v>n/a</v>
      </c>
      <c r="S24" s="17" t="str">
        <f>IF(inp_SSPK!S24*inp_WpnSurv!S24=0,"n/a",IF(inp_SSPK!S24*inp_WpnSurv!S24=1,1,ROUNDUP(LN(1-VLOOKUP(S$2,inp_TargetType!$A$2:$C$101,3,FALSE))/LN(1-inp_SSPK!S24*inp_WpnSurv!S24),0)))</f>
        <v>n/a</v>
      </c>
      <c r="T24" s="17" t="str">
        <f>IF(inp_SSPK!T24*inp_WpnSurv!T24=0,"n/a",IF(inp_SSPK!T24*inp_WpnSurv!T24=1,1,ROUNDUP(LN(1-VLOOKUP(T$2,inp_TargetType!$A$2:$C$101,3,FALSE))/LN(1-inp_SSPK!T24*inp_WpnSurv!T24),0)))</f>
        <v>n/a</v>
      </c>
      <c r="U24" s="17" t="str">
        <f>IF(inp_SSPK!U24*inp_WpnSurv!U24=0,"n/a",IF(inp_SSPK!U24*inp_WpnSurv!U24=1,1,ROUNDUP(LN(1-VLOOKUP(U$2,inp_TargetType!$A$2:$C$101,3,FALSE))/LN(1-inp_SSPK!U24*inp_WpnSurv!U24),0)))</f>
        <v>n/a</v>
      </c>
      <c r="V24" s="17" t="str">
        <f>IF(inp_SSPK!V24*inp_WpnSurv!V24=0,"n/a",IF(inp_SSPK!V24*inp_WpnSurv!V24=1,1,ROUNDUP(LN(1-VLOOKUP(V$2,inp_TargetType!$A$2:$C$101,3,FALSE))/LN(1-inp_SSPK!V24*inp_WpnSurv!V24),0)))</f>
        <v>n/a</v>
      </c>
      <c r="W24" s="17" t="str">
        <f>IF(inp_SSPK!W24*inp_WpnSurv!W24=0,"n/a",IF(inp_SSPK!W24*inp_WpnSurv!W24=1,1,ROUNDUP(LN(1-VLOOKUP(W$2,inp_TargetType!$A$2:$C$101,3,FALSE))/LN(1-inp_SSPK!W24*inp_WpnSurv!W24),0)))</f>
        <v>n/a</v>
      </c>
      <c r="X24" s="17" t="str">
        <f>IF(inp_SSPK!X24*inp_WpnSurv!X24=0,"n/a",IF(inp_SSPK!X24*inp_WpnSurv!X24=1,1,ROUNDUP(LN(1-VLOOKUP(X$2,inp_TargetType!$A$2:$C$101,3,FALSE))/LN(1-inp_SSPK!X24*inp_WpnSurv!X24),0)))</f>
        <v>n/a</v>
      </c>
      <c r="Y24" s="17" t="str">
        <f>IF(inp_SSPK!Y24*inp_WpnSurv!Y24=0,"n/a",IF(inp_SSPK!Y24*inp_WpnSurv!Y24=1,1,ROUNDUP(LN(1-VLOOKUP(Y$2,inp_TargetType!$A$2:$C$101,3,FALSE))/LN(1-inp_SSPK!Y24*inp_WpnSurv!Y24),0)))</f>
        <v>n/a</v>
      </c>
      <c r="Z24" s="17" t="str">
        <f>IF(inp_SSPK!Z24*inp_WpnSurv!Z24=0,"n/a",IF(inp_SSPK!Z24*inp_WpnSurv!Z24=1,1,ROUNDUP(LN(1-VLOOKUP(Z$2,inp_TargetType!$A$2:$C$101,3,FALSE))/LN(1-inp_SSPK!Z24*inp_WpnSurv!Z24),0)))</f>
        <v>n/a</v>
      </c>
      <c r="AA24" s="17" t="str">
        <f>IF(inp_SSPK!AA24*inp_WpnSurv!AA24=0,"n/a",IF(inp_SSPK!AA24*inp_WpnSurv!AA24=1,1,ROUNDUP(LN(1-VLOOKUP(AA$2,inp_TargetType!$A$2:$C$101,3,FALSE))/LN(1-inp_SSPK!AA24*inp_WpnSurv!AA24),0)))</f>
        <v>n/a</v>
      </c>
      <c r="AB24" s="17" t="str">
        <f>IF(inp_SSPK!AB24*inp_WpnSurv!AB24=0,"n/a",IF(inp_SSPK!AB24*inp_WpnSurv!AB24=1,1,ROUNDUP(LN(1-VLOOKUP(AB$2,inp_TargetType!$A$2:$C$101,3,FALSE))/LN(1-inp_SSPK!AB24*inp_WpnSurv!AB24),0)))</f>
        <v>n/a</v>
      </c>
      <c r="AC24" s="17" t="str">
        <f>IF(inp_SSPK!AC24*inp_WpnSurv!AC24=0,"n/a",IF(inp_SSPK!AC24*inp_WpnSurv!AC24=1,1,ROUNDUP(LN(1-VLOOKUP(AC$2,inp_TargetType!$A$2:$C$101,3,FALSE))/LN(1-inp_SSPK!AC24*inp_WpnSurv!AC24),0)))</f>
        <v>n/a</v>
      </c>
      <c r="AD24" s="17" t="str">
        <f>IF(inp_SSPK!AD24*inp_WpnSurv!AD24=0,"n/a",IF(inp_SSPK!AD24*inp_WpnSurv!AD24=1,1,ROUNDUP(LN(1-VLOOKUP(AD$2,inp_TargetType!$A$2:$C$101,3,FALSE))/LN(1-inp_SSPK!AD24*inp_WpnSurv!AD24),0)))</f>
        <v>n/a</v>
      </c>
      <c r="AE24" s="17" t="str">
        <f>IF(inp_SSPK!AE24*inp_WpnSurv!AE24=0,"n/a",IF(inp_SSPK!AE24*inp_WpnSurv!AE24=1,1,ROUNDUP(LN(1-VLOOKUP(AE$2,inp_TargetType!$A$2:$C$101,3,FALSE))/LN(1-inp_SSPK!AE24*inp_WpnSurv!AE24),0)))</f>
        <v>n/a</v>
      </c>
      <c r="AF24" s="17" t="str">
        <f>IF(inp_SSPK!AF24*inp_WpnSurv!AF24=0,"n/a",IF(inp_SSPK!AF24*inp_WpnSurv!AF24=1,1,ROUNDUP(LN(1-VLOOKUP(AF$2,inp_TargetType!$A$2:$C$101,3,FALSE))/LN(1-inp_SSPK!AF24*inp_WpnSurv!AF24),0)))</f>
        <v>n/a</v>
      </c>
      <c r="AG24" s="17" t="str">
        <f>IF(inp_SSPK!AG24*inp_WpnSurv!AG24=0,"n/a",IF(inp_SSPK!AG24*inp_WpnSurv!AG24=1,1,ROUNDUP(LN(1-VLOOKUP(AG$2,inp_TargetType!$A$2:$C$101,3,FALSE))/LN(1-inp_SSPK!AG24*inp_WpnSurv!AG24),0)))</f>
        <v>n/a</v>
      </c>
      <c r="AH24" s="17" t="str">
        <f>IF(inp_SSPK!AH24*inp_WpnSurv!AH24=0,"n/a",IF(inp_SSPK!AH24*inp_WpnSurv!AH24=1,1,ROUNDUP(LN(1-VLOOKUP(AH$2,inp_TargetType!$A$2:$C$101,3,FALSE))/LN(1-inp_SSPK!AH24*inp_WpnSurv!AH24),0)))</f>
        <v>n/a</v>
      </c>
      <c r="AI24" s="17" t="str">
        <f>IF(inp_SSPK!AI24*inp_WpnSurv!AI24=0,"n/a",IF(inp_SSPK!AI24*inp_WpnSurv!AI24=1,1,ROUNDUP(LN(1-VLOOKUP(AI$2,inp_TargetType!$A$2:$C$101,3,FALSE))/LN(1-inp_SSPK!AI24*inp_WpnSurv!AI24),0)))</f>
        <v>n/a</v>
      </c>
      <c r="AJ24" s="17" t="str">
        <f>IF(inp_SSPK!AJ24*inp_WpnSurv!AJ24=0,"n/a",IF(inp_SSPK!AJ24*inp_WpnSurv!AJ24=1,1,ROUNDUP(LN(1-VLOOKUP(AJ$2,inp_TargetType!$A$2:$C$101,3,FALSE))/LN(1-inp_SSPK!AJ24*inp_WpnSurv!AJ24),0)))</f>
        <v>n/a</v>
      </c>
      <c r="AK24" s="17" t="str">
        <f>IF(inp_SSPK!AK24*inp_WpnSurv!AK24=0,"n/a",IF(inp_SSPK!AK24*inp_WpnSurv!AK24=1,1,ROUNDUP(LN(1-VLOOKUP(AK$2,inp_TargetType!$A$2:$C$101,3,FALSE))/LN(1-inp_SSPK!AK24*inp_WpnSurv!AK24),0)))</f>
        <v>n/a</v>
      </c>
      <c r="AL24" s="17" t="str">
        <f>IF(inp_SSPK!AL24*inp_WpnSurv!AL24=0,"n/a",IF(inp_SSPK!AL24*inp_WpnSurv!AL24=1,1,ROUNDUP(LN(1-VLOOKUP(AL$2,inp_TargetType!$A$2:$C$101,3,FALSE))/LN(1-inp_SSPK!AL24*inp_WpnSurv!AL24),0)))</f>
        <v>n/a</v>
      </c>
      <c r="AM24" s="17" t="str">
        <f>IF(inp_SSPK!AM24*inp_WpnSurv!AM24=0,"n/a",IF(inp_SSPK!AM24*inp_WpnSurv!AM24=1,1,ROUNDUP(LN(1-VLOOKUP(AM$2,inp_TargetType!$A$2:$C$101,3,FALSE))/LN(1-inp_SSPK!AM24*inp_WpnSurv!AM24),0)))</f>
        <v>n/a</v>
      </c>
      <c r="AN24" s="17" t="str">
        <f>IF(inp_SSPK!AN24*inp_WpnSurv!AN24=0,"n/a",IF(inp_SSPK!AN24*inp_WpnSurv!AN24=1,1,ROUNDUP(LN(1-VLOOKUP(AN$2,inp_TargetType!$A$2:$C$101,3,FALSE))/LN(1-inp_SSPK!AN24*inp_WpnSurv!AN24),0)))</f>
        <v>n/a</v>
      </c>
      <c r="AO24" s="17" t="str">
        <f>IF(inp_SSPK!AO24*inp_WpnSurv!AO24=0,"n/a",IF(inp_SSPK!AO24*inp_WpnSurv!AO24=1,1,ROUNDUP(LN(1-VLOOKUP(AO$2,inp_TargetType!$A$2:$C$101,3,FALSE))/LN(1-inp_SSPK!AO24*inp_WpnSurv!AO24),0)))</f>
        <v>n/a</v>
      </c>
      <c r="AP24" s="17" t="str">
        <f>IF(inp_SSPK!AP24*inp_WpnSurv!AP24=0,"n/a",IF(inp_SSPK!AP24*inp_WpnSurv!AP24=1,1,ROUNDUP(LN(1-VLOOKUP(AP$2,inp_TargetType!$A$2:$C$101,3,FALSE))/LN(1-inp_SSPK!AP24*inp_WpnSurv!AP24),0)))</f>
        <v>n/a</v>
      </c>
      <c r="AQ24" s="17" t="str">
        <f>IF(inp_SSPK!AQ24*inp_WpnSurv!AQ24=0,"n/a",IF(inp_SSPK!AQ24*inp_WpnSurv!AQ24=1,1,ROUNDUP(LN(1-VLOOKUP(AQ$2,inp_TargetType!$A$2:$C$101,3,FALSE))/LN(1-inp_SSPK!AQ24*inp_WpnSurv!AQ24),0)))</f>
        <v>n/a</v>
      </c>
      <c r="AR24" s="17" t="str">
        <f>IF(inp_SSPK!AR24*inp_WpnSurv!AR24=0,"n/a",IF(inp_SSPK!AR24*inp_WpnSurv!AR24=1,1,ROUNDUP(LN(1-VLOOKUP(AR$2,inp_TargetType!$A$2:$C$101,3,FALSE))/LN(1-inp_SSPK!AR24*inp_WpnSurv!AR24),0)))</f>
        <v>n/a</v>
      </c>
      <c r="AS24" s="17" t="str">
        <f>IF(inp_SSPK!AS24*inp_WpnSurv!AS24=0,"n/a",IF(inp_SSPK!AS24*inp_WpnSurv!AS24=1,1,ROUNDUP(LN(1-VLOOKUP(AS$2,inp_TargetType!$A$2:$C$101,3,FALSE))/LN(1-inp_SSPK!AS24*inp_WpnSurv!AS24),0)))</f>
        <v>n/a</v>
      </c>
      <c r="AT24" s="17" t="str">
        <f>IF(inp_SSPK!AT24*inp_WpnSurv!AT24=0,"n/a",IF(inp_SSPK!AT24*inp_WpnSurv!AT24=1,1,ROUNDUP(LN(1-VLOOKUP(AT$2,inp_TargetType!$A$2:$C$101,3,FALSE))/LN(1-inp_SSPK!AT24*inp_WpnSurv!AT24),0)))</f>
        <v>n/a</v>
      </c>
      <c r="AU24" s="17" t="str">
        <f>IF(inp_SSPK!AU24*inp_WpnSurv!AU24=0,"n/a",IF(inp_SSPK!AU24*inp_WpnSurv!AU24=1,1,ROUNDUP(LN(1-VLOOKUP(AU$2,inp_TargetType!$A$2:$C$101,3,FALSE))/LN(1-inp_SSPK!AU24*inp_WpnSurv!AU24),0)))</f>
        <v>n/a</v>
      </c>
      <c r="AV24" s="17" t="str">
        <f>IF(inp_SSPK!AV24*inp_WpnSurv!AV24=0,"n/a",IF(inp_SSPK!AV24*inp_WpnSurv!AV24=1,1,ROUNDUP(LN(1-VLOOKUP(AV$2,inp_TargetType!$A$2:$C$101,3,FALSE))/LN(1-inp_SSPK!AV24*inp_WpnSurv!AV24),0)))</f>
        <v>n/a</v>
      </c>
      <c r="AW24" s="17" t="str">
        <f>IF(inp_SSPK!AW24*inp_WpnSurv!AW24=0,"n/a",IF(inp_SSPK!AW24*inp_WpnSurv!AW24=1,1,ROUNDUP(LN(1-VLOOKUP(AW$2,inp_TargetType!$A$2:$C$101,3,FALSE))/LN(1-inp_SSPK!AW24*inp_WpnSurv!AW24),0)))</f>
        <v>n/a</v>
      </c>
      <c r="AX24" s="17" t="str">
        <f>IF(inp_SSPK!AX24*inp_WpnSurv!AX24=0,"n/a",IF(inp_SSPK!AX24*inp_WpnSurv!AX24=1,1,ROUNDUP(LN(1-VLOOKUP(AX$2,inp_TargetType!$A$2:$C$101,3,FALSE))/LN(1-inp_SSPK!AX24*inp_WpnSurv!AX24),0)))</f>
        <v>n/a</v>
      </c>
      <c r="AY24" s="17" t="str">
        <f>IF(inp_SSPK!AY24*inp_WpnSurv!AY24=0,"n/a",IF(inp_SSPK!AY24*inp_WpnSurv!AY24=1,1,ROUNDUP(LN(1-VLOOKUP(AY$2,inp_TargetType!$A$2:$C$101,3,FALSE))/LN(1-inp_SSPK!AY24*inp_WpnSurv!AY24),0)))</f>
        <v>n/a</v>
      </c>
      <c r="AZ24" s="17" t="str">
        <f>IF(inp_SSPK!AZ24*inp_WpnSurv!AZ24=0,"n/a",IF(inp_SSPK!AZ24*inp_WpnSurv!AZ24=1,1,ROUNDUP(LN(1-VLOOKUP(AZ$2,inp_TargetType!$A$2:$C$101,3,FALSE))/LN(1-inp_SSPK!AZ24*inp_WpnSurv!AZ24),0)))</f>
        <v>n/a</v>
      </c>
    </row>
    <row r="25" spans="1:52" x14ac:dyDescent="0.3">
      <c r="A25" s="17"/>
      <c r="B25" s="17" t="str">
        <f>IF(inp_SSPK!B25*inp_WpnSurv!B25=0,"n/a",IF(inp_SSPK!B25*inp_WpnSurv!B25=1,1,ROUNDUP(LN(1-VLOOKUP(B$2,inp_TargetType!$A$2:$C$101,3,FALSE))/LN(1-inp_SSPK!B25*inp_WpnSurv!B25),0)))</f>
        <v>n/a</v>
      </c>
      <c r="C25" s="17" t="str">
        <f>IF(inp_SSPK!C25*inp_WpnSurv!C25=0,"n/a",IF(inp_SSPK!C25*inp_WpnSurv!C25=1,1,ROUNDUP(LN(1-VLOOKUP(C$2,inp_TargetType!$A$2:$C$101,3,FALSE))/LN(1-inp_SSPK!C25*inp_WpnSurv!C25),0)))</f>
        <v>n/a</v>
      </c>
      <c r="D25" s="17" t="str">
        <f>IF(inp_SSPK!D25*inp_WpnSurv!D25=0,"n/a",IF(inp_SSPK!D25*inp_WpnSurv!D25=1,1,ROUNDUP(LN(1-VLOOKUP(D$2,inp_TargetType!$A$2:$C$101,3,FALSE))/LN(1-inp_SSPK!D25*inp_WpnSurv!D25),0)))</f>
        <v>n/a</v>
      </c>
      <c r="E25" s="17" t="str">
        <f>IF(inp_SSPK!E25*inp_WpnSurv!E25=0,"n/a",IF(inp_SSPK!E25*inp_WpnSurv!E25=1,1,ROUNDUP(LN(1-VLOOKUP(E$2,inp_TargetType!$A$2:$C$101,3,FALSE))/LN(1-inp_SSPK!E25*inp_WpnSurv!E25),0)))</f>
        <v>n/a</v>
      </c>
      <c r="F25" s="17" t="str">
        <f>IF(inp_SSPK!F25*inp_WpnSurv!F25=0,"n/a",IF(inp_SSPK!F25*inp_WpnSurv!F25=1,1,ROUNDUP(LN(1-VLOOKUP(F$2,inp_TargetType!$A$2:$C$101,3,FALSE))/LN(1-inp_SSPK!F25*inp_WpnSurv!F25),0)))</f>
        <v>n/a</v>
      </c>
      <c r="G25" s="17" t="str">
        <f>IF(inp_SSPK!G25*inp_WpnSurv!G25=0,"n/a",IF(inp_SSPK!G25*inp_WpnSurv!G25=1,1,ROUNDUP(LN(1-VLOOKUP(G$2,inp_TargetType!$A$2:$C$101,3,FALSE))/LN(1-inp_SSPK!G25*inp_WpnSurv!G25),0)))</f>
        <v>n/a</v>
      </c>
      <c r="H25" s="17" t="str">
        <f>IF(inp_SSPK!H25*inp_WpnSurv!H25=0,"n/a",IF(inp_SSPK!H25*inp_WpnSurv!H25=1,1,ROUNDUP(LN(1-VLOOKUP(H$2,inp_TargetType!$A$2:$C$101,3,FALSE))/LN(1-inp_SSPK!H25*inp_WpnSurv!H25),0)))</f>
        <v>n/a</v>
      </c>
      <c r="I25" s="17" t="str">
        <f>IF(inp_SSPK!I25*inp_WpnSurv!I25=0,"n/a",IF(inp_SSPK!I25*inp_WpnSurv!I25=1,1,ROUNDUP(LN(1-VLOOKUP(I$2,inp_TargetType!$A$2:$C$101,3,FALSE))/LN(1-inp_SSPK!I25*inp_WpnSurv!I25),0)))</f>
        <v>n/a</v>
      </c>
      <c r="J25" s="17" t="str">
        <f>IF(inp_SSPK!J25*inp_WpnSurv!J25=0,"n/a",IF(inp_SSPK!J25*inp_WpnSurv!J25=1,1,ROUNDUP(LN(1-VLOOKUP(J$2,inp_TargetType!$A$2:$C$101,3,FALSE))/LN(1-inp_SSPK!J25*inp_WpnSurv!J25),0)))</f>
        <v>n/a</v>
      </c>
      <c r="K25" s="17" t="str">
        <f>IF(inp_SSPK!K25*inp_WpnSurv!K25=0,"n/a",IF(inp_SSPK!K25*inp_WpnSurv!K25=1,1,ROUNDUP(LN(1-VLOOKUP(K$2,inp_TargetType!$A$2:$C$101,3,FALSE))/LN(1-inp_SSPK!K25*inp_WpnSurv!K25),0)))</f>
        <v>n/a</v>
      </c>
      <c r="L25" s="17" t="str">
        <f>IF(inp_SSPK!L25*inp_WpnSurv!L25=0,"n/a",IF(inp_SSPK!L25*inp_WpnSurv!L25=1,1,ROUNDUP(LN(1-VLOOKUP(L$2,inp_TargetType!$A$2:$C$101,3,FALSE))/LN(1-inp_SSPK!L25*inp_WpnSurv!L25),0)))</f>
        <v>n/a</v>
      </c>
      <c r="M25" s="17" t="str">
        <f>IF(inp_SSPK!M25*inp_WpnSurv!M25=0,"n/a",IF(inp_SSPK!M25*inp_WpnSurv!M25=1,1,ROUNDUP(LN(1-VLOOKUP(M$2,inp_TargetType!$A$2:$C$101,3,FALSE))/LN(1-inp_SSPK!M25*inp_WpnSurv!M25),0)))</f>
        <v>n/a</v>
      </c>
      <c r="N25" s="17" t="str">
        <f>IF(inp_SSPK!N25*inp_WpnSurv!N25=0,"n/a",IF(inp_SSPK!N25*inp_WpnSurv!N25=1,1,ROUNDUP(LN(1-VLOOKUP(N$2,inp_TargetType!$A$2:$C$101,3,FALSE))/LN(1-inp_SSPK!N25*inp_WpnSurv!N25),0)))</f>
        <v>n/a</v>
      </c>
      <c r="O25" s="17" t="str">
        <f>IF(inp_SSPK!O25*inp_WpnSurv!O25=0,"n/a",IF(inp_SSPK!O25*inp_WpnSurv!O25=1,1,ROUNDUP(LN(1-VLOOKUP(O$2,inp_TargetType!$A$2:$C$101,3,FALSE))/LN(1-inp_SSPK!O25*inp_WpnSurv!O25),0)))</f>
        <v>n/a</v>
      </c>
      <c r="P25" s="17" t="str">
        <f>IF(inp_SSPK!P25*inp_WpnSurv!P25=0,"n/a",IF(inp_SSPK!P25*inp_WpnSurv!P25=1,1,ROUNDUP(LN(1-VLOOKUP(P$2,inp_TargetType!$A$2:$C$101,3,FALSE))/LN(1-inp_SSPK!P25*inp_WpnSurv!P25),0)))</f>
        <v>n/a</v>
      </c>
      <c r="Q25" s="17" t="str">
        <f>IF(inp_SSPK!Q25*inp_WpnSurv!Q25=0,"n/a",IF(inp_SSPK!Q25*inp_WpnSurv!Q25=1,1,ROUNDUP(LN(1-VLOOKUP(Q$2,inp_TargetType!$A$2:$C$101,3,FALSE))/LN(1-inp_SSPK!Q25*inp_WpnSurv!Q25),0)))</f>
        <v>n/a</v>
      </c>
      <c r="R25" s="17" t="str">
        <f>IF(inp_SSPK!R25*inp_WpnSurv!R25=0,"n/a",IF(inp_SSPK!R25*inp_WpnSurv!R25=1,1,ROUNDUP(LN(1-VLOOKUP(R$2,inp_TargetType!$A$2:$C$101,3,FALSE))/LN(1-inp_SSPK!R25*inp_WpnSurv!R25),0)))</f>
        <v>n/a</v>
      </c>
      <c r="S25" s="17" t="str">
        <f>IF(inp_SSPK!S25*inp_WpnSurv!S25=0,"n/a",IF(inp_SSPK!S25*inp_WpnSurv!S25=1,1,ROUNDUP(LN(1-VLOOKUP(S$2,inp_TargetType!$A$2:$C$101,3,FALSE))/LN(1-inp_SSPK!S25*inp_WpnSurv!S25),0)))</f>
        <v>n/a</v>
      </c>
      <c r="T25" s="17" t="str">
        <f>IF(inp_SSPK!T25*inp_WpnSurv!T25=0,"n/a",IF(inp_SSPK!T25*inp_WpnSurv!T25=1,1,ROUNDUP(LN(1-VLOOKUP(T$2,inp_TargetType!$A$2:$C$101,3,FALSE))/LN(1-inp_SSPK!T25*inp_WpnSurv!T25),0)))</f>
        <v>n/a</v>
      </c>
      <c r="U25" s="17" t="str">
        <f>IF(inp_SSPK!U25*inp_WpnSurv!U25=0,"n/a",IF(inp_SSPK!U25*inp_WpnSurv!U25=1,1,ROUNDUP(LN(1-VLOOKUP(U$2,inp_TargetType!$A$2:$C$101,3,FALSE))/LN(1-inp_SSPK!U25*inp_WpnSurv!U25),0)))</f>
        <v>n/a</v>
      </c>
      <c r="V25" s="17" t="str">
        <f>IF(inp_SSPK!V25*inp_WpnSurv!V25=0,"n/a",IF(inp_SSPK!V25*inp_WpnSurv!V25=1,1,ROUNDUP(LN(1-VLOOKUP(V$2,inp_TargetType!$A$2:$C$101,3,FALSE))/LN(1-inp_SSPK!V25*inp_WpnSurv!V25),0)))</f>
        <v>n/a</v>
      </c>
      <c r="W25" s="17" t="str">
        <f>IF(inp_SSPK!W25*inp_WpnSurv!W25=0,"n/a",IF(inp_SSPK!W25*inp_WpnSurv!W25=1,1,ROUNDUP(LN(1-VLOOKUP(W$2,inp_TargetType!$A$2:$C$101,3,FALSE))/LN(1-inp_SSPK!W25*inp_WpnSurv!W25),0)))</f>
        <v>n/a</v>
      </c>
      <c r="X25" s="17" t="str">
        <f>IF(inp_SSPK!X25*inp_WpnSurv!X25=0,"n/a",IF(inp_SSPK!X25*inp_WpnSurv!X25=1,1,ROUNDUP(LN(1-VLOOKUP(X$2,inp_TargetType!$A$2:$C$101,3,FALSE))/LN(1-inp_SSPK!X25*inp_WpnSurv!X25),0)))</f>
        <v>n/a</v>
      </c>
      <c r="Y25" s="17" t="str">
        <f>IF(inp_SSPK!Y25*inp_WpnSurv!Y25=0,"n/a",IF(inp_SSPK!Y25*inp_WpnSurv!Y25=1,1,ROUNDUP(LN(1-VLOOKUP(Y$2,inp_TargetType!$A$2:$C$101,3,FALSE))/LN(1-inp_SSPK!Y25*inp_WpnSurv!Y25),0)))</f>
        <v>n/a</v>
      </c>
      <c r="Z25" s="17" t="str">
        <f>IF(inp_SSPK!Z25*inp_WpnSurv!Z25=0,"n/a",IF(inp_SSPK!Z25*inp_WpnSurv!Z25=1,1,ROUNDUP(LN(1-VLOOKUP(Z$2,inp_TargetType!$A$2:$C$101,3,FALSE))/LN(1-inp_SSPK!Z25*inp_WpnSurv!Z25),0)))</f>
        <v>n/a</v>
      </c>
      <c r="AA25" s="17" t="str">
        <f>IF(inp_SSPK!AA25*inp_WpnSurv!AA25=0,"n/a",IF(inp_SSPK!AA25*inp_WpnSurv!AA25=1,1,ROUNDUP(LN(1-VLOOKUP(AA$2,inp_TargetType!$A$2:$C$101,3,FALSE))/LN(1-inp_SSPK!AA25*inp_WpnSurv!AA25),0)))</f>
        <v>n/a</v>
      </c>
      <c r="AB25" s="17" t="str">
        <f>IF(inp_SSPK!AB25*inp_WpnSurv!AB25=0,"n/a",IF(inp_SSPK!AB25*inp_WpnSurv!AB25=1,1,ROUNDUP(LN(1-VLOOKUP(AB$2,inp_TargetType!$A$2:$C$101,3,FALSE))/LN(1-inp_SSPK!AB25*inp_WpnSurv!AB25),0)))</f>
        <v>n/a</v>
      </c>
      <c r="AC25" s="17" t="str">
        <f>IF(inp_SSPK!AC25*inp_WpnSurv!AC25=0,"n/a",IF(inp_SSPK!AC25*inp_WpnSurv!AC25=1,1,ROUNDUP(LN(1-VLOOKUP(AC$2,inp_TargetType!$A$2:$C$101,3,FALSE))/LN(1-inp_SSPK!AC25*inp_WpnSurv!AC25),0)))</f>
        <v>n/a</v>
      </c>
      <c r="AD25" s="17" t="str">
        <f>IF(inp_SSPK!AD25*inp_WpnSurv!AD25=0,"n/a",IF(inp_SSPK!AD25*inp_WpnSurv!AD25=1,1,ROUNDUP(LN(1-VLOOKUP(AD$2,inp_TargetType!$A$2:$C$101,3,FALSE))/LN(1-inp_SSPK!AD25*inp_WpnSurv!AD25),0)))</f>
        <v>n/a</v>
      </c>
      <c r="AE25" s="17" t="str">
        <f>IF(inp_SSPK!AE25*inp_WpnSurv!AE25=0,"n/a",IF(inp_SSPK!AE25*inp_WpnSurv!AE25=1,1,ROUNDUP(LN(1-VLOOKUP(AE$2,inp_TargetType!$A$2:$C$101,3,FALSE))/LN(1-inp_SSPK!AE25*inp_WpnSurv!AE25),0)))</f>
        <v>n/a</v>
      </c>
      <c r="AF25" s="17" t="str">
        <f>IF(inp_SSPK!AF25*inp_WpnSurv!AF25=0,"n/a",IF(inp_SSPK!AF25*inp_WpnSurv!AF25=1,1,ROUNDUP(LN(1-VLOOKUP(AF$2,inp_TargetType!$A$2:$C$101,3,FALSE))/LN(1-inp_SSPK!AF25*inp_WpnSurv!AF25),0)))</f>
        <v>n/a</v>
      </c>
      <c r="AG25" s="17" t="str">
        <f>IF(inp_SSPK!AG25*inp_WpnSurv!AG25=0,"n/a",IF(inp_SSPK!AG25*inp_WpnSurv!AG25=1,1,ROUNDUP(LN(1-VLOOKUP(AG$2,inp_TargetType!$A$2:$C$101,3,FALSE))/LN(1-inp_SSPK!AG25*inp_WpnSurv!AG25),0)))</f>
        <v>n/a</v>
      </c>
      <c r="AH25" s="17" t="str">
        <f>IF(inp_SSPK!AH25*inp_WpnSurv!AH25=0,"n/a",IF(inp_SSPK!AH25*inp_WpnSurv!AH25=1,1,ROUNDUP(LN(1-VLOOKUP(AH$2,inp_TargetType!$A$2:$C$101,3,FALSE))/LN(1-inp_SSPK!AH25*inp_WpnSurv!AH25),0)))</f>
        <v>n/a</v>
      </c>
      <c r="AI25" s="17" t="str">
        <f>IF(inp_SSPK!AI25*inp_WpnSurv!AI25=0,"n/a",IF(inp_SSPK!AI25*inp_WpnSurv!AI25=1,1,ROUNDUP(LN(1-VLOOKUP(AI$2,inp_TargetType!$A$2:$C$101,3,FALSE))/LN(1-inp_SSPK!AI25*inp_WpnSurv!AI25),0)))</f>
        <v>n/a</v>
      </c>
      <c r="AJ25" s="17" t="str">
        <f>IF(inp_SSPK!AJ25*inp_WpnSurv!AJ25=0,"n/a",IF(inp_SSPK!AJ25*inp_WpnSurv!AJ25=1,1,ROUNDUP(LN(1-VLOOKUP(AJ$2,inp_TargetType!$A$2:$C$101,3,FALSE))/LN(1-inp_SSPK!AJ25*inp_WpnSurv!AJ25),0)))</f>
        <v>n/a</v>
      </c>
      <c r="AK25" s="17" t="str">
        <f>IF(inp_SSPK!AK25*inp_WpnSurv!AK25=0,"n/a",IF(inp_SSPK!AK25*inp_WpnSurv!AK25=1,1,ROUNDUP(LN(1-VLOOKUP(AK$2,inp_TargetType!$A$2:$C$101,3,FALSE))/LN(1-inp_SSPK!AK25*inp_WpnSurv!AK25),0)))</f>
        <v>n/a</v>
      </c>
      <c r="AL25" s="17" t="str">
        <f>IF(inp_SSPK!AL25*inp_WpnSurv!AL25=0,"n/a",IF(inp_SSPK!AL25*inp_WpnSurv!AL25=1,1,ROUNDUP(LN(1-VLOOKUP(AL$2,inp_TargetType!$A$2:$C$101,3,FALSE))/LN(1-inp_SSPK!AL25*inp_WpnSurv!AL25),0)))</f>
        <v>n/a</v>
      </c>
      <c r="AM25" s="17" t="str">
        <f>IF(inp_SSPK!AM25*inp_WpnSurv!AM25=0,"n/a",IF(inp_SSPK!AM25*inp_WpnSurv!AM25=1,1,ROUNDUP(LN(1-VLOOKUP(AM$2,inp_TargetType!$A$2:$C$101,3,FALSE))/LN(1-inp_SSPK!AM25*inp_WpnSurv!AM25),0)))</f>
        <v>n/a</v>
      </c>
      <c r="AN25" s="17" t="str">
        <f>IF(inp_SSPK!AN25*inp_WpnSurv!AN25=0,"n/a",IF(inp_SSPK!AN25*inp_WpnSurv!AN25=1,1,ROUNDUP(LN(1-VLOOKUP(AN$2,inp_TargetType!$A$2:$C$101,3,FALSE))/LN(1-inp_SSPK!AN25*inp_WpnSurv!AN25),0)))</f>
        <v>n/a</v>
      </c>
      <c r="AO25" s="17" t="str">
        <f>IF(inp_SSPK!AO25*inp_WpnSurv!AO25=0,"n/a",IF(inp_SSPK!AO25*inp_WpnSurv!AO25=1,1,ROUNDUP(LN(1-VLOOKUP(AO$2,inp_TargetType!$A$2:$C$101,3,FALSE))/LN(1-inp_SSPK!AO25*inp_WpnSurv!AO25),0)))</f>
        <v>n/a</v>
      </c>
      <c r="AP25" s="17" t="str">
        <f>IF(inp_SSPK!AP25*inp_WpnSurv!AP25=0,"n/a",IF(inp_SSPK!AP25*inp_WpnSurv!AP25=1,1,ROUNDUP(LN(1-VLOOKUP(AP$2,inp_TargetType!$A$2:$C$101,3,FALSE))/LN(1-inp_SSPK!AP25*inp_WpnSurv!AP25),0)))</f>
        <v>n/a</v>
      </c>
      <c r="AQ25" s="17" t="str">
        <f>IF(inp_SSPK!AQ25*inp_WpnSurv!AQ25=0,"n/a",IF(inp_SSPK!AQ25*inp_WpnSurv!AQ25=1,1,ROUNDUP(LN(1-VLOOKUP(AQ$2,inp_TargetType!$A$2:$C$101,3,FALSE))/LN(1-inp_SSPK!AQ25*inp_WpnSurv!AQ25),0)))</f>
        <v>n/a</v>
      </c>
      <c r="AR25" s="17" t="str">
        <f>IF(inp_SSPK!AR25*inp_WpnSurv!AR25=0,"n/a",IF(inp_SSPK!AR25*inp_WpnSurv!AR25=1,1,ROUNDUP(LN(1-VLOOKUP(AR$2,inp_TargetType!$A$2:$C$101,3,FALSE))/LN(1-inp_SSPK!AR25*inp_WpnSurv!AR25),0)))</f>
        <v>n/a</v>
      </c>
      <c r="AS25" s="17" t="str">
        <f>IF(inp_SSPK!AS25*inp_WpnSurv!AS25=0,"n/a",IF(inp_SSPK!AS25*inp_WpnSurv!AS25=1,1,ROUNDUP(LN(1-VLOOKUP(AS$2,inp_TargetType!$A$2:$C$101,3,FALSE))/LN(1-inp_SSPK!AS25*inp_WpnSurv!AS25),0)))</f>
        <v>n/a</v>
      </c>
      <c r="AT25" s="17" t="str">
        <f>IF(inp_SSPK!AT25*inp_WpnSurv!AT25=0,"n/a",IF(inp_SSPK!AT25*inp_WpnSurv!AT25=1,1,ROUNDUP(LN(1-VLOOKUP(AT$2,inp_TargetType!$A$2:$C$101,3,FALSE))/LN(1-inp_SSPK!AT25*inp_WpnSurv!AT25),0)))</f>
        <v>n/a</v>
      </c>
      <c r="AU25" s="17" t="str">
        <f>IF(inp_SSPK!AU25*inp_WpnSurv!AU25=0,"n/a",IF(inp_SSPK!AU25*inp_WpnSurv!AU25=1,1,ROUNDUP(LN(1-VLOOKUP(AU$2,inp_TargetType!$A$2:$C$101,3,FALSE))/LN(1-inp_SSPK!AU25*inp_WpnSurv!AU25),0)))</f>
        <v>n/a</v>
      </c>
      <c r="AV25" s="17" t="str">
        <f>IF(inp_SSPK!AV25*inp_WpnSurv!AV25=0,"n/a",IF(inp_SSPK!AV25*inp_WpnSurv!AV25=1,1,ROUNDUP(LN(1-VLOOKUP(AV$2,inp_TargetType!$A$2:$C$101,3,FALSE))/LN(1-inp_SSPK!AV25*inp_WpnSurv!AV25),0)))</f>
        <v>n/a</v>
      </c>
      <c r="AW25" s="17" t="str">
        <f>IF(inp_SSPK!AW25*inp_WpnSurv!AW25=0,"n/a",IF(inp_SSPK!AW25*inp_WpnSurv!AW25=1,1,ROUNDUP(LN(1-VLOOKUP(AW$2,inp_TargetType!$A$2:$C$101,3,FALSE))/LN(1-inp_SSPK!AW25*inp_WpnSurv!AW25),0)))</f>
        <v>n/a</v>
      </c>
      <c r="AX25" s="17" t="str">
        <f>IF(inp_SSPK!AX25*inp_WpnSurv!AX25=0,"n/a",IF(inp_SSPK!AX25*inp_WpnSurv!AX25=1,1,ROUNDUP(LN(1-VLOOKUP(AX$2,inp_TargetType!$A$2:$C$101,3,FALSE))/LN(1-inp_SSPK!AX25*inp_WpnSurv!AX25),0)))</f>
        <v>n/a</v>
      </c>
      <c r="AY25" s="17" t="str">
        <f>IF(inp_SSPK!AY25*inp_WpnSurv!AY25=0,"n/a",IF(inp_SSPK!AY25*inp_WpnSurv!AY25=1,1,ROUNDUP(LN(1-VLOOKUP(AY$2,inp_TargetType!$A$2:$C$101,3,FALSE))/LN(1-inp_SSPK!AY25*inp_WpnSurv!AY25),0)))</f>
        <v>n/a</v>
      </c>
      <c r="AZ25" s="17" t="str">
        <f>IF(inp_SSPK!AZ25*inp_WpnSurv!AZ25=0,"n/a",IF(inp_SSPK!AZ25*inp_WpnSurv!AZ25=1,1,ROUNDUP(LN(1-VLOOKUP(AZ$2,inp_TargetType!$A$2:$C$101,3,FALSE))/LN(1-inp_SSPK!AZ25*inp_WpnSurv!AZ25),0)))</f>
        <v>n/a</v>
      </c>
    </row>
    <row r="26" spans="1:52" x14ac:dyDescent="0.3">
      <c r="A26" s="17"/>
      <c r="B26" s="17" t="str">
        <f>IF(inp_SSPK!B26*inp_WpnSurv!B26=0,"n/a",IF(inp_SSPK!B26*inp_WpnSurv!B26=1,1,ROUNDUP(LN(1-VLOOKUP(B$2,inp_TargetType!$A$2:$C$101,3,FALSE))/LN(1-inp_SSPK!B26*inp_WpnSurv!B26),0)))</f>
        <v>n/a</v>
      </c>
      <c r="C26" s="17" t="str">
        <f>IF(inp_SSPK!C26*inp_WpnSurv!C26=0,"n/a",IF(inp_SSPK!C26*inp_WpnSurv!C26=1,1,ROUNDUP(LN(1-VLOOKUP(C$2,inp_TargetType!$A$2:$C$101,3,FALSE))/LN(1-inp_SSPK!C26*inp_WpnSurv!C26),0)))</f>
        <v>n/a</v>
      </c>
      <c r="D26" s="17" t="str">
        <f>IF(inp_SSPK!D26*inp_WpnSurv!D26=0,"n/a",IF(inp_SSPK!D26*inp_WpnSurv!D26=1,1,ROUNDUP(LN(1-VLOOKUP(D$2,inp_TargetType!$A$2:$C$101,3,FALSE))/LN(1-inp_SSPK!D26*inp_WpnSurv!D26),0)))</f>
        <v>n/a</v>
      </c>
      <c r="E26" s="17" t="str">
        <f>IF(inp_SSPK!E26*inp_WpnSurv!E26=0,"n/a",IF(inp_SSPK!E26*inp_WpnSurv!E26=1,1,ROUNDUP(LN(1-VLOOKUP(E$2,inp_TargetType!$A$2:$C$101,3,FALSE))/LN(1-inp_SSPK!E26*inp_WpnSurv!E26),0)))</f>
        <v>n/a</v>
      </c>
      <c r="F26" s="17" t="str">
        <f>IF(inp_SSPK!F26*inp_WpnSurv!F26=0,"n/a",IF(inp_SSPK!F26*inp_WpnSurv!F26=1,1,ROUNDUP(LN(1-VLOOKUP(F$2,inp_TargetType!$A$2:$C$101,3,FALSE))/LN(1-inp_SSPK!F26*inp_WpnSurv!F26),0)))</f>
        <v>n/a</v>
      </c>
      <c r="G26" s="17" t="str">
        <f>IF(inp_SSPK!G26*inp_WpnSurv!G26=0,"n/a",IF(inp_SSPK!G26*inp_WpnSurv!G26=1,1,ROUNDUP(LN(1-VLOOKUP(G$2,inp_TargetType!$A$2:$C$101,3,FALSE))/LN(1-inp_SSPK!G26*inp_WpnSurv!G26),0)))</f>
        <v>n/a</v>
      </c>
      <c r="H26" s="17" t="str">
        <f>IF(inp_SSPK!H26*inp_WpnSurv!H26=0,"n/a",IF(inp_SSPK!H26*inp_WpnSurv!H26=1,1,ROUNDUP(LN(1-VLOOKUP(H$2,inp_TargetType!$A$2:$C$101,3,FALSE))/LN(1-inp_SSPK!H26*inp_WpnSurv!H26),0)))</f>
        <v>n/a</v>
      </c>
      <c r="I26" s="17" t="str">
        <f>IF(inp_SSPK!I26*inp_WpnSurv!I26=0,"n/a",IF(inp_SSPK!I26*inp_WpnSurv!I26=1,1,ROUNDUP(LN(1-VLOOKUP(I$2,inp_TargetType!$A$2:$C$101,3,FALSE))/LN(1-inp_SSPK!I26*inp_WpnSurv!I26),0)))</f>
        <v>n/a</v>
      </c>
      <c r="J26" s="17" t="str">
        <f>IF(inp_SSPK!J26*inp_WpnSurv!J26=0,"n/a",IF(inp_SSPK!J26*inp_WpnSurv!J26=1,1,ROUNDUP(LN(1-VLOOKUP(J$2,inp_TargetType!$A$2:$C$101,3,FALSE))/LN(1-inp_SSPK!J26*inp_WpnSurv!J26),0)))</f>
        <v>n/a</v>
      </c>
      <c r="K26" s="17" t="str">
        <f>IF(inp_SSPK!K26*inp_WpnSurv!K26=0,"n/a",IF(inp_SSPK!K26*inp_WpnSurv!K26=1,1,ROUNDUP(LN(1-VLOOKUP(K$2,inp_TargetType!$A$2:$C$101,3,FALSE))/LN(1-inp_SSPK!K26*inp_WpnSurv!K26),0)))</f>
        <v>n/a</v>
      </c>
      <c r="L26" s="17" t="str">
        <f>IF(inp_SSPK!L26*inp_WpnSurv!L26=0,"n/a",IF(inp_SSPK!L26*inp_WpnSurv!L26=1,1,ROUNDUP(LN(1-VLOOKUP(L$2,inp_TargetType!$A$2:$C$101,3,FALSE))/LN(1-inp_SSPK!L26*inp_WpnSurv!L26),0)))</f>
        <v>n/a</v>
      </c>
      <c r="M26" s="17" t="str">
        <f>IF(inp_SSPK!M26*inp_WpnSurv!M26=0,"n/a",IF(inp_SSPK!M26*inp_WpnSurv!M26=1,1,ROUNDUP(LN(1-VLOOKUP(M$2,inp_TargetType!$A$2:$C$101,3,FALSE))/LN(1-inp_SSPK!M26*inp_WpnSurv!M26),0)))</f>
        <v>n/a</v>
      </c>
      <c r="N26" s="17" t="str">
        <f>IF(inp_SSPK!N26*inp_WpnSurv!N26=0,"n/a",IF(inp_SSPK!N26*inp_WpnSurv!N26=1,1,ROUNDUP(LN(1-VLOOKUP(N$2,inp_TargetType!$A$2:$C$101,3,FALSE))/LN(1-inp_SSPK!N26*inp_WpnSurv!N26),0)))</f>
        <v>n/a</v>
      </c>
      <c r="O26" s="17" t="str">
        <f>IF(inp_SSPK!O26*inp_WpnSurv!O26=0,"n/a",IF(inp_SSPK!O26*inp_WpnSurv!O26=1,1,ROUNDUP(LN(1-VLOOKUP(O$2,inp_TargetType!$A$2:$C$101,3,FALSE))/LN(1-inp_SSPK!O26*inp_WpnSurv!O26),0)))</f>
        <v>n/a</v>
      </c>
      <c r="P26" s="17" t="str">
        <f>IF(inp_SSPK!P26*inp_WpnSurv!P26=0,"n/a",IF(inp_SSPK!P26*inp_WpnSurv!P26=1,1,ROUNDUP(LN(1-VLOOKUP(P$2,inp_TargetType!$A$2:$C$101,3,FALSE))/LN(1-inp_SSPK!P26*inp_WpnSurv!P26),0)))</f>
        <v>n/a</v>
      </c>
      <c r="Q26" s="17" t="str">
        <f>IF(inp_SSPK!Q26*inp_WpnSurv!Q26=0,"n/a",IF(inp_SSPK!Q26*inp_WpnSurv!Q26=1,1,ROUNDUP(LN(1-VLOOKUP(Q$2,inp_TargetType!$A$2:$C$101,3,FALSE))/LN(1-inp_SSPK!Q26*inp_WpnSurv!Q26),0)))</f>
        <v>n/a</v>
      </c>
      <c r="R26" s="17" t="str">
        <f>IF(inp_SSPK!R26*inp_WpnSurv!R26=0,"n/a",IF(inp_SSPK!R26*inp_WpnSurv!R26=1,1,ROUNDUP(LN(1-VLOOKUP(R$2,inp_TargetType!$A$2:$C$101,3,FALSE))/LN(1-inp_SSPK!R26*inp_WpnSurv!R26),0)))</f>
        <v>n/a</v>
      </c>
      <c r="S26" s="17" t="str">
        <f>IF(inp_SSPK!S26*inp_WpnSurv!S26=0,"n/a",IF(inp_SSPK!S26*inp_WpnSurv!S26=1,1,ROUNDUP(LN(1-VLOOKUP(S$2,inp_TargetType!$A$2:$C$101,3,FALSE))/LN(1-inp_SSPK!S26*inp_WpnSurv!S26),0)))</f>
        <v>n/a</v>
      </c>
      <c r="T26" s="17" t="str">
        <f>IF(inp_SSPK!T26*inp_WpnSurv!T26=0,"n/a",IF(inp_SSPK!T26*inp_WpnSurv!T26=1,1,ROUNDUP(LN(1-VLOOKUP(T$2,inp_TargetType!$A$2:$C$101,3,FALSE))/LN(1-inp_SSPK!T26*inp_WpnSurv!T26),0)))</f>
        <v>n/a</v>
      </c>
      <c r="U26" s="17" t="str">
        <f>IF(inp_SSPK!U26*inp_WpnSurv!U26=0,"n/a",IF(inp_SSPK!U26*inp_WpnSurv!U26=1,1,ROUNDUP(LN(1-VLOOKUP(U$2,inp_TargetType!$A$2:$C$101,3,FALSE))/LN(1-inp_SSPK!U26*inp_WpnSurv!U26),0)))</f>
        <v>n/a</v>
      </c>
      <c r="V26" s="17" t="str">
        <f>IF(inp_SSPK!V26*inp_WpnSurv!V26=0,"n/a",IF(inp_SSPK!V26*inp_WpnSurv!V26=1,1,ROUNDUP(LN(1-VLOOKUP(V$2,inp_TargetType!$A$2:$C$101,3,FALSE))/LN(1-inp_SSPK!V26*inp_WpnSurv!V26),0)))</f>
        <v>n/a</v>
      </c>
      <c r="W26" s="17" t="str">
        <f>IF(inp_SSPK!W26*inp_WpnSurv!W26=0,"n/a",IF(inp_SSPK!W26*inp_WpnSurv!W26=1,1,ROUNDUP(LN(1-VLOOKUP(W$2,inp_TargetType!$A$2:$C$101,3,FALSE))/LN(1-inp_SSPK!W26*inp_WpnSurv!W26),0)))</f>
        <v>n/a</v>
      </c>
      <c r="X26" s="17" t="str">
        <f>IF(inp_SSPK!X26*inp_WpnSurv!X26=0,"n/a",IF(inp_SSPK!X26*inp_WpnSurv!X26=1,1,ROUNDUP(LN(1-VLOOKUP(X$2,inp_TargetType!$A$2:$C$101,3,FALSE))/LN(1-inp_SSPK!X26*inp_WpnSurv!X26),0)))</f>
        <v>n/a</v>
      </c>
      <c r="Y26" s="17" t="str">
        <f>IF(inp_SSPK!Y26*inp_WpnSurv!Y26=0,"n/a",IF(inp_SSPK!Y26*inp_WpnSurv!Y26=1,1,ROUNDUP(LN(1-VLOOKUP(Y$2,inp_TargetType!$A$2:$C$101,3,FALSE))/LN(1-inp_SSPK!Y26*inp_WpnSurv!Y26),0)))</f>
        <v>n/a</v>
      </c>
      <c r="Z26" s="17" t="str">
        <f>IF(inp_SSPK!Z26*inp_WpnSurv!Z26=0,"n/a",IF(inp_SSPK!Z26*inp_WpnSurv!Z26=1,1,ROUNDUP(LN(1-VLOOKUP(Z$2,inp_TargetType!$A$2:$C$101,3,FALSE))/LN(1-inp_SSPK!Z26*inp_WpnSurv!Z26),0)))</f>
        <v>n/a</v>
      </c>
      <c r="AA26" s="17" t="str">
        <f>IF(inp_SSPK!AA26*inp_WpnSurv!AA26=0,"n/a",IF(inp_SSPK!AA26*inp_WpnSurv!AA26=1,1,ROUNDUP(LN(1-VLOOKUP(AA$2,inp_TargetType!$A$2:$C$101,3,FALSE))/LN(1-inp_SSPK!AA26*inp_WpnSurv!AA26),0)))</f>
        <v>n/a</v>
      </c>
      <c r="AB26" s="17" t="str">
        <f>IF(inp_SSPK!AB26*inp_WpnSurv!AB26=0,"n/a",IF(inp_SSPK!AB26*inp_WpnSurv!AB26=1,1,ROUNDUP(LN(1-VLOOKUP(AB$2,inp_TargetType!$A$2:$C$101,3,FALSE))/LN(1-inp_SSPK!AB26*inp_WpnSurv!AB26),0)))</f>
        <v>n/a</v>
      </c>
      <c r="AC26" s="17" t="str">
        <f>IF(inp_SSPK!AC26*inp_WpnSurv!AC26=0,"n/a",IF(inp_SSPK!AC26*inp_WpnSurv!AC26=1,1,ROUNDUP(LN(1-VLOOKUP(AC$2,inp_TargetType!$A$2:$C$101,3,FALSE))/LN(1-inp_SSPK!AC26*inp_WpnSurv!AC26),0)))</f>
        <v>n/a</v>
      </c>
      <c r="AD26" s="17" t="str">
        <f>IF(inp_SSPK!AD26*inp_WpnSurv!AD26=0,"n/a",IF(inp_SSPK!AD26*inp_WpnSurv!AD26=1,1,ROUNDUP(LN(1-VLOOKUP(AD$2,inp_TargetType!$A$2:$C$101,3,FALSE))/LN(1-inp_SSPK!AD26*inp_WpnSurv!AD26),0)))</f>
        <v>n/a</v>
      </c>
      <c r="AE26" s="17" t="str">
        <f>IF(inp_SSPK!AE26*inp_WpnSurv!AE26=0,"n/a",IF(inp_SSPK!AE26*inp_WpnSurv!AE26=1,1,ROUNDUP(LN(1-VLOOKUP(AE$2,inp_TargetType!$A$2:$C$101,3,FALSE))/LN(1-inp_SSPK!AE26*inp_WpnSurv!AE26),0)))</f>
        <v>n/a</v>
      </c>
      <c r="AF26" s="17" t="str">
        <f>IF(inp_SSPK!AF26*inp_WpnSurv!AF26=0,"n/a",IF(inp_SSPK!AF26*inp_WpnSurv!AF26=1,1,ROUNDUP(LN(1-VLOOKUP(AF$2,inp_TargetType!$A$2:$C$101,3,FALSE))/LN(1-inp_SSPK!AF26*inp_WpnSurv!AF26),0)))</f>
        <v>n/a</v>
      </c>
      <c r="AG26" s="17" t="str">
        <f>IF(inp_SSPK!AG26*inp_WpnSurv!AG26=0,"n/a",IF(inp_SSPK!AG26*inp_WpnSurv!AG26=1,1,ROUNDUP(LN(1-VLOOKUP(AG$2,inp_TargetType!$A$2:$C$101,3,FALSE))/LN(1-inp_SSPK!AG26*inp_WpnSurv!AG26),0)))</f>
        <v>n/a</v>
      </c>
      <c r="AH26" s="17" t="str">
        <f>IF(inp_SSPK!AH26*inp_WpnSurv!AH26=0,"n/a",IF(inp_SSPK!AH26*inp_WpnSurv!AH26=1,1,ROUNDUP(LN(1-VLOOKUP(AH$2,inp_TargetType!$A$2:$C$101,3,FALSE))/LN(1-inp_SSPK!AH26*inp_WpnSurv!AH26),0)))</f>
        <v>n/a</v>
      </c>
      <c r="AI26" s="17" t="str">
        <f>IF(inp_SSPK!AI26*inp_WpnSurv!AI26=0,"n/a",IF(inp_SSPK!AI26*inp_WpnSurv!AI26=1,1,ROUNDUP(LN(1-VLOOKUP(AI$2,inp_TargetType!$A$2:$C$101,3,FALSE))/LN(1-inp_SSPK!AI26*inp_WpnSurv!AI26),0)))</f>
        <v>n/a</v>
      </c>
      <c r="AJ26" s="17" t="str">
        <f>IF(inp_SSPK!AJ26*inp_WpnSurv!AJ26=0,"n/a",IF(inp_SSPK!AJ26*inp_WpnSurv!AJ26=1,1,ROUNDUP(LN(1-VLOOKUP(AJ$2,inp_TargetType!$A$2:$C$101,3,FALSE))/LN(1-inp_SSPK!AJ26*inp_WpnSurv!AJ26),0)))</f>
        <v>n/a</v>
      </c>
      <c r="AK26" s="17" t="str">
        <f>IF(inp_SSPK!AK26*inp_WpnSurv!AK26=0,"n/a",IF(inp_SSPK!AK26*inp_WpnSurv!AK26=1,1,ROUNDUP(LN(1-VLOOKUP(AK$2,inp_TargetType!$A$2:$C$101,3,FALSE))/LN(1-inp_SSPK!AK26*inp_WpnSurv!AK26),0)))</f>
        <v>n/a</v>
      </c>
      <c r="AL26" s="17" t="str">
        <f>IF(inp_SSPK!AL26*inp_WpnSurv!AL26=0,"n/a",IF(inp_SSPK!AL26*inp_WpnSurv!AL26=1,1,ROUNDUP(LN(1-VLOOKUP(AL$2,inp_TargetType!$A$2:$C$101,3,FALSE))/LN(1-inp_SSPK!AL26*inp_WpnSurv!AL26),0)))</f>
        <v>n/a</v>
      </c>
      <c r="AM26" s="17" t="str">
        <f>IF(inp_SSPK!AM26*inp_WpnSurv!AM26=0,"n/a",IF(inp_SSPK!AM26*inp_WpnSurv!AM26=1,1,ROUNDUP(LN(1-VLOOKUP(AM$2,inp_TargetType!$A$2:$C$101,3,FALSE))/LN(1-inp_SSPK!AM26*inp_WpnSurv!AM26),0)))</f>
        <v>n/a</v>
      </c>
      <c r="AN26" s="17" t="str">
        <f>IF(inp_SSPK!AN26*inp_WpnSurv!AN26=0,"n/a",IF(inp_SSPK!AN26*inp_WpnSurv!AN26=1,1,ROUNDUP(LN(1-VLOOKUP(AN$2,inp_TargetType!$A$2:$C$101,3,FALSE))/LN(1-inp_SSPK!AN26*inp_WpnSurv!AN26),0)))</f>
        <v>n/a</v>
      </c>
      <c r="AO26" s="17" t="str">
        <f>IF(inp_SSPK!AO26*inp_WpnSurv!AO26=0,"n/a",IF(inp_SSPK!AO26*inp_WpnSurv!AO26=1,1,ROUNDUP(LN(1-VLOOKUP(AO$2,inp_TargetType!$A$2:$C$101,3,FALSE))/LN(1-inp_SSPK!AO26*inp_WpnSurv!AO26),0)))</f>
        <v>n/a</v>
      </c>
      <c r="AP26" s="17" t="str">
        <f>IF(inp_SSPK!AP26*inp_WpnSurv!AP26=0,"n/a",IF(inp_SSPK!AP26*inp_WpnSurv!AP26=1,1,ROUNDUP(LN(1-VLOOKUP(AP$2,inp_TargetType!$A$2:$C$101,3,FALSE))/LN(1-inp_SSPK!AP26*inp_WpnSurv!AP26),0)))</f>
        <v>n/a</v>
      </c>
      <c r="AQ26" s="17" t="str">
        <f>IF(inp_SSPK!AQ26*inp_WpnSurv!AQ26=0,"n/a",IF(inp_SSPK!AQ26*inp_WpnSurv!AQ26=1,1,ROUNDUP(LN(1-VLOOKUP(AQ$2,inp_TargetType!$A$2:$C$101,3,FALSE))/LN(1-inp_SSPK!AQ26*inp_WpnSurv!AQ26),0)))</f>
        <v>n/a</v>
      </c>
      <c r="AR26" s="17" t="str">
        <f>IF(inp_SSPK!AR26*inp_WpnSurv!AR26=0,"n/a",IF(inp_SSPK!AR26*inp_WpnSurv!AR26=1,1,ROUNDUP(LN(1-VLOOKUP(AR$2,inp_TargetType!$A$2:$C$101,3,FALSE))/LN(1-inp_SSPK!AR26*inp_WpnSurv!AR26),0)))</f>
        <v>n/a</v>
      </c>
      <c r="AS26" s="17" t="str">
        <f>IF(inp_SSPK!AS26*inp_WpnSurv!AS26=0,"n/a",IF(inp_SSPK!AS26*inp_WpnSurv!AS26=1,1,ROUNDUP(LN(1-VLOOKUP(AS$2,inp_TargetType!$A$2:$C$101,3,FALSE))/LN(1-inp_SSPK!AS26*inp_WpnSurv!AS26),0)))</f>
        <v>n/a</v>
      </c>
      <c r="AT26" s="17" t="str">
        <f>IF(inp_SSPK!AT26*inp_WpnSurv!AT26=0,"n/a",IF(inp_SSPK!AT26*inp_WpnSurv!AT26=1,1,ROUNDUP(LN(1-VLOOKUP(AT$2,inp_TargetType!$A$2:$C$101,3,FALSE))/LN(1-inp_SSPK!AT26*inp_WpnSurv!AT26),0)))</f>
        <v>n/a</v>
      </c>
      <c r="AU26" s="17" t="str">
        <f>IF(inp_SSPK!AU26*inp_WpnSurv!AU26=0,"n/a",IF(inp_SSPK!AU26*inp_WpnSurv!AU26=1,1,ROUNDUP(LN(1-VLOOKUP(AU$2,inp_TargetType!$A$2:$C$101,3,FALSE))/LN(1-inp_SSPK!AU26*inp_WpnSurv!AU26),0)))</f>
        <v>n/a</v>
      </c>
      <c r="AV26" s="17" t="str">
        <f>IF(inp_SSPK!AV26*inp_WpnSurv!AV26=0,"n/a",IF(inp_SSPK!AV26*inp_WpnSurv!AV26=1,1,ROUNDUP(LN(1-VLOOKUP(AV$2,inp_TargetType!$A$2:$C$101,3,FALSE))/LN(1-inp_SSPK!AV26*inp_WpnSurv!AV26),0)))</f>
        <v>n/a</v>
      </c>
      <c r="AW26" s="17" t="str">
        <f>IF(inp_SSPK!AW26*inp_WpnSurv!AW26=0,"n/a",IF(inp_SSPK!AW26*inp_WpnSurv!AW26=1,1,ROUNDUP(LN(1-VLOOKUP(AW$2,inp_TargetType!$A$2:$C$101,3,FALSE))/LN(1-inp_SSPK!AW26*inp_WpnSurv!AW26),0)))</f>
        <v>n/a</v>
      </c>
      <c r="AX26" s="17" t="str">
        <f>IF(inp_SSPK!AX26*inp_WpnSurv!AX26=0,"n/a",IF(inp_SSPK!AX26*inp_WpnSurv!AX26=1,1,ROUNDUP(LN(1-VLOOKUP(AX$2,inp_TargetType!$A$2:$C$101,3,FALSE))/LN(1-inp_SSPK!AX26*inp_WpnSurv!AX26),0)))</f>
        <v>n/a</v>
      </c>
      <c r="AY26" s="17" t="str">
        <f>IF(inp_SSPK!AY26*inp_WpnSurv!AY26=0,"n/a",IF(inp_SSPK!AY26*inp_WpnSurv!AY26=1,1,ROUNDUP(LN(1-VLOOKUP(AY$2,inp_TargetType!$A$2:$C$101,3,FALSE))/LN(1-inp_SSPK!AY26*inp_WpnSurv!AY26),0)))</f>
        <v>n/a</v>
      </c>
      <c r="AZ26" s="17" t="str">
        <f>IF(inp_SSPK!AZ26*inp_WpnSurv!AZ26=0,"n/a",IF(inp_SSPK!AZ26*inp_WpnSurv!AZ26=1,1,ROUNDUP(LN(1-VLOOKUP(AZ$2,inp_TargetType!$A$2:$C$101,3,FALSE))/LN(1-inp_SSPK!AZ26*inp_WpnSurv!AZ26),0)))</f>
        <v>n/a</v>
      </c>
    </row>
    <row r="27" spans="1:52" x14ac:dyDescent="0.3">
      <c r="A27" s="17"/>
      <c r="B27" s="17" t="str">
        <f>IF(inp_SSPK!B27*inp_WpnSurv!B27=0,"n/a",IF(inp_SSPK!B27*inp_WpnSurv!B27=1,1,ROUNDUP(LN(1-VLOOKUP(B$2,inp_TargetType!$A$2:$C$101,3,FALSE))/LN(1-inp_SSPK!B27*inp_WpnSurv!B27),0)))</f>
        <v>n/a</v>
      </c>
      <c r="C27" s="17" t="str">
        <f>IF(inp_SSPK!C27*inp_WpnSurv!C27=0,"n/a",IF(inp_SSPK!C27*inp_WpnSurv!C27=1,1,ROUNDUP(LN(1-VLOOKUP(C$2,inp_TargetType!$A$2:$C$101,3,FALSE))/LN(1-inp_SSPK!C27*inp_WpnSurv!C27),0)))</f>
        <v>n/a</v>
      </c>
      <c r="D27" s="17" t="str">
        <f>IF(inp_SSPK!D27*inp_WpnSurv!D27=0,"n/a",IF(inp_SSPK!D27*inp_WpnSurv!D27=1,1,ROUNDUP(LN(1-VLOOKUP(D$2,inp_TargetType!$A$2:$C$101,3,FALSE))/LN(1-inp_SSPK!D27*inp_WpnSurv!D27),0)))</f>
        <v>n/a</v>
      </c>
      <c r="E27" s="17" t="str">
        <f>IF(inp_SSPK!E27*inp_WpnSurv!E27=0,"n/a",IF(inp_SSPK!E27*inp_WpnSurv!E27=1,1,ROUNDUP(LN(1-VLOOKUP(E$2,inp_TargetType!$A$2:$C$101,3,FALSE))/LN(1-inp_SSPK!E27*inp_WpnSurv!E27),0)))</f>
        <v>n/a</v>
      </c>
      <c r="F27" s="17" t="str">
        <f>IF(inp_SSPK!F27*inp_WpnSurv!F27=0,"n/a",IF(inp_SSPK!F27*inp_WpnSurv!F27=1,1,ROUNDUP(LN(1-VLOOKUP(F$2,inp_TargetType!$A$2:$C$101,3,FALSE))/LN(1-inp_SSPK!F27*inp_WpnSurv!F27),0)))</f>
        <v>n/a</v>
      </c>
      <c r="G27" s="17" t="str">
        <f>IF(inp_SSPK!G27*inp_WpnSurv!G27=0,"n/a",IF(inp_SSPK!G27*inp_WpnSurv!G27=1,1,ROUNDUP(LN(1-VLOOKUP(G$2,inp_TargetType!$A$2:$C$101,3,FALSE))/LN(1-inp_SSPK!G27*inp_WpnSurv!G27),0)))</f>
        <v>n/a</v>
      </c>
      <c r="H27" s="17" t="str">
        <f>IF(inp_SSPK!H27*inp_WpnSurv!H27=0,"n/a",IF(inp_SSPK!H27*inp_WpnSurv!H27=1,1,ROUNDUP(LN(1-VLOOKUP(H$2,inp_TargetType!$A$2:$C$101,3,FALSE))/LN(1-inp_SSPK!H27*inp_WpnSurv!H27),0)))</f>
        <v>n/a</v>
      </c>
      <c r="I27" s="17" t="str">
        <f>IF(inp_SSPK!I27*inp_WpnSurv!I27=0,"n/a",IF(inp_SSPK!I27*inp_WpnSurv!I27=1,1,ROUNDUP(LN(1-VLOOKUP(I$2,inp_TargetType!$A$2:$C$101,3,FALSE))/LN(1-inp_SSPK!I27*inp_WpnSurv!I27),0)))</f>
        <v>n/a</v>
      </c>
      <c r="J27" s="17" t="str">
        <f>IF(inp_SSPK!J27*inp_WpnSurv!J27=0,"n/a",IF(inp_SSPK!J27*inp_WpnSurv!J27=1,1,ROUNDUP(LN(1-VLOOKUP(J$2,inp_TargetType!$A$2:$C$101,3,FALSE))/LN(1-inp_SSPK!J27*inp_WpnSurv!J27),0)))</f>
        <v>n/a</v>
      </c>
      <c r="K27" s="17" t="str">
        <f>IF(inp_SSPK!K27*inp_WpnSurv!K27=0,"n/a",IF(inp_SSPK!K27*inp_WpnSurv!K27=1,1,ROUNDUP(LN(1-VLOOKUP(K$2,inp_TargetType!$A$2:$C$101,3,FALSE))/LN(1-inp_SSPK!K27*inp_WpnSurv!K27),0)))</f>
        <v>n/a</v>
      </c>
      <c r="L27" s="17" t="str">
        <f>IF(inp_SSPK!L27*inp_WpnSurv!L27=0,"n/a",IF(inp_SSPK!L27*inp_WpnSurv!L27=1,1,ROUNDUP(LN(1-VLOOKUP(L$2,inp_TargetType!$A$2:$C$101,3,FALSE))/LN(1-inp_SSPK!L27*inp_WpnSurv!L27),0)))</f>
        <v>n/a</v>
      </c>
      <c r="M27" s="17" t="str">
        <f>IF(inp_SSPK!M27*inp_WpnSurv!M27=0,"n/a",IF(inp_SSPK!M27*inp_WpnSurv!M27=1,1,ROUNDUP(LN(1-VLOOKUP(M$2,inp_TargetType!$A$2:$C$101,3,FALSE))/LN(1-inp_SSPK!M27*inp_WpnSurv!M27),0)))</f>
        <v>n/a</v>
      </c>
      <c r="N27" s="17" t="str">
        <f>IF(inp_SSPK!N27*inp_WpnSurv!N27=0,"n/a",IF(inp_SSPK!N27*inp_WpnSurv!N27=1,1,ROUNDUP(LN(1-VLOOKUP(N$2,inp_TargetType!$A$2:$C$101,3,FALSE))/LN(1-inp_SSPK!N27*inp_WpnSurv!N27),0)))</f>
        <v>n/a</v>
      </c>
      <c r="O27" s="17" t="str">
        <f>IF(inp_SSPK!O27*inp_WpnSurv!O27=0,"n/a",IF(inp_SSPK!O27*inp_WpnSurv!O27=1,1,ROUNDUP(LN(1-VLOOKUP(O$2,inp_TargetType!$A$2:$C$101,3,FALSE))/LN(1-inp_SSPK!O27*inp_WpnSurv!O27),0)))</f>
        <v>n/a</v>
      </c>
      <c r="P27" s="17" t="str">
        <f>IF(inp_SSPK!P27*inp_WpnSurv!P27=0,"n/a",IF(inp_SSPK!P27*inp_WpnSurv!P27=1,1,ROUNDUP(LN(1-VLOOKUP(P$2,inp_TargetType!$A$2:$C$101,3,FALSE))/LN(1-inp_SSPK!P27*inp_WpnSurv!P27),0)))</f>
        <v>n/a</v>
      </c>
      <c r="Q27" s="17" t="str">
        <f>IF(inp_SSPK!Q27*inp_WpnSurv!Q27=0,"n/a",IF(inp_SSPK!Q27*inp_WpnSurv!Q27=1,1,ROUNDUP(LN(1-VLOOKUP(Q$2,inp_TargetType!$A$2:$C$101,3,FALSE))/LN(1-inp_SSPK!Q27*inp_WpnSurv!Q27),0)))</f>
        <v>n/a</v>
      </c>
      <c r="R27" s="17" t="str">
        <f>IF(inp_SSPK!R27*inp_WpnSurv!R27=0,"n/a",IF(inp_SSPK!R27*inp_WpnSurv!R27=1,1,ROUNDUP(LN(1-VLOOKUP(R$2,inp_TargetType!$A$2:$C$101,3,FALSE))/LN(1-inp_SSPK!R27*inp_WpnSurv!R27),0)))</f>
        <v>n/a</v>
      </c>
      <c r="S27" s="17" t="str">
        <f>IF(inp_SSPK!S27*inp_WpnSurv!S27=0,"n/a",IF(inp_SSPK!S27*inp_WpnSurv!S27=1,1,ROUNDUP(LN(1-VLOOKUP(S$2,inp_TargetType!$A$2:$C$101,3,FALSE))/LN(1-inp_SSPK!S27*inp_WpnSurv!S27),0)))</f>
        <v>n/a</v>
      </c>
      <c r="T27" s="17" t="str">
        <f>IF(inp_SSPK!T27*inp_WpnSurv!T27=0,"n/a",IF(inp_SSPK!T27*inp_WpnSurv!T27=1,1,ROUNDUP(LN(1-VLOOKUP(T$2,inp_TargetType!$A$2:$C$101,3,FALSE))/LN(1-inp_SSPK!T27*inp_WpnSurv!T27),0)))</f>
        <v>n/a</v>
      </c>
      <c r="U27" s="17" t="str">
        <f>IF(inp_SSPK!U27*inp_WpnSurv!U27=0,"n/a",IF(inp_SSPK!U27*inp_WpnSurv!U27=1,1,ROUNDUP(LN(1-VLOOKUP(U$2,inp_TargetType!$A$2:$C$101,3,FALSE))/LN(1-inp_SSPK!U27*inp_WpnSurv!U27),0)))</f>
        <v>n/a</v>
      </c>
      <c r="V27" s="17" t="str">
        <f>IF(inp_SSPK!V27*inp_WpnSurv!V27=0,"n/a",IF(inp_SSPK!V27*inp_WpnSurv!V27=1,1,ROUNDUP(LN(1-VLOOKUP(V$2,inp_TargetType!$A$2:$C$101,3,FALSE))/LN(1-inp_SSPK!V27*inp_WpnSurv!V27),0)))</f>
        <v>n/a</v>
      </c>
      <c r="W27" s="17" t="str">
        <f>IF(inp_SSPK!W27*inp_WpnSurv!W27=0,"n/a",IF(inp_SSPK!W27*inp_WpnSurv!W27=1,1,ROUNDUP(LN(1-VLOOKUP(W$2,inp_TargetType!$A$2:$C$101,3,FALSE))/LN(1-inp_SSPK!W27*inp_WpnSurv!W27),0)))</f>
        <v>n/a</v>
      </c>
      <c r="X27" s="17" t="str">
        <f>IF(inp_SSPK!X27*inp_WpnSurv!X27=0,"n/a",IF(inp_SSPK!X27*inp_WpnSurv!X27=1,1,ROUNDUP(LN(1-VLOOKUP(X$2,inp_TargetType!$A$2:$C$101,3,FALSE))/LN(1-inp_SSPK!X27*inp_WpnSurv!X27),0)))</f>
        <v>n/a</v>
      </c>
      <c r="Y27" s="17" t="str">
        <f>IF(inp_SSPK!Y27*inp_WpnSurv!Y27=0,"n/a",IF(inp_SSPK!Y27*inp_WpnSurv!Y27=1,1,ROUNDUP(LN(1-VLOOKUP(Y$2,inp_TargetType!$A$2:$C$101,3,FALSE))/LN(1-inp_SSPK!Y27*inp_WpnSurv!Y27),0)))</f>
        <v>n/a</v>
      </c>
      <c r="Z27" s="17" t="str">
        <f>IF(inp_SSPK!Z27*inp_WpnSurv!Z27=0,"n/a",IF(inp_SSPK!Z27*inp_WpnSurv!Z27=1,1,ROUNDUP(LN(1-VLOOKUP(Z$2,inp_TargetType!$A$2:$C$101,3,FALSE))/LN(1-inp_SSPK!Z27*inp_WpnSurv!Z27),0)))</f>
        <v>n/a</v>
      </c>
      <c r="AA27" s="17" t="str">
        <f>IF(inp_SSPK!AA27*inp_WpnSurv!AA27=0,"n/a",IF(inp_SSPK!AA27*inp_WpnSurv!AA27=1,1,ROUNDUP(LN(1-VLOOKUP(AA$2,inp_TargetType!$A$2:$C$101,3,FALSE))/LN(1-inp_SSPK!AA27*inp_WpnSurv!AA27),0)))</f>
        <v>n/a</v>
      </c>
      <c r="AB27" s="17" t="str">
        <f>IF(inp_SSPK!AB27*inp_WpnSurv!AB27=0,"n/a",IF(inp_SSPK!AB27*inp_WpnSurv!AB27=1,1,ROUNDUP(LN(1-VLOOKUP(AB$2,inp_TargetType!$A$2:$C$101,3,FALSE))/LN(1-inp_SSPK!AB27*inp_WpnSurv!AB27),0)))</f>
        <v>n/a</v>
      </c>
      <c r="AC27" s="17" t="str">
        <f>IF(inp_SSPK!AC27*inp_WpnSurv!AC27=0,"n/a",IF(inp_SSPK!AC27*inp_WpnSurv!AC27=1,1,ROUNDUP(LN(1-VLOOKUP(AC$2,inp_TargetType!$A$2:$C$101,3,FALSE))/LN(1-inp_SSPK!AC27*inp_WpnSurv!AC27),0)))</f>
        <v>n/a</v>
      </c>
      <c r="AD27" s="17" t="str">
        <f>IF(inp_SSPK!AD27*inp_WpnSurv!AD27=0,"n/a",IF(inp_SSPK!AD27*inp_WpnSurv!AD27=1,1,ROUNDUP(LN(1-VLOOKUP(AD$2,inp_TargetType!$A$2:$C$101,3,FALSE))/LN(1-inp_SSPK!AD27*inp_WpnSurv!AD27),0)))</f>
        <v>n/a</v>
      </c>
      <c r="AE27" s="17" t="str">
        <f>IF(inp_SSPK!AE27*inp_WpnSurv!AE27=0,"n/a",IF(inp_SSPK!AE27*inp_WpnSurv!AE27=1,1,ROUNDUP(LN(1-VLOOKUP(AE$2,inp_TargetType!$A$2:$C$101,3,FALSE))/LN(1-inp_SSPK!AE27*inp_WpnSurv!AE27),0)))</f>
        <v>n/a</v>
      </c>
      <c r="AF27" s="17" t="str">
        <f>IF(inp_SSPK!AF27*inp_WpnSurv!AF27=0,"n/a",IF(inp_SSPK!AF27*inp_WpnSurv!AF27=1,1,ROUNDUP(LN(1-VLOOKUP(AF$2,inp_TargetType!$A$2:$C$101,3,FALSE))/LN(1-inp_SSPK!AF27*inp_WpnSurv!AF27),0)))</f>
        <v>n/a</v>
      </c>
      <c r="AG27" s="17" t="str">
        <f>IF(inp_SSPK!AG27*inp_WpnSurv!AG27=0,"n/a",IF(inp_SSPK!AG27*inp_WpnSurv!AG27=1,1,ROUNDUP(LN(1-VLOOKUP(AG$2,inp_TargetType!$A$2:$C$101,3,FALSE))/LN(1-inp_SSPK!AG27*inp_WpnSurv!AG27),0)))</f>
        <v>n/a</v>
      </c>
      <c r="AH27" s="17" t="str">
        <f>IF(inp_SSPK!AH27*inp_WpnSurv!AH27=0,"n/a",IF(inp_SSPK!AH27*inp_WpnSurv!AH27=1,1,ROUNDUP(LN(1-VLOOKUP(AH$2,inp_TargetType!$A$2:$C$101,3,FALSE))/LN(1-inp_SSPK!AH27*inp_WpnSurv!AH27),0)))</f>
        <v>n/a</v>
      </c>
      <c r="AI27" s="17" t="str">
        <f>IF(inp_SSPK!AI27*inp_WpnSurv!AI27=0,"n/a",IF(inp_SSPK!AI27*inp_WpnSurv!AI27=1,1,ROUNDUP(LN(1-VLOOKUP(AI$2,inp_TargetType!$A$2:$C$101,3,FALSE))/LN(1-inp_SSPK!AI27*inp_WpnSurv!AI27),0)))</f>
        <v>n/a</v>
      </c>
      <c r="AJ27" s="17" t="str">
        <f>IF(inp_SSPK!AJ27*inp_WpnSurv!AJ27=0,"n/a",IF(inp_SSPK!AJ27*inp_WpnSurv!AJ27=1,1,ROUNDUP(LN(1-VLOOKUP(AJ$2,inp_TargetType!$A$2:$C$101,3,FALSE))/LN(1-inp_SSPK!AJ27*inp_WpnSurv!AJ27),0)))</f>
        <v>n/a</v>
      </c>
      <c r="AK27" s="17" t="str">
        <f>IF(inp_SSPK!AK27*inp_WpnSurv!AK27=0,"n/a",IF(inp_SSPK!AK27*inp_WpnSurv!AK27=1,1,ROUNDUP(LN(1-VLOOKUP(AK$2,inp_TargetType!$A$2:$C$101,3,FALSE))/LN(1-inp_SSPK!AK27*inp_WpnSurv!AK27),0)))</f>
        <v>n/a</v>
      </c>
      <c r="AL27" s="17" t="str">
        <f>IF(inp_SSPK!AL27*inp_WpnSurv!AL27=0,"n/a",IF(inp_SSPK!AL27*inp_WpnSurv!AL27=1,1,ROUNDUP(LN(1-VLOOKUP(AL$2,inp_TargetType!$A$2:$C$101,3,FALSE))/LN(1-inp_SSPK!AL27*inp_WpnSurv!AL27),0)))</f>
        <v>n/a</v>
      </c>
      <c r="AM27" s="17" t="str">
        <f>IF(inp_SSPK!AM27*inp_WpnSurv!AM27=0,"n/a",IF(inp_SSPK!AM27*inp_WpnSurv!AM27=1,1,ROUNDUP(LN(1-VLOOKUP(AM$2,inp_TargetType!$A$2:$C$101,3,FALSE))/LN(1-inp_SSPK!AM27*inp_WpnSurv!AM27),0)))</f>
        <v>n/a</v>
      </c>
      <c r="AN27" s="17" t="str">
        <f>IF(inp_SSPK!AN27*inp_WpnSurv!AN27=0,"n/a",IF(inp_SSPK!AN27*inp_WpnSurv!AN27=1,1,ROUNDUP(LN(1-VLOOKUP(AN$2,inp_TargetType!$A$2:$C$101,3,FALSE))/LN(1-inp_SSPK!AN27*inp_WpnSurv!AN27),0)))</f>
        <v>n/a</v>
      </c>
      <c r="AO27" s="17" t="str">
        <f>IF(inp_SSPK!AO27*inp_WpnSurv!AO27=0,"n/a",IF(inp_SSPK!AO27*inp_WpnSurv!AO27=1,1,ROUNDUP(LN(1-VLOOKUP(AO$2,inp_TargetType!$A$2:$C$101,3,FALSE))/LN(1-inp_SSPK!AO27*inp_WpnSurv!AO27),0)))</f>
        <v>n/a</v>
      </c>
      <c r="AP27" s="17" t="str">
        <f>IF(inp_SSPK!AP27*inp_WpnSurv!AP27=0,"n/a",IF(inp_SSPK!AP27*inp_WpnSurv!AP27=1,1,ROUNDUP(LN(1-VLOOKUP(AP$2,inp_TargetType!$A$2:$C$101,3,FALSE))/LN(1-inp_SSPK!AP27*inp_WpnSurv!AP27),0)))</f>
        <v>n/a</v>
      </c>
      <c r="AQ27" s="17" t="str">
        <f>IF(inp_SSPK!AQ27*inp_WpnSurv!AQ27=0,"n/a",IF(inp_SSPK!AQ27*inp_WpnSurv!AQ27=1,1,ROUNDUP(LN(1-VLOOKUP(AQ$2,inp_TargetType!$A$2:$C$101,3,FALSE))/LN(1-inp_SSPK!AQ27*inp_WpnSurv!AQ27),0)))</f>
        <v>n/a</v>
      </c>
      <c r="AR27" s="17" t="str">
        <f>IF(inp_SSPK!AR27*inp_WpnSurv!AR27=0,"n/a",IF(inp_SSPK!AR27*inp_WpnSurv!AR27=1,1,ROUNDUP(LN(1-VLOOKUP(AR$2,inp_TargetType!$A$2:$C$101,3,FALSE))/LN(1-inp_SSPK!AR27*inp_WpnSurv!AR27),0)))</f>
        <v>n/a</v>
      </c>
      <c r="AS27" s="17" t="str">
        <f>IF(inp_SSPK!AS27*inp_WpnSurv!AS27=0,"n/a",IF(inp_SSPK!AS27*inp_WpnSurv!AS27=1,1,ROUNDUP(LN(1-VLOOKUP(AS$2,inp_TargetType!$A$2:$C$101,3,FALSE))/LN(1-inp_SSPK!AS27*inp_WpnSurv!AS27),0)))</f>
        <v>n/a</v>
      </c>
      <c r="AT27" s="17" t="str">
        <f>IF(inp_SSPK!AT27*inp_WpnSurv!AT27=0,"n/a",IF(inp_SSPK!AT27*inp_WpnSurv!AT27=1,1,ROUNDUP(LN(1-VLOOKUP(AT$2,inp_TargetType!$A$2:$C$101,3,FALSE))/LN(1-inp_SSPK!AT27*inp_WpnSurv!AT27),0)))</f>
        <v>n/a</v>
      </c>
      <c r="AU27" s="17" t="str">
        <f>IF(inp_SSPK!AU27*inp_WpnSurv!AU27=0,"n/a",IF(inp_SSPK!AU27*inp_WpnSurv!AU27=1,1,ROUNDUP(LN(1-VLOOKUP(AU$2,inp_TargetType!$A$2:$C$101,3,FALSE))/LN(1-inp_SSPK!AU27*inp_WpnSurv!AU27),0)))</f>
        <v>n/a</v>
      </c>
      <c r="AV27" s="17" t="str">
        <f>IF(inp_SSPK!AV27*inp_WpnSurv!AV27=0,"n/a",IF(inp_SSPK!AV27*inp_WpnSurv!AV27=1,1,ROUNDUP(LN(1-VLOOKUP(AV$2,inp_TargetType!$A$2:$C$101,3,FALSE))/LN(1-inp_SSPK!AV27*inp_WpnSurv!AV27),0)))</f>
        <v>n/a</v>
      </c>
      <c r="AW27" s="17" t="str">
        <f>IF(inp_SSPK!AW27*inp_WpnSurv!AW27=0,"n/a",IF(inp_SSPK!AW27*inp_WpnSurv!AW27=1,1,ROUNDUP(LN(1-VLOOKUP(AW$2,inp_TargetType!$A$2:$C$101,3,FALSE))/LN(1-inp_SSPK!AW27*inp_WpnSurv!AW27),0)))</f>
        <v>n/a</v>
      </c>
      <c r="AX27" s="17" t="str">
        <f>IF(inp_SSPK!AX27*inp_WpnSurv!AX27=0,"n/a",IF(inp_SSPK!AX27*inp_WpnSurv!AX27=1,1,ROUNDUP(LN(1-VLOOKUP(AX$2,inp_TargetType!$A$2:$C$101,3,FALSE))/LN(1-inp_SSPK!AX27*inp_WpnSurv!AX27),0)))</f>
        <v>n/a</v>
      </c>
      <c r="AY27" s="17" t="str">
        <f>IF(inp_SSPK!AY27*inp_WpnSurv!AY27=0,"n/a",IF(inp_SSPK!AY27*inp_WpnSurv!AY27=1,1,ROUNDUP(LN(1-VLOOKUP(AY$2,inp_TargetType!$A$2:$C$101,3,FALSE))/LN(1-inp_SSPK!AY27*inp_WpnSurv!AY27),0)))</f>
        <v>n/a</v>
      </c>
      <c r="AZ27" s="17" t="str">
        <f>IF(inp_SSPK!AZ27*inp_WpnSurv!AZ27=0,"n/a",IF(inp_SSPK!AZ27*inp_WpnSurv!AZ27=1,1,ROUNDUP(LN(1-VLOOKUP(AZ$2,inp_TargetType!$A$2:$C$101,3,FALSE))/LN(1-inp_SSPK!AZ27*inp_WpnSurv!AZ27),0)))</f>
        <v>n/a</v>
      </c>
    </row>
    <row r="28" spans="1:52" x14ac:dyDescent="0.3">
      <c r="A28" s="17"/>
      <c r="B28" s="17" t="str">
        <f>IF(inp_SSPK!B28*inp_WpnSurv!B28=0,"n/a",IF(inp_SSPK!B28*inp_WpnSurv!B28=1,1,ROUNDUP(LN(1-VLOOKUP(B$2,inp_TargetType!$A$2:$C$101,3,FALSE))/LN(1-inp_SSPK!B28*inp_WpnSurv!B28),0)))</f>
        <v>n/a</v>
      </c>
      <c r="C28" s="17" t="str">
        <f>IF(inp_SSPK!C28*inp_WpnSurv!C28=0,"n/a",IF(inp_SSPK!C28*inp_WpnSurv!C28=1,1,ROUNDUP(LN(1-VLOOKUP(C$2,inp_TargetType!$A$2:$C$101,3,FALSE))/LN(1-inp_SSPK!C28*inp_WpnSurv!C28),0)))</f>
        <v>n/a</v>
      </c>
      <c r="D28" s="17" t="str">
        <f>IF(inp_SSPK!D28*inp_WpnSurv!D28=0,"n/a",IF(inp_SSPK!D28*inp_WpnSurv!D28=1,1,ROUNDUP(LN(1-VLOOKUP(D$2,inp_TargetType!$A$2:$C$101,3,FALSE))/LN(1-inp_SSPK!D28*inp_WpnSurv!D28),0)))</f>
        <v>n/a</v>
      </c>
      <c r="E28" s="17" t="str">
        <f>IF(inp_SSPK!E28*inp_WpnSurv!E28=0,"n/a",IF(inp_SSPK!E28*inp_WpnSurv!E28=1,1,ROUNDUP(LN(1-VLOOKUP(E$2,inp_TargetType!$A$2:$C$101,3,FALSE))/LN(1-inp_SSPK!E28*inp_WpnSurv!E28),0)))</f>
        <v>n/a</v>
      </c>
      <c r="F28" s="17" t="str">
        <f>IF(inp_SSPK!F28*inp_WpnSurv!F28=0,"n/a",IF(inp_SSPK!F28*inp_WpnSurv!F28=1,1,ROUNDUP(LN(1-VLOOKUP(F$2,inp_TargetType!$A$2:$C$101,3,FALSE))/LN(1-inp_SSPK!F28*inp_WpnSurv!F28),0)))</f>
        <v>n/a</v>
      </c>
      <c r="G28" s="17" t="str">
        <f>IF(inp_SSPK!G28*inp_WpnSurv!G28=0,"n/a",IF(inp_SSPK!G28*inp_WpnSurv!G28=1,1,ROUNDUP(LN(1-VLOOKUP(G$2,inp_TargetType!$A$2:$C$101,3,FALSE))/LN(1-inp_SSPK!G28*inp_WpnSurv!G28),0)))</f>
        <v>n/a</v>
      </c>
      <c r="H28" s="17" t="str">
        <f>IF(inp_SSPK!H28*inp_WpnSurv!H28=0,"n/a",IF(inp_SSPK!H28*inp_WpnSurv!H28=1,1,ROUNDUP(LN(1-VLOOKUP(H$2,inp_TargetType!$A$2:$C$101,3,FALSE))/LN(1-inp_SSPK!H28*inp_WpnSurv!H28),0)))</f>
        <v>n/a</v>
      </c>
      <c r="I28" s="17" t="str">
        <f>IF(inp_SSPK!I28*inp_WpnSurv!I28=0,"n/a",IF(inp_SSPK!I28*inp_WpnSurv!I28=1,1,ROUNDUP(LN(1-VLOOKUP(I$2,inp_TargetType!$A$2:$C$101,3,FALSE))/LN(1-inp_SSPK!I28*inp_WpnSurv!I28),0)))</f>
        <v>n/a</v>
      </c>
      <c r="J28" s="17" t="str">
        <f>IF(inp_SSPK!J28*inp_WpnSurv!J28=0,"n/a",IF(inp_SSPK!J28*inp_WpnSurv!J28=1,1,ROUNDUP(LN(1-VLOOKUP(J$2,inp_TargetType!$A$2:$C$101,3,FALSE))/LN(1-inp_SSPK!J28*inp_WpnSurv!J28),0)))</f>
        <v>n/a</v>
      </c>
      <c r="K28" s="17" t="str">
        <f>IF(inp_SSPK!K28*inp_WpnSurv!K28=0,"n/a",IF(inp_SSPK!K28*inp_WpnSurv!K28=1,1,ROUNDUP(LN(1-VLOOKUP(K$2,inp_TargetType!$A$2:$C$101,3,FALSE))/LN(1-inp_SSPK!K28*inp_WpnSurv!K28),0)))</f>
        <v>n/a</v>
      </c>
      <c r="L28" s="17" t="str">
        <f>IF(inp_SSPK!L28*inp_WpnSurv!L28=0,"n/a",IF(inp_SSPK!L28*inp_WpnSurv!L28=1,1,ROUNDUP(LN(1-VLOOKUP(L$2,inp_TargetType!$A$2:$C$101,3,FALSE))/LN(1-inp_SSPK!L28*inp_WpnSurv!L28),0)))</f>
        <v>n/a</v>
      </c>
      <c r="M28" s="17" t="str">
        <f>IF(inp_SSPK!M28*inp_WpnSurv!M28=0,"n/a",IF(inp_SSPK!M28*inp_WpnSurv!M28=1,1,ROUNDUP(LN(1-VLOOKUP(M$2,inp_TargetType!$A$2:$C$101,3,FALSE))/LN(1-inp_SSPK!M28*inp_WpnSurv!M28),0)))</f>
        <v>n/a</v>
      </c>
      <c r="N28" s="17" t="str">
        <f>IF(inp_SSPK!N28*inp_WpnSurv!N28=0,"n/a",IF(inp_SSPK!N28*inp_WpnSurv!N28=1,1,ROUNDUP(LN(1-VLOOKUP(N$2,inp_TargetType!$A$2:$C$101,3,FALSE))/LN(1-inp_SSPK!N28*inp_WpnSurv!N28),0)))</f>
        <v>n/a</v>
      </c>
      <c r="O28" s="17" t="str">
        <f>IF(inp_SSPK!O28*inp_WpnSurv!O28=0,"n/a",IF(inp_SSPK!O28*inp_WpnSurv!O28=1,1,ROUNDUP(LN(1-VLOOKUP(O$2,inp_TargetType!$A$2:$C$101,3,FALSE))/LN(1-inp_SSPK!O28*inp_WpnSurv!O28),0)))</f>
        <v>n/a</v>
      </c>
      <c r="P28" s="17" t="str">
        <f>IF(inp_SSPK!P28*inp_WpnSurv!P28=0,"n/a",IF(inp_SSPK!P28*inp_WpnSurv!P28=1,1,ROUNDUP(LN(1-VLOOKUP(P$2,inp_TargetType!$A$2:$C$101,3,FALSE))/LN(1-inp_SSPK!P28*inp_WpnSurv!P28),0)))</f>
        <v>n/a</v>
      </c>
      <c r="Q28" s="17" t="str">
        <f>IF(inp_SSPK!Q28*inp_WpnSurv!Q28=0,"n/a",IF(inp_SSPK!Q28*inp_WpnSurv!Q28=1,1,ROUNDUP(LN(1-VLOOKUP(Q$2,inp_TargetType!$A$2:$C$101,3,FALSE))/LN(1-inp_SSPK!Q28*inp_WpnSurv!Q28),0)))</f>
        <v>n/a</v>
      </c>
      <c r="R28" s="17" t="str">
        <f>IF(inp_SSPK!R28*inp_WpnSurv!R28=0,"n/a",IF(inp_SSPK!R28*inp_WpnSurv!R28=1,1,ROUNDUP(LN(1-VLOOKUP(R$2,inp_TargetType!$A$2:$C$101,3,FALSE))/LN(1-inp_SSPK!R28*inp_WpnSurv!R28),0)))</f>
        <v>n/a</v>
      </c>
      <c r="S28" s="17" t="str">
        <f>IF(inp_SSPK!S28*inp_WpnSurv!S28=0,"n/a",IF(inp_SSPK!S28*inp_WpnSurv!S28=1,1,ROUNDUP(LN(1-VLOOKUP(S$2,inp_TargetType!$A$2:$C$101,3,FALSE))/LN(1-inp_SSPK!S28*inp_WpnSurv!S28),0)))</f>
        <v>n/a</v>
      </c>
      <c r="T28" s="17" t="str">
        <f>IF(inp_SSPK!T28*inp_WpnSurv!T28=0,"n/a",IF(inp_SSPK!T28*inp_WpnSurv!T28=1,1,ROUNDUP(LN(1-VLOOKUP(T$2,inp_TargetType!$A$2:$C$101,3,FALSE))/LN(1-inp_SSPK!T28*inp_WpnSurv!T28),0)))</f>
        <v>n/a</v>
      </c>
      <c r="U28" s="17" t="str">
        <f>IF(inp_SSPK!U28*inp_WpnSurv!U28=0,"n/a",IF(inp_SSPK!U28*inp_WpnSurv!U28=1,1,ROUNDUP(LN(1-VLOOKUP(U$2,inp_TargetType!$A$2:$C$101,3,FALSE))/LN(1-inp_SSPK!U28*inp_WpnSurv!U28),0)))</f>
        <v>n/a</v>
      </c>
      <c r="V28" s="17" t="str">
        <f>IF(inp_SSPK!V28*inp_WpnSurv!V28=0,"n/a",IF(inp_SSPK!V28*inp_WpnSurv!V28=1,1,ROUNDUP(LN(1-VLOOKUP(V$2,inp_TargetType!$A$2:$C$101,3,FALSE))/LN(1-inp_SSPK!V28*inp_WpnSurv!V28),0)))</f>
        <v>n/a</v>
      </c>
      <c r="W28" s="17" t="str">
        <f>IF(inp_SSPK!W28*inp_WpnSurv!W28=0,"n/a",IF(inp_SSPK!W28*inp_WpnSurv!W28=1,1,ROUNDUP(LN(1-VLOOKUP(W$2,inp_TargetType!$A$2:$C$101,3,FALSE))/LN(1-inp_SSPK!W28*inp_WpnSurv!W28),0)))</f>
        <v>n/a</v>
      </c>
      <c r="X28" s="17" t="str">
        <f>IF(inp_SSPK!X28*inp_WpnSurv!X28=0,"n/a",IF(inp_SSPK!X28*inp_WpnSurv!X28=1,1,ROUNDUP(LN(1-VLOOKUP(X$2,inp_TargetType!$A$2:$C$101,3,FALSE))/LN(1-inp_SSPK!X28*inp_WpnSurv!X28),0)))</f>
        <v>n/a</v>
      </c>
      <c r="Y28" s="17" t="str">
        <f>IF(inp_SSPK!Y28*inp_WpnSurv!Y28=0,"n/a",IF(inp_SSPK!Y28*inp_WpnSurv!Y28=1,1,ROUNDUP(LN(1-VLOOKUP(Y$2,inp_TargetType!$A$2:$C$101,3,FALSE))/LN(1-inp_SSPK!Y28*inp_WpnSurv!Y28),0)))</f>
        <v>n/a</v>
      </c>
      <c r="Z28" s="17" t="str">
        <f>IF(inp_SSPK!Z28*inp_WpnSurv!Z28=0,"n/a",IF(inp_SSPK!Z28*inp_WpnSurv!Z28=1,1,ROUNDUP(LN(1-VLOOKUP(Z$2,inp_TargetType!$A$2:$C$101,3,FALSE))/LN(1-inp_SSPK!Z28*inp_WpnSurv!Z28),0)))</f>
        <v>n/a</v>
      </c>
      <c r="AA28" s="17" t="str">
        <f>IF(inp_SSPK!AA28*inp_WpnSurv!AA28=0,"n/a",IF(inp_SSPK!AA28*inp_WpnSurv!AA28=1,1,ROUNDUP(LN(1-VLOOKUP(AA$2,inp_TargetType!$A$2:$C$101,3,FALSE))/LN(1-inp_SSPK!AA28*inp_WpnSurv!AA28),0)))</f>
        <v>n/a</v>
      </c>
      <c r="AB28" s="17" t="str">
        <f>IF(inp_SSPK!AB28*inp_WpnSurv!AB28=0,"n/a",IF(inp_SSPK!AB28*inp_WpnSurv!AB28=1,1,ROUNDUP(LN(1-VLOOKUP(AB$2,inp_TargetType!$A$2:$C$101,3,FALSE))/LN(1-inp_SSPK!AB28*inp_WpnSurv!AB28),0)))</f>
        <v>n/a</v>
      </c>
      <c r="AC28" s="17" t="str">
        <f>IF(inp_SSPK!AC28*inp_WpnSurv!AC28=0,"n/a",IF(inp_SSPK!AC28*inp_WpnSurv!AC28=1,1,ROUNDUP(LN(1-VLOOKUP(AC$2,inp_TargetType!$A$2:$C$101,3,FALSE))/LN(1-inp_SSPK!AC28*inp_WpnSurv!AC28),0)))</f>
        <v>n/a</v>
      </c>
      <c r="AD28" s="17" t="str">
        <f>IF(inp_SSPK!AD28*inp_WpnSurv!AD28=0,"n/a",IF(inp_SSPK!AD28*inp_WpnSurv!AD28=1,1,ROUNDUP(LN(1-VLOOKUP(AD$2,inp_TargetType!$A$2:$C$101,3,FALSE))/LN(1-inp_SSPK!AD28*inp_WpnSurv!AD28),0)))</f>
        <v>n/a</v>
      </c>
      <c r="AE28" s="17" t="str">
        <f>IF(inp_SSPK!AE28*inp_WpnSurv!AE28=0,"n/a",IF(inp_SSPK!AE28*inp_WpnSurv!AE28=1,1,ROUNDUP(LN(1-VLOOKUP(AE$2,inp_TargetType!$A$2:$C$101,3,FALSE))/LN(1-inp_SSPK!AE28*inp_WpnSurv!AE28),0)))</f>
        <v>n/a</v>
      </c>
      <c r="AF28" s="17" t="str">
        <f>IF(inp_SSPK!AF28*inp_WpnSurv!AF28=0,"n/a",IF(inp_SSPK!AF28*inp_WpnSurv!AF28=1,1,ROUNDUP(LN(1-VLOOKUP(AF$2,inp_TargetType!$A$2:$C$101,3,FALSE))/LN(1-inp_SSPK!AF28*inp_WpnSurv!AF28),0)))</f>
        <v>n/a</v>
      </c>
      <c r="AG28" s="17" t="str">
        <f>IF(inp_SSPK!AG28*inp_WpnSurv!AG28=0,"n/a",IF(inp_SSPK!AG28*inp_WpnSurv!AG28=1,1,ROUNDUP(LN(1-VLOOKUP(AG$2,inp_TargetType!$A$2:$C$101,3,FALSE))/LN(1-inp_SSPK!AG28*inp_WpnSurv!AG28),0)))</f>
        <v>n/a</v>
      </c>
      <c r="AH28" s="17" t="str">
        <f>IF(inp_SSPK!AH28*inp_WpnSurv!AH28=0,"n/a",IF(inp_SSPK!AH28*inp_WpnSurv!AH28=1,1,ROUNDUP(LN(1-VLOOKUP(AH$2,inp_TargetType!$A$2:$C$101,3,FALSE))/LN(1-inp_SSPK!AH28*inp_WpnSurv!AH28),0)))</f>
        <v>n/a</v>
      </c>
      <c r="AI28" s="17" t="str">
        <f>IF(inp_SSPK!AI28*inp_WpnSurv!AI28=0,"n/a",IF(inp_SSPK!AI28*inp_WpnSurv!AI28=1,1,ROUNDUP(LN(1-VLOOKUP(AI$2,inp_TargetType!$A$2:$C$101,3,FALSE))/LN(1-inp_SSPK!AI28*inp_WpnSurv!AI28),0)))</f>
        <v>n/a</v>
      </c>
      <c r="AJ28" s="17" t="str">
        <f>IF(inp_SSPK!AJ28*inp_WpnSurv!AJ28=0,"n/a",IF(inp_SSPK!AJ28*inp_WpnSurv!AJ28=1,1,ROUNDUP(LN(1-VLOOKUP(AJ$2,inp_TargetType!$A$2:$C$101,3,FALSE))/LN(1-inp_SSPK!AJ28*inp_WpnSurv!AJ28),0)))</f>
        <v>n/a</v>
      </c>
      <c r="AK28" s="17" t="str">
        <f>IF(inp_SSPK!AK28*inp_WpnSurv!AK28=0,"n/a",IF(inp_SSPK!AK28*inp_WpnSurv!AK28=1,1,ROUNDUP(LN(1-VLOOKUP(AK$2,inp_TargetType!$A$2:$C$101,3,FALSE))/LN(1-inp_SSPK!AK28*inp_WpnSurv!AK28),0)))</f>
        <v>n/a</v>
      </c>
      <c r="AL28" s="17" t="str">
        <f>IF(inp_SSPK!AL28*inp_WpnSurv!AL28=0,"n/a",IF(inp_SSPK!AL28*inp_WpnSurv!AL28=1,1,ROUNDUP(LN(1-VLOOKUP(AL$2,inp_TargetType!$A$2:$C$101,3,FALSE))/LN(1-inp_SSPK!AL28*inp_WpnSurv!AL28),0)))</f>
        <v>n/a</v>
      </c>
      <c r="AM28" s="17" t="str">
        <f>IF(inp_SSPK!AM28*inp_WpnSurv!AM28=0,"n/a",IF(inp_SSPK!AM28*inp_WpnSurv!AM28=1,1,ROUNDUP(LN(1-VLOOKUP(AM$2,inp_TargetType!$A$2:$C$101,3,FALSE))/LN(1-inp_SSPK!AM28*inp_WpnSurv!AM28),0)))</f>
        <v>n/a</v>
      </c>
      <c r="AN28" s="17" t="str">
        <f>IF(inp_SSPK!AN28*inp_WpnSurv!AN28=0,"n/a",IF(inp_SSPK!AN28*inp_WpnSurv!AN28=1,1,ROUNDUP(LN(1-VLOOKUP(AN$2,inp_TargetType!$A$2:$C$101,3,FALSE))/LN(1-inp_SSPK!AN28*inp_WpnSurv!AN28),0)))</f>
        <v>n/a</v>
      </c>
      <c r="AO28" s="17" t="str">
        <f>IF(inp_SSPK!AO28*inp_WpnSurv!AO28=0,"n/a",IF(inp_SSPK!AO28*inp_WpnSurv!AO28=1,1,ROUNDUP(LN(1-VLOOKUP(AO$2,inp_TargetType!$A$2:$C$101,3,FALSE))/LN(1-inp_SSPK!AO28*inp_WpnSurv!AO28),0)))</f>
        <v>n/a</v>
      </c>
      <c r="AP28" s="17" t="str">
        <f>IF(inp_SSPK!AP28*inp_WpnSurv!AP28=0,"n/a",IF(inp_SSPK!AP28*inp_WpnSurv!AP28=1,1,ROUNDUP(LN(1-VLOOKUP(AP$2,inp_TargetType!$A$2:$C$101,3,FALSE))/LN(1-inp_SSPK!AP28*inp_WpnSurv!AP28),0)))</f>
        <v>n/a</v>
      </c>
      <c r="AQ28" s="17" t="str">
        <f>IF(inp_SSPK!AQ28*inp_WpnSurv!AQ28=0,"n/a",IF(inp_SSPK!AQ28*inp_WpnSurv!AQ28=1,1,ROUNDUP(LN(1-VLOOKUP(AQ$2,inp_TargetType!$A$2:$C$101,3,FALSE))/LN(1-inp_SSPK!AQ28*inp_WpnSurv!AQ28),0)))</f>
        <v>n/a</v>
      </c>
      <c r="AR28" s="17" t="str">
        <f>IF(inp_SSPK!AR28*inp_WpnSurv!AR28=0,"n/a",IF(inp_SSPK!AR28*inp_WpnSurv!AR28=1,1,ROUNDUP(LN(1-VLOOKUP(AR$2,inp_TargetType!$A$2:$C$101,3,FALSE))/LN(1-inp_SSPK!AR28*inp_WpnSurv!AR28),0)))</f>
        <v>n/a</v>
      </c>
      <c r="AS28" s="17" t="str">
        <f>IF(inp_SSPK!AS28*inp_WpnSurv!AS28=0,"n/a",IF(inp_SSPK!AS28*inp_WpnSurv!AS28=1,1,ROUNDUP(LN(1-VLOOKUP(AS$2,inp_TargetType!$A$2:$C$101,3,FALSE))/LN(1-inp_SSPK!AS28*inp_WpnSurv!AS28),0)))</f>
        <v>n/a</v>
      </c>
      <c r="AT28" s="17" t="str">
        <f>IF(inp_SSPK!AT28*inp_WpnSurv!AT28=0,"n/a",IF(inp_SSPK!AT28*inp_WpnSurv!AT28=1,1,ROUNDUP(LN(1-VLOOKUP(AT$2,inp_TargetType!$A$2:$C$101,3,FALSE))/LN(1-inp_SSPK!AT28*inp_WpnSurv!AT28),0)))</f>
        <v>n/a</v>
      </c>
      <c r="AU28" s="17" t="str">
        <f>IF(inp_SSPK!AU28*inp_WpnSurv!AU28=0,"n/a",IF(inp_SSPK!AU28*inp_WpnSurv!AU28=1,1,ROUNDUP(LN(1-VLOOKUP(AU$2,inp_TargetType!$A$2:$C$101,3,FALSE))/LN(1-inp_SSPK!AU28*inp_WpnSurv!AU28),0)))</f>
        <v>n/a</v>
      </c>
      <c r="AV28" s="17" t="str">
        <f>IF(inp_SSPK!AV28*inp_WpnSurv!AV28=0,"n/a",IF(inp_SSPK!AV28*inp_WpnSurv!AV28=1,1,ROUNDUP(LN(1-VLOOKUP(AV$2,inp_TargetType!$A$2:$C$101,3,FALSE))/LN(1-inp_SSPK!AV28*inp_WpnSurv!AV28),0)))</f>
        <v>n/a</v>
      </c>
      <c r="AW28" s="17" t="str">
        <f>IF(inp_SSPK!AW28*inp_WpnSurv!AW28=0,"n/a",IF(inp_SSPK!AW28*inp_WpnSurv!AW28=1,1,ROUNDUP(LN(1-VLOOKUP(AW$2,inp_TargetType!$A$2:$C$101,3,FALSE))/LN(1-inp_SSPK!AW28*inp_WpnSurv!AW28),0)))</f>
        <v>n/a</v>
      </c>
      <c r="AX28" s="17" t="str">
        <f>IF(inp_SSPK!AX28*inp_WpnSurv!AX28=0,"n/a",IF(inp_SSPK!AX28*inp_WpnSurv!AX28=1,1,ROUNDUP(LN(1-VLOOKUP(AX$2,inp_TargetType!$A$2:$C$101,3,FALSE))/LN(1-inp_SSPK!AX28*inp_WpnSurv!AX28),0)))</f>
        <v>n/a</v>
      </c>
      <c r="AY28" s="17" t="str">
        <f>IF(inp_SSPK!AY28*inp_WpnSurv!AY28=0,"n/a",IF(inp_SSPK!AY28*inp_WpnSurv!AY28=1,1,ROUNDUP(LN(1-VLOOKUP(AY$2,inp_TargetType!$A$2:$C$101,3,FALSE))/LN(1-inp_SSPK!AY28*inp_WpnSurv!AY28),0)))</f>
        <v>n/a</v>
      </c>
      <c r="AZ28" s="17" t="str">
        <f>IF(inp_SSPK!AZ28*inp_WpnSurv!AZ28=0,"n/a",IF(inp_SSPK!AZ28*inp_WpnSurv!AZ28=1,1,ROUNDUP(LN(1-VLOOKUP(AZ$2,inp_TargetType!$A$2:$C$101,3,FALSE))/LN(1-inp_SSPK!AZ28*inp_WpnSurv!AZ28),0)))</f>
        <v>n/a</v>
      </c>
    </row>
    <row r="29" spans="1:52" x14ac:dyDescent="0.3">
      <c r="A29" s="17"/>
      <c r="B29" s="17" t="str">
        <f>IF(inp_SSPK!B29*inp_WpnSurv!B29=0,"n/a",IF(inp_SSPK!B29*inp_WpnSurv!B29=1,1,ROUNDUP(LN(1-VLOOKUP(B$2,inp_TargetType!$A$2:$C$101,3,FALSE))/LN(1-inp_SSPK!B29*inp_WpnSurv!B29),0)))</f>
        <v>n/a</v>
      </c>
      <c r="C29" s="17" t="str">
        <f>IF(inp_SSPK!C29*inp_WpnSurv!C29=0,"n/a",IF(inp_SSPK!C29*inp_WpnSurv!C29=1,1,ROUNDUP(LN(1-VLOOKUP(C$2,inp_TargetType!$A$2:$C$101,3,FALSE))/LN(1-inp_SSPK!C29*inp_WpnSurv!C29),0)))</f>
        <v>n/a</v>
      </c>
      <c r="D29" s="17" t="str">
        <f>IF(inp_SSPK!D29*inp_WpnSurv!D29=0,"n/a",IF(inp_SSPK!D29*inp_WpnSurv!D29=1,1,ROUNDUP(LN(1-VLOOKUP(D$2,inp_TargetType!$A$2:$C$101,3,FALSE))/LN(1-inp_SSPK!D29*inp_WpnSurv!D29),0)))</f>
        <v>n/a</v>
      </c>
      <c r="E29" s="17" t="str">
        <f>IF(inp_SSPK!E29*inp_WpnSurv!E29=0,"n/a",IF(inp_SSPK!E29*inp_WpnSurv!E29=1,1,ROUNDUP(LN(1-VLOOKUP(E$2,inp_TargetType!$A$2:$C$101,3,FALSE))/LN(1-inp_SSPK!E29*inp_WpnSurv!E29),0)))</f>
        <v>n/a</v>
      </c>
      <c r="F29" s="17" t="str">
        <f>IF(inp_SSPK!F29*inp_WpnSurv!F29=0,"n/a",IF(inp_SSPK!F29*inp_WpnSurv!F29=1,1,ROUNDUP(LN(1-VLOOKUP(F$2,inp_TargetType!$A$2:$C$101,3,FALSE))/LN(1-inp_SSPK!F29*inp_WpnSurv!F29),0)))</f>
        <v>n/a</v>
      </c>
      <c r="G29" s="17" t="str">
        <f>IF(inp_SSPK!G29*inp_WpnSurv!G29=0,"n/a",IF(inp_SSPK!G29*inp_WpnSurv!G29=1,1,ROUNDUP(LN(1-VLOOKUP(G$2,inp_TargetType!$A$2:$C$101,3,FALSE))/LN(1-inp_SSPK!G29*inp_WpnSurv!G29),0)))</f>
        <v>n/a</v>
      </c>
      <c r="H29" s="17" t="str">
        <f>IF(inp_SSPK!H29*inp_WpnSurv!H29=0,"n/a",IF(inp_SSPK!H29*inp_WpnSurv!H29=1,1,ROUNDUP(LN(1-VLOOKUP(H$2,inp_TargetType!$A$2:$C$101,3,FALSE))/LN(1-inp_SSPK!H29*inp_WpnSurv!H29),0)))</f>
        <v>n/a</v>
      </c>
      <c r="I29" s="17" t="str">
        <f>IF(inp_SSPK!I29*inp_WpnSurv!I29=0,"n/a",IF(inp_SSPK!I29*inp_WpnSurv!I29=1,1,ROUNDUP(LN(1-VLOOKUP(I$2,inp_TargetType!$A$2:$C$101,3,FALSE))/LN(1-inp_SSPK!I29*inp_WpnSurv!I29),0)))</f>
        <v>n/a</v>
      </c>
      <c r="J29" s="17" t="str">
        <f>IF(inp_SSPK!J29*inp_WpnSurv!J29=0,"n/a",IF(inp_SSPK!J29*inp_WpnSurv!J29=1,1,ROUNDUP(LN(1-VLOOKUP(J$2,inp_TargetType!$A$2:$C$101,3,FALSE))/LN(1-inp_SSPK!J29*inp_WpnSurv!J29),0)))</f>
        <v>n/a</v>
      </c>
      <c r="K29" s="17" t="str">
        <f>IF(inp_SSPK!K29*inp_WpnSurv!K29=0,"n/a",IF(inp_SSPK!K29*inp_WpnSurv!K29=1,1,ROUNDUP(LN(1-VLOOKUP(K$2,inp_TargetType!$A$2:$C$101,3,FALSE))/LN(1-inp_SSPK!K29*inp_WpnSurv!K29),0)))</f>
        <v>n/a</v>
      </c>
      <c r="L29" s="17" t="str">
        <f>IF(inp_SSPK!L29*inp_WpnSurv!L29=0,"n/a",IF(inp_SSPK!L29*inp_WpnSurv!L29=1,1,ROUNDUP(LN(1-VLOOKUP(L$2,inp_TargetType!$A$2:$C$101,3,FALSE))/LN(1-inp_SSPK!L29*inp_WpnSurv!L29),0)))</f>
        <v>n/a</v>
      </c>
      <c r="M29" s="17" t="str">
        <f>IF(inp_SSPK!M29*inp_WpnSurv!M29=0,"n/a",IF(inp_SSPK!M29*inp_WpnSurv!M29=1,1,ROUNDUP(LN(1-VLOOKUP(M$2,inp_TargetType!$A$2:$C$101,3,FALSE))/LN(1-inp_SSPK!M29*inp_WpnSurv!M29),0)))</f>
        <v>n/a</v>
      </c>
      <c r="N29" s="17" t="str">
        <f>IF(inp_SSPK!N29*inp_WpnSurv!N29=0,"n/a",IF(inp_SSPK!N29*inp_WpnSurv!N29=1,1,ROUNDUP(LN(1-VLOOKUP(N$2,inp_TargetType!$A$2:$C$101,3,FALSE))/LN(1-inp_SSPK!N29*inp_WpnSurv!N29),0)))</f>
        <v>n/a</v>
      </c>
      <c r="O29" s="17" t="str">
        <f>IF(inp_SSPK!O29*inp_WpnSurv!O29=0,"n/a",IF(inp_SSPK!O29*inp_WpnSurv!O29=1,1,ROUNDUP(LN(1-VLOOKUP(O$2,inp_TargetType!$A$2:$C$101,3,FALSE))/LN(1-inp_SSPK!O29*inp_WpnSurv!O29),0)))</f>
        <v>n/a</v>
      </c>
      <c r="P29" s="17" t="str">
        <f>IF(inp_SSPK!P29*inp_WpnSurv!P29=0,"n/a",IF(inp_SSPK!P29*inp_WpnSurv!P29=1,1,ROUNDUP(LN(1-VLOOKUP(P$2,inp_TargetType!$A$2:$C$101,3,FALSE))/LN(1-inp_SSPK!P29*inp_WpnSurv!P29),0)))</f>
        <v>n/a</v>
      </c>
      <c r="Q29" s="17" t="str">
        <f>IF(inp_SSPK!Q29*inp_WpnSurv!Q29=0,"n/a",IF(inp_SSPK!Q29*inp_WpnSurv!Q29=1,1,ROUNDUP(LN(1-VLOOKUP(Q$2,inp_TargetType!$A$2:$C$101,3,FALSE))/LN(1-inp_SSPK!Q29*inp_WpnSurv!Q29),0)))</f>
        <v>n/a</v>
      </c>
      <c r="R29" s="17" t="str">
        <f>IF(inp_SSPK!R29*inp_WpnSurv!R29=0,"n/a",IF(inp_SSPK!R29*inp_WpnSurv!R29=1,1,ROUNDUP(LN(1-VLOOKUP(R$2,inp_TargetType!$A$2:$C$101,3,FALSE))/LN(1-inp_SSPK!R29*inp_WpnSurv!R29),0)))</f>
        <v>n/a</v>
      </c>
      <c r="S29" s="17" t="str">
        <f>IF(inp_SSPK!S29*inp_WpnSurv!S29=0,"n/a",IF(inp_SSPK!S29*inp_WpnSurv!S29=1,1,ROUNDUP(LN(1-VLOOKUP(S$2,inp_TargetType!$A$2:$C$101,3,FALSE))/LN(1-inp_SSPK!S29*inp_WpnSurv!S29),0)))</f>
        <v>n/a</v>
      </c>
      <c r="T29" s="17" t="str">
        <f>IF(inp_SSPK!T29*inp_WpnSurv!T29=0,"n/a",IF(inp_SSPK!T29*inp_WpnSurv!T29=1,1,ROUNDUP(LN(1-VLOOKUP(T$2,inp_TargetType!$A$2:$C$101,3,FALSE))/LN(1-inp_SSPK!T29*inp_WpnSurv!T29),0)))</f>
        <v>n/a</v>
      </c>
      <c r="U29" s="17" t="str">
        <f>IF(inp_SSPK!U29*inp_WpnSurv!U29=0,"n/a",IF(inp_SSPK!U29*inp_WpnSurv!U29=1,1,ROUNDUP(LN(1-VLOOKUP(U$2,inp_TargetType!$A$2:$C$101,3,FALSE))/LN(1-inp_SSPK!U29*inp_WpnSurv!U29),0)))</f>
        <v>n/a</v>
      </c>
      <c r="V29" s="17" t="str">
        <f>IF(inp_SSPK!V29*inp_WpnSurv!V29=0,"n/a",IF(inp_SSPK!V29*inp_WpnSurv!V29=1,1,ROUNDUP(LN(1-VLOOKUP(V$2,inp_TargetType!$A$2:$C$101,3,FALSE))/LN(1-inp_SSPK!V29*inp_WpnSurv!V29),0)))</f>
        <v>n/a</v>
      </c>
      <c r="W29" s="17" t="str">
        <f>IF(inp_SSPK!W29*inp_WpnSurv!W29=0,"n/a",IF(inp_SSPK!W29*inp_WpnSurv!W29=1,1,ROUNDUP(LN(1-VLOOKUP(W$2,inp_TargetType!$A$2:$C$101,3,FALSE))/LN(1-inp_SSPK!W29*inp_WpnSurv!W29),0)))</f>
        <v>n/a</v>
      </c>
      <c r="X29" s="17" t="str">
        <f>IF(inp_SSPK!X29*inp_WpnSurv!X29=0,"n/a",IF(inp_SSPK!X29*inp_WpnSurv!X29=1,1,ROUNDUP(LN(1-VLOOKUP(X$2,inp_TargetType!$A$2:$C$101,3,FALSE))/LN(1-inp_SSPK!X29*inp_WpnSurv!X29),0)))</f>
        <v>n/a</v>
      </c>
      <c r="Y29" s="17" t="str">
        <f>IF(inp_SSPK!Y29*inp_WpnSurv!Y29=0,"n/a",IF(inp_SSPK!Y29*inp_WpnSurv!Y29=1,1,ROUNDUP(LN(1-VLOOKUP(Y$2,inp_TargetType!$A$2:$C$101,3,FALSE))/LN(1-inp_SSPK!Y29*inp_WpnSurv!Y29),0)))</f>
        <v>n/a</v>
      </c>
      <c r="Z29" s="17" t="str">
        <f>IF(inp_SSPK!Z29*inp_WpnSurv!Z29=0,"n/a",IF(inp_SSPK!Z29*inp_WpnSurv!Z29=1,1,ROUNDUP(LN(1-VLOOKUP(Z$2,inp_TargetType!$A$2:$C$101,3,FALSE))/LN(1-inp_SSPK!Z29*inp_WpnSurv!Z29),0)))</f>
        <v>n/a</v>
      </c>
      <c r="AA29" s="17" t="str">
        <f>IF(inp_SSPK!AA29*inp_WpnSurv!AA29=0,"n/a",IF(inp_SSPK!AA29*inp_WpnSurv!AA29=1,1,ROUNDUP(LN(1-VLOOKUP(AA$2,inp_TargetType!$A$2:$C$101,3,FALSE))/LN(1-inp_SSPK!AA29*inp_WpnSurv!AA29),0)))</f>
        <v>n/a</v>
      </c>
      <c r="AB29" s="17" t="str">
        <f>IF(inp_SSPK!AB29*inp_WpnSurv!AB29=0,"n/a",IF(inp_SSPK!AB29*inp_WpnSurv!AB29=1,1,ROUNDUP(LN(1-VLOOKUP(AB$2,inp_TargetType!$A$2:$C$101,3,FALSE))/LN(1-inp_SSPK!AB29*inp_WpnSurv!AB29),0)))</f>
        <v>n/a</v>
      </c>
      <c r="AC29" s="17" t="str">
        <f>IF(inp_SSPK!AC29*inp_WpnSurv!AC29=0,"n/a",IF(inp_SSPK!AC29*inp_WpnSurv!AC29=1,1,ROUNDUP(LN(1-VLOOKUP(AC$2,inp_TargetType!$A$2:$C$101,3,FALSE))/LN(1-inp_SSPK!AC29*inp_WpnSurv!AC29),0)))</f>
        <v>n/a</v>
      </c>
      <c r="AD29" s="17" t="str">
        <f>IF(inp_SSPK!AD29*inp_WpnSurv!AD29=0,"n/a",IF(inp_SSPK!AD29*inp_WpnSurv!AD29=1,1,ROUNDUP(LN(1-VLOOKUP(AD$2,inp_TargetType!$A$2:$C$101,3,FALSE))/LN(1-inp_SSPK!AD29*inp_WpnSurv!AD29),0)))</f>
        <v>n/a</v>
      </c>
      <c r="AE29" s="17" t="str">
        <f>IF(inp_SSPK!AE29*inp_WpnSurv!AE29=0,"n/a",IF(inp_SSPK!AE29*inp_WpnSurv!AE29=1,1,ROUNDUP(LN(1-VLOOKUP(AE$2,inp_TargetType!$A$2:$C$101,3,FALSE))/LN(1-inp_SSPK!AE29*inp_WpnSurv!AE29),0)))</f>
        <v>n/a</v>
      </c>
      <c r="AF29" s="17" t="str">
        <f>IF(inp_SSPK!AF29*inp_WpnSurv!AF29=0,"n/a",IF(inp_SSPK!AF29*inp_WpnSurv!AF29=1,1,ROUNDUP(LN(1-VLOOKUP(AF$2,inp_TargetType!$A$2:$C$101,3,FALSE))/LN(1-inp_SSPK!AF29*inp_WpnSurv!AF29),0)))</f>
        <v>n/a</v>
      </c>
      <c r="AG29" s="17" t="str">
        <f>IF(inp_SSPK!AG29*inp_WpnSurv!AG29=0,"n/a",IF(inp_SSPK!AG29*inp_WpnSurv!AG29=1,1,ROUNDUP(LN(1-VLOOKUP(AG$2,inp_TargetType!$A$2:$C$101,3,FALSE))/LN(1-inp_SSPK!AG29*inp_WpnSurv!AG29),0)))</f>
        <v>n/a</v>
      </c>
      <c r="AH29" s="17" t="str">
        <f>IF(inp_SSPK!AH29*inp_WpnSurv!AH29=0,"n/a",IF(inp_SSPK!AH29*inp_WpnSurv!AH29=1,1,ROUNDUP(LN(1-VLOOKUP(AH$2,inp_TargetType!$A$2:$C$101,3,FALSE))/LN(1-inp_SSPK!AH29*inp_WpnSurv!AH29),0)))</f>
        <v>n/a</v>
      </c>
      <c r="AI29" s="17" t="str">
        <f>IF(inp_SSPK!AI29*inp_WpnSurv!AI29=0,"n/a",IF(inp_SSPK!AI29*inp_WpnSurv!AI29=1,1,ROUNDUP(LN(1-VLOOKUP(AI$2,inp_TargetType!$A$2:$C$101,3,FALSE))/LN(1-inp_SSPK!AI29*inp_WpnSurv!AI29),0)))</f>
        <v>n/a</v>
      </c>
      <c r="AJ29" s="17" t="str">
        <f>IF(inp_SSPK!AJ29*inp_WpnSurv!AJ29=0,"n/a",IF(inp_SSPK!AJ29*inp_WpnSurv!AJ29=1,1,ROUNDUP(LN(1-VLOOKUP(AJ$2,inp_TargetType!$A$2:$C$101,3,FALSE))/LN(1-inp_SSPK!AJ29*inp_WpnSurv!AJ29),0)))</f>
        <v>n/a</v>
      </c>
      <c r="AK29" s="17" t="str">
        <f>IF(inp_SSPK!AK29*inp_WpnSurv!AK29=0,"n/a",IF(inp_SSPK!AK29*inp_WpnSurv!AK29=1,1,ROUNDUP(LN(1-VLOOKUP(AK$2,inp_TargetType!$A$2:$C$101,3,FALSE))/LN(1-inp_SSPK!AK29*inp_WpnSurv!AK29),0)))</f>
        <v>n/a</v>
      </c>
      <c r="AL29" s="17" t="str">
        <f>IF(inp_SSPK!AL29*inp_WpnSurv!AL29=0,"n/a",IF(inp_SSPK!AL29*inp_WpnSurv!AL29=1,1,ROUNDUP(LN(1-VLOOKUP(AL$2,inp_TargetType!$A$2:$C$101,3,FALSE))/LN(1-inp_SSPK!AL29*inp_WpnSurv!AL29),0)))</f>
        <v>n/a</v>
      </c>
      <c r="AM29" s="17" t="str">
        <f>IF(inp_SSPK!AM29*inp_WpnSurv!AM29=0,"n/a",IF(inp_SSPK!AM29*inp_WpnSurv!AM29=1,1,ROUNDUP(LN(1-VLOOKUP(AM$2,inp_TargetType!$A$2:$C$101,3,FALSE))/LN(1-inp_SSPK!AM29*inp_WpnSurv!AM29),0)))</f>
        <v>n/a</v>
      </c>
      <c r="AN29" s="17" t="str">
        <f>IF(inp_SSPK!AN29*inp_WpnSurv!AN29=0,"n/a",IF(inp_SSPK!AN29*inp_WpnSurv!AN29=1,1,ROUNDUP(LN(1-VLOOKUP(AN$2,inp_TargetType!$A$2:$C$101,3,FALSE))/LN(1-inp_SSPK!AN29*inp_WpnSurv!AN29),0)))</f>
        <v>n/a</v>
      </c>
      <c r="AO29" s="17" t="str">
        <f>IF(inp_SSPK!AO29*inp_WpnSurv!AO29=0,"n/a",IF(inp_SSPK!AO29*inp_WpnSurv!AO29=1,1,ROUNDUP(LN(1-VLOOKUP(AO$2,inp_TargetType!$A$2:$C$101,3,FALSE))/LN(1-inp_SSPK!AO29*inp_WpnSurv!AO29),0)))</f>
        <v>n/a</v>
      </c>
      <c r="AP29" s="17" t="str">
        <f>IF(inp_SSPK!AP29*inp_WpnSurv!AP29=0,"n/a",IF(inp_SSPK!AP29*inp_WpnSurv!AP29=1,1,ROUNDUP(LN(1-VLOOKUP(AP$2,inp_TargetType!$A$2:$C$101,3,FALSE))/LN(1-inp_SSPK!AP29*inp_WpnSurv!AP29),0)))</f>
        <v>n/a</v>
      </c>
      <c r="AQ29" s="17" t="str">
        <f>IF(inp_SSPK!AQ29*inp_WpnSurv!AQ29=0,"n/a",IF(inp_SSPK!AQ29*inp_WpnSurv!AQ29=1,1,ROUNDUP(LN(1-VLOOKUP(AQ$2,inp_TargetType!$A$2:$C$101,3,FALSE))/LN(1-inp_SSPK!AQ29*inp_WpnSurv!AQ29),0)))</f>
        <v>n/a</v>
      </c>
      <c r="AR29" s="17" t="str">
        <f>IF(inp_SSPK!AR29*inp_WpnSurv!AR29=0,"n/a",IF(inp_SSPK!AR29*inp_WpnSurv!AR29=1,1,ROUNDUP(LN(1-VLOOKUP(AR$2,inp_TargetType!$A$2:$C$101,3,FALSE))/LN(1-inp_SSPK!AR29*inp_WpnSurv!AR29),0)))</f>
        <v>n/a</v>
      </c>
      <c r="AS29" s="17" t="str">
        <f>IF(inp_SSPK!AS29*inp_WpnSurv!AS29=0,"n/a",IF(inp_SSPK!AS29*inp_WpnSurv!AS29=1,1,ROUNDUP(LN(1-VLOOKUP(AS$2,inp_TargetType!$A$2:$C$101,3,FALSE))/LN(1-inp_SSPK!AS29*inp_WpnSurv!AS29),0)))</f>
        <v>n/a</v>
      </c>
      <c r="AT29" s="17" t="str">
        <f>IF(inp_SSPK!AT29*inp_WpnSurv!AT29=0,"n/a",IF(inp_SSPK!AT29*inp_WpnSurv!AT29=1,1,ROUNDUP(LN(1-VLOOKUP(AT$2,inp_TargetType!$A$2:$C$101,3,FALSE))/LN(1-inp_SSPK!AT29*inp_WpnSurv!AT29),0)))</f>
        <v>n/a</v>
      </c>
      <c r="AU29" s="17" t="str">
        <f>IF(inp_SSPK!AU29*inp_WpnSurv!AU29=0,"n/a",IF(inp_SSPK!AU29*inp_WpnSurv!AU29=1,1,ROUNDUP(LN(1-VLOOKUP(AU$2,inp_TargetType!$A$2:$C$101,3,FALSE))/LN(1-inp_SSPK!AU29*inp_WpnSurv!AU29),0)))</f>
        <v>n/a</v>
      </c>
      <c r="AV29" s="17" t="str">
        <f>IF(inp_SSPK!AV29*inp_WpnSurv!AV29=0,"n/a",IF(inp_SSPK!AV29*inp_WpnSurv!AV29=1,1,ROUNDUP(LN(1-VLOOKUP(AV$2,inp_TargetType!$A$2:$C$101,3,FALSE))/LN(1-inp_SSPK!AV29*inp_WpnSurv!AV29),0)))</f>
        <v>n/a</v>
      </c>
      <c r="AW29" s="17" t="str">
        <f>IF(inp_SSPK!AW29*inp_WpnSurv!AW29=0,"n/a",IF(inp_SSPK!AW29*inp_WpnSurv!AW29=1,1,ROUNDUP(LN(1-VLOOKUP(AW$2,inp_TargetType!$A$2:$C$101,3,FALSE))/LN(1-inp_SSPK!AW29*inp_WpnSurv!AW29),0)))</f>
        <v>n/a</v>
      </c>
      <c r="AX29" s="17" t="str">
        <f>IF(inp_SSPK!AX29*inp_WpnSurv!AX29=0,"n/a",IF(inp_SSPK!AX29*inp_WpnSurv!AX29=1,1,ROUNDUP(LN(1-VLOOKUP(AX$2,inp_TargetType!$A$2:$C$101,3,FALSE))/LN(1-inp_SSPK!AX29*inp_WpnSurv!AX29),0)))</f>
        <v>n/a</v>
      </c>
      <c r="AY29" s="17" t="str">
        <f>IF(inp_SSPK!AY29*inp_WpnSurv!AY29=0,"n/a",IF(inp_SSPK!AY29*inp_WpnSurv!AY29=1,1,ROUNDUP(LN(1-VLOOKUP(AY$2,inp_TargetType!$A$2:$C$101,3,FALSE))/LN(1-inp_SSPK!AY29*inp_WpnSurv!AY29),0)))</f>
        <v>n/a</v>
      </c>
      <c r="AZ29" s="17" t="str">
        <f>IF(inp_SSPK!AZ29*inp_WpnSurv!AZ29=0,"n/a",IF(inp_SSPK!AZ29*inp_WpnSurv!AZ29=1,1,ROUNDUP(LN(1-VLOOKUP(AZ$2,inp_TargetType!$A$2:$C$101,3,FALSE))/LN(1-inp_SSPK!AZ29*inp_WpnSurv!AZ29),0)))</f>
        <v>n/a</v>
      </c>
    </row>
    <row r="30" spans="1:52" x14ac:dyDescent="0.3">
      <c r="A30" s="17"/>
      <c r="B30" s="17" t="str">
        <f>IF(inp_SSPK!B30*inp_WpnSurv!B30=0,"n/a",IF(inp_SSPK!B30*inp_WpnSurv!B30=1,1,ROUNDUP(LN(1-VLOOKUP(B$2,inp_TargetType!$A$2:$C$101,3,FALSE))/LN(1-inp_SSPK!B30*inp_WpnSurv!B30),0)))</f>
        <v>n/a</v>
      </c>
      <c r="C30" s="17" t="str">
        <f>IF(inp_SSPK!C30*inp_WpnSurv!C30=0,"n/a",IF(inp_SSPK!C30*inp_WpnSurv!C30=1,1,ROUNDUP(LN(1-VLOOKUP(C$2,inp_TargetType!$A$2:$C$101,3,FALSE))/LN(1-inp_SSPK!C30*inp_WpnSurv!C30),0)))</f>
        <v>n/a</v>
      </c>
      <c r="D30" s="17" t="str">
        <f>IF(inp_SSPK!D30*inp_WpnSurv!D30=0,"n/a",IF(inp_SSPK!D30*inp_WpnSurv!D30=1,1,ROUNDUP(LN(1-VLOOKUP(D$2,inp_TargetType!$A$2:$C$101,3,FALSE))/LN(1-inp_SSPK!D30*inp_WpnSurv!D30),0)))</f>
        <v>n/a</v>
      </c>
      <c r="E30" s="17" t="str">
        <f>IF(inp_SSPK!E30*inp_WpnSurv!E30=0,"n/a",IF(inp_SSPK!E30*inp_WpnSurv!E30=1,1,ROUNDUP(LN(1-VLOOKUP(E$2,inp_TargetType!$A$2:$C$101,3,FALSE))/LN(1-inp_SSPK!E30*inp_WpnSurv!E30),0)))</f>
        <v>n/a</v>
      </c>
      <c r="F30" s="17" t="str">
        <f>IF(inp_SSPK!F30*inp_WpnSurv!F30=0,"n/a",IF(inp_SSPK!F30*inp_WpnSurv!F30=1,1,ROUNDUP(LN(1-VLOOKUP(F$2,inp_TargetType!$A$2:$C$101,3,FALSE))/LN(1-inp_SSPK!F30*inp_WpnSurv!F30),0)))</f>
        <v>n/a</v>
      </c>
      <c r="G30" s="17" t="str">
        <f>IF(inp_SSPK!G30*inp_WpnSurv!G30=0,"n/a",IF(inp_SSPK!G30*inp_WpnSurv!G30=1,1,ROUNDUP(LN(1-VLOOKUP(G$2,inp_TargetType!$A$2:$C$101,3,FALSE))/LN(1-inp_SSPK!G30*inp_WpnSurv!G30),0)))</f>
        <v>n/a</v>
      </c>
      <c r="H30" s="17" t="str">
        <f>IF(inp_SSPK!H30*inp_WpnSurv!H30=0,"n/a",IF(inp_SSPK!H30*inp_WpnSurv!H30=1,1,ROUNDUP(LN(1-VLOOKUP(H$2,inp_TargetType!$A$2:$C$101,3,FALSE))/LN(1-inp_SSPK!H30*inp_WpnSurv!H30),0)))</f>
        <v>n/a</v>
      </c>
      <c r="I30" s="17" t="str">
        <f>IF(inp_SSPK!I30*inp_WpnSurv!I30=0,"n/a",IF(inp_SSPK!I30*inp_WpnSurv!I30=1,1,ROUNDUP(LN(1-VLOOKUP(I$2,inp_TargetType!$A$2:$C$101,3,FALSE))/LN(1-inp_SSPK!I30*inp_WpnSurv!I30),0)))</f>
        <v>n/a</v>
      </c>
      <c r="J30" s="17" t="str">
        <f>IF(inp_SSPK!J30*inp_WpnSurv!J30=0,"n/a",IF(inp_SSPK!J30*inp_WpnSurv!J30=1,1,ROUNDUP(LN(1-VLOOKUP(J$2,inp_TargetType!$A$2:$C$101,3,FALSE))/LN(1-inp_SSPK!J30*inp_WpnSurv!J30),0)))</f>
        <v>n/a</v>
      </c>
      <c r="K30" s="17" t="str">
        <f>IF(inp_SSPK!K30*inp_WpnSurv!K30=0,"n/a",IF(inp_SSPK!K30*inp_WpnSurv!K30=1,1,ROUNDUP(LN(1-VLOOKUP(K$2,inp_TargetType!$A$2:$C$101,3,FALSE))/LN(1-inp_SSPK!K30*inp_WpnSurv!K30),0)))</f>
        <v>n/a</v>
      </c>
      <c r="L30" s="17" t="str">
        <f>IF(inp_SSPK!L30*inp_WpnSurv!L30=0,"n/a",IF(inp_SSPK!L30*inp_WpnSurv!L30=1,1,ROUNDUP(LN(1-VLOOKUP(L$2,inp_TargetType!$A$2:$C$101,3,FALSE))/LN(1-inp_SSPK!L30*inp_WpnSurv!L30),0)))</f>
        <v>n/a</v>
      </c>
      <c r="M30" s="17" t="str">
        <f>IF(inp_SSPK!M30*inp_WpnSurv!M30=0,"n/a",IF(inp_SSPK!M30*inp_WpnSurv!M30=1,1,ROUNDUP(LN(1-VLOOKUP(M$2,inp_TargetType!$A$2:$C$101,3,FALSE))/LN(1-inp_SSPK!M30*inp_WpnSurv!M30),0)))</f>
        <v>n/a</v>
      </c>
      <c r="N30" s="17" t="str">
        <f>IF(inp_SSPK!N30*inp_WpnSurv!N30=0,"n/a",IF(inp_SSPK!N30*inp_WpnSurv!N30=1,1,ROUNDUP(LN(1-VLOOKUP(N$2,inp_TargetType!$A$2:$C$101,3,FALSE))/LN(1-inp_SSPK!N30*inp_WpnSurv!N30),0)))</f>
        <v>n/a</v>
      </c>
      <c r="O30" s="17" t="str">
        <f>IF(inp_SSPK!O30*inp_WpnSurv!O30=0,"n/a",IF(inp_SSPK!O30*inp_WpnSurv!O30=1,1,ROUNDUP(LN(1-VLOOKUP(O$2,inp_TargetType!$A$2:$C$101,3,FALSE))/LN(1-inp_SSPK!O30*inp_WpnSurv!O30),0)))</f>
        <v>n/a</v>
      </c>
      <c r="P30" s="17" t="str">
        <f>IF(inp_SSPK!P30*inp_WpnSurv!P30=0,"n/a",IF(inp_SSPK!P30*inp_WpnSurv!P30=1,1,ROUNDUP(LN(1-VLOOKUP(P$2,inp_TargetType!$A$2:$C$101,3,FALSE))/LN(1-inp_SSPK!P30*inp_WpnSurv!P30),0)))</f>
        <v>n/a</v>
      </c>
      <c r="Q30" s="17" t="str">
        <f>IF(inp_SSPK!Q30*inp_WpnSurv!Q30=0,"n/a",IF(inp_SSPK!Q30*inp_WpnSurv!Q30=1,1,ROUNDUP(LN(1-VLOOKUP(Q$2,inp_TargetType!$A$2:$C$101,3,FALSE))/LN(1-inp_SSPK!Q30*inp_WpnSurv!Q30),0)))</f>
        <v>n/a</v>
      </c>
      <c r="R30" s="17" t="str">
        <f>IF(inp_SSPK!R30*inp_WpnSurv!R30=0,"n/a",IF(inp_SSPK!R30*inp_WpnSurv!R30=1,1,ROUNDUP(LN(1-VLOOKUP(R$2,inp_TargetType!$A$2:$C$101,3,FALSE))/LN(1-inp_SSPK!R30*inp_WpnSurv!R30),0)))</f>
        <v>n/a</v>
      </c>
      <c r="S30" s="17" t="str">
        <f>IF(inp_SSPK!S30*inp_WpnSurv!S30=0,"n/a",IF(inp_SSPK!S30*inp_WpnSurv!S30=1,1,ROUNDUP(LN(1-VLOOKUP(S$2,inp_TargetType!$A$2:$C$101,3,FALSE))/LN(1-inp_SSPK!S30*inp_WpnSurv!S30),0)))</f>
        <v>n/a</v>
      </c>
      <c r="T30" s="17" t="str">
        <f>IF(inp_SSPK!T30*inp_WpnSurv!T30=0,"n/a",IF(inp_SSPK!T30*inp_WpnSurv!T30=1,1,ROUNDUP(LN(1-VLOOKUP(T$2,inp_TargetType!$A$2:$C$101,3,FALSE))/LN(1-inp_SSPK!T30*inp_WpnSurv!T30),0)))</f>
        <v>n/a</v>
      </c>
      <c r="U30" s="17" t="str">
        <f>IF(inp_SSPK!U30*inp_WpnSurv!U30=0,"n/a",IF(inp_SSPK!U30*inp_WpnSurv!U30=1,1,ROUNDUP(LN(1-VLOOKUP(U$2,inp_TargetType!$A$2:$C$101,3,FALSE))/LN(1-inp_SSPK!U30*inp_WpnSurv!U30),0)))</f>
        <v>n/a</v>
      </c>
      <c r="V30" s="17" t="str">
        <f>IF(inp_SSPK!V30*inp_WpnSurv!V30=0,"n/a",IF(inp_SSPK!V30*inp_WpnSurv!V30=1,1,ROUNDUP(LN(1-VLOOKUP(V$2,inp_TargetType!$A$2:$C$101,3,FALSE))/LN(1-inp_SSPK!V30*inp_WpnSurv!V30),0)))</f>
        <v>n/a</v>
      </c>
      <c r="W30" s="17" t="str">
        <f>IF(inp_SSPK!W30*inp_WpnSurv!W30=0,"n/a",IF(inp_SSPK!W30*inp_WpnSurv!W30=1,1,ROUNDUP(LN(1-VLOOKUP(W$2,inp_TargetType!$A$2:$C$101,3,FALSE))/LN(1-inp_SSPK!W30*inp_WpnSurv!W30),0)))</f>
        <v>n/a</v>
      </c>
      <c r="X30" s="17" t="str">
        <f>IF(inp_SSPK!X30*inp_WpnSurv!X30=0,"n/a",IF(inp_SSPK!X30*inp_WpnSurv!X30=1,1,ROUNDUP(LN(1-VLOOKUP(X$2,inp_TargetType!$A$2:$C$101,3,FALSE))/LN(1-inp_SSPK!X30*inp_WpnSurv!X30),0)))</f>
        <v>n/a</v>
      </c>
      <c r="Y30" s="17" t="str">
        <f>IF(inp_SSPK!Y30*inp_WpnSurv!Y30=0,"n/a",IF(inp_SSPK!Y30*inp_WpnSurv!Y30=1,1,ROUNDUP(LN(1-VLOOKUP(Y$2,inp_TargetType!$A$2:$C$101,3,FALSE))/LN(1-inp_SSPK!Y30*inp_WpnSurv!Y30),0)))</f>
        <v>n/a</v>
      </c>
      <c r="Z30" s="17" t="str">
        <f>IF(inp_SSPK!Z30*inp_WpnSurv!Z30=0,"n/a",IF(inp_SSPK!Z30*inp_WpnSurv!Z30=1,1,ROUNDUP(LN(1-VLOOKUP(Z$2,inp_TargetType!$A$2:$C$101,3,FALSE))/LN(1-inp_SSPK!Z30*inp_WpnSurv!Z30),0)))</f>
        <v>n/a</v>
      </c>
      <c r="AA30" s="17" t="str">
        <f>IF(inp_SSPK!AA30*inp_WpnSurv!AA30=0,"n/a",IF(inp_SSPK!AA30*inp_WpnSurv!AA30=1,1,ROUNDUP(LN(1-VLOOKUP(AA$2,inp_TargetType!$A$2:$C$101,3,FALSE))/LN(1-inp_SSPK!AA30*inp_WpnSurv!AA30),0)))</f>
        <v>n/a</v>
      </c>
      <c r="AB30" s="17" t="str">
        <f>IF(inp_SSPK!AB30*inp_WpnSurv!AB30=0,"n/a",IF(inp_SSPK!AB30*inp_WpnSurv!AB30=1,1,ROUNDUP(LN(1-VLOOKUP(AB$2,inp_TargetType!$A$2:$C$101,3,FALSE))/LN(1-inp_SSPK!AB30*inp_WpnSurv!AB30),0)))</f>
        <v>n/a</v>
      </c>
      <c r="AC30" s="17" t="str">
        <f>IF(inp_SSPK!AC30*inp_WpnSurv!AC30=0,"n/a",IF(inp_SSPK!AC30*inp_WpnSurv!AC30=1,1,ROUNDUP(LN(1-VLOOKUP(AC$2,inp_TargetType!$A$2:$C$101,3,FALSE))/LN(1-inp_SSPK!AC30*inp_WpnSurv!AC30),0)))</f>
        <v>n/a</v>
      </c>
      <c r="AD30" s="17" t="str">
        <f>IF(inp_SSPK!AD30*inp_WpnSurv!AD30=0,"n/a",IF(inp_SSPK!AD30*inp_WpnSurv!AD30=1,1,ROUNDUP(LN(1-VLOOKUP(AD$2,inp_TargetType!$A$2:$C$101,3,FALSE))/LN(1-inp_SSPK!AD30*inp_WpnSurv!AD30),0)))</f>
        <v>n/a</v>
      </c>
      <c r="AE30" s="17" t="str">
        <f>IF(inp_SSPK!AE30*inp_WpnSurv!AE30=0,"n/a",IF(inp_SSPK!AE30*inp_WpnSurv!AE30=1,1,ROUNDUP(LN(1-VLOOKUP(AE$2,inp_TargetType!$A$2:$C$101,3,FALSE))/LN(1-inp_SSPK!AE30*inp_WpnSurv!AE30),0)))</f>
        <v>n/a</v>
      </c>
      <c r="AF30" s="17" t="str">
        <f>IF(inp_SSPK!AF30*inp_WpnSurv!AF30=0,"n/a",IF(inp_SSPK!AF30*inp_WpnSurv!AF30=1,1,ROUNDUP(LN(1-VLOOKUP(AF$2,inp_TargetType!$A$2:$C$101,3,FALSE))/LN(1-inp_SSPK!AF30*inp_WpnSurv!AF30),0)))</f>
        <v>n/a</v>
      </c>
      <c r="AG30" s="17" t="str">
        <f>IF(inp_SSPK!AG30*inp_WpnSurv!AG30=0,"n/a",IF(inp_SSPK!AG30*inp_WpnSurv!AG30=1,1,ROUNDUP(LN(1-VLOOKUP(AG$2,inp_TargetType!$A$2:$C$101,3,FALSE))/LN(1-inp_SSPK!AG30*inp_WpnSurv!AG30),0)))</f>
        <v>n/a</v>
      </c>
      <c r="AH30" s="17" t="str">
        <f>IF(inp_SSPK!AH30*inp_WpnSurv!AH30=0,"n/a",IF(inp_SSPK!AH30*inp_WpnSurv!AH30=1,1,ROUNDUP(LN(1-VLOOKUP(AH$2,inp_TargetType!$A$2:$C$101,3,FALSE))/LN(1-inp_SSPK!AH30*inp_WpnSurv!AH30),0)))</f>
        <v>n/a</v>
      </c>
      <c r="AI30" s="17" t="str">
        <f>IF(inp_SSPK!AI30*inp_WpnSurv!AI30=0,"n/a",IF(inp_SSPK!AI30*inp_WpnSurv!AI30=1,1,ROUNDUP(LN(1-VLOOKUP(AI$2,inp_TargetType!$A$2:$C$101,3,FALSE))/LN(1-inp_SSPK!AI30*inp_WpnSurv!AI30),0)))</f>
        <v>n/a</v>
      </c>
      <c r="AJ30" s="17" t="str">
        <f>IF(inp_SSPK!AJ30*inp_WpnSurv!AJ30=0,"n/a",IF(inp_SSPK!AJ30*inp_WpnSurv!AJ30=1,1,ROUNDUP(LN(1-VLOOKUP(AJ$2,inp_TargetType!$A$2:$C$101,3,FALSE))/LN(1-inp_SSPK!AJ30*inp_WpnSurv!AJ30),0)))</f>
        <v>n/a</v>
      </c>
      <c r="AK30" s="17" t="str">
        <f>IF(inp_SSPK!AK30*inp_WpnSurv!AK30=0,"n/a",IF(inp_SSPK!AK30*inp_WpnSurv!AK30=1,1,ROUNDUP(LN(1-VLOOKUP(AK$2,inp_TargetType!$A$2:$C$101,3,FALSE))/LN(1-inp_SSPK!AK30*inp_WpnSurv!AK30),0)))</f>
        <v>n/a</v>
      </c>
      <c r="AL30" s="17" t="str">
        <f>IF(inp_SSPK!AL30*inp_WpnSurv!AL30=0,"n/a",IF(inp_SSPK!AL30*inp_WpnSurv!AL30=1,1,ROUNDUP(LN(1-VLOOKUP(AL$2,inp_TargetType!$A$2:$C$101,3,FALSE))/LN(1-inp_SSPK!AL30*inp_WpnSurv!AL30),0)))</f>
        <v>n/a</v>
      </c>
      <c r="AM30" s="17" t="str">
        <f>IF(inp_SSPK!AM30*inp_WpnSurv!AM30=0,"n/a",IF(inp_SSPK!AM30*inp_WpnSurv!AM30=1,1,ROUNDUP(LN(1-VLOOKUP(AM$2,inp_TargetType!$A$2:$C$101,3,FALSE))/LN(1-inp_SSPK!AM30*inp_WpnSurv!AM30),0)))</f>
        <v>n/a</v>
      </c>
      <c r="AN30" s="17" t="str">
        <f>IF(inp_SSPK!AN30*inp_WpnSurv!AN30=0,"n/a",IF(inp_SSPK!AN30*inp_WpnSurv!AN30=1,1,ROUNDUP(LN(1-VLOOKUP(AN$2,inp_TargetType!$A$2:$C$101,3,FALSE))/LN(1-inp_SSPK!AN30*inp_WpnSurv!AN30),0)))</f>
        <v>n/a</v>
      </c>
      <c r="AO30" s="17" t="str">
        <f>IF(inp_SSPK!AO30*inp_WpnSurv!AO30=0,"n/a",IF(inp_SSPK!AO30*inp_WpnSurv!AO30=1,1,ROUNDUP(LN(1-VLOOKUP(AO$2,inp_TargetType!$A$2:$C$101,3,FALSE))/LN(1-inp_SSPK!AO30*inp_WpnSurv!AO30),0)))</f>
        <v>n/a</v>
      </c>
      <c r="AP30" s="17" t="str">
        <f>IF(inp_SSPK!AP30*inp_WpnSurv!AP30=0,"n/a",IF(inp_SSPK!AP30*inp_WpnSurv!AP30=1,1,ROUNDUP(LN(1-VLOOKUP(AP$2,inp_TargetType!$A$2:$C$101,3,FALSE))/LN(1-inp_SSPK!AP30*inp_WpnSurv!AP30),0)))</f>
        <v>n/a</v>
      </c>
      <c r="AQ30" s="17" t="str">
        <f>IF(inp_SSPK!AQ30*inp_WpnSurv!AQ30=0,"n/a",IF(inp_SSPK!AQ30*inp_WpnSurv!AQ30=1,1,ROUNDUP(LN(1-VLOOKUP(AQ$2,inp_TargetType!$A$2:$C$101,3,FALSE))/LN(1-inp_SSPK!AQ30*inp_WpnSurv!AQ30),0)))</f>
        <v>n/a</v>
      </c>
      <c r="AR30" s="17" t="str">
        <f>IF(inp_SSPK!AR30*inp_WpnSurv!AR30=0,"n/a",IF(inp_SSPK!AR30*inp_WpnSurv!AR30=1,1,ROUNDUP(LN(1-VLOOKUP(AR$2,inp_TargetType!$A$2:$C$101,3,FALSE))/LN(1-inp_SSPK!AR30*inp_WpnSurv!AR30),0)))</f>
        <v>n/a</v>
      </c>
      <c r="AS30" s="17" t="str">
        <f>IF(inp_SSPK!AS30*inp_WpnSurv!AS30=0,"n/a",IF(inp_SSPK!AS30*inp_WpnSurv!AS30=1,1,ROUNDUP(LN(1-VLOOKUP(AS$2,inp_TargetType!$A$2:$C$101,3,FALSE))/LN(1-inp_SSPK!AS30*inp_WpnSurv!AS30),0)))</f>
        <v>n/a</v>
      </c>
      <c r="AT30" s="17" t="str">
        <f>IF(inp_SSPK!AT30*inp_WpnSurv!AT30=0,"n/a",IF(inp_SSPK!AT30*inp_WpnSurv!AT30=1,1,ROUNDUP(LN(1-VLOOKUP(AT$2,inp_TargetType!$A$2:$C$101,3,FALSE))/LN(1-inp_SSPK!AT30*inp_WpnSurv!AT30),0)))</f>
        <v>n/a</v>
      </c>
      <c r="AU30" s="17" t="str">
        <f>IF(inp_SSPK!AU30*inp_WpnSurv!AU30=0,"n/a",IF(inp_SSPK!AU30*inp_WpnSurv!AU30=1,1,ROUNDUP(LN(1-VLOOKUP(AU$2,inp_TargetType!$A$2:$C$101,3,FALSE))/LN(1-inp_SSPK!AU30*inp_WpnSurv!AU30),0)))</f>
        <v>n/a</v>
      </c>
      <c r="AV30" s="17" t="str">
        <f>IF(inp_SSPK!AV30*inp_WpnSurv!AV30=0,"n/a",IF(inp_SSPK!AV30*inp_WpnSurv!AV30=1,1,ROUNDUP(LN(1-VLOOKUP(AV$2,inp_TargetType!$A$2:$C$101,3,FALSE))/LN(1-inp_SSPK!AV30*inp_WpnSurv!AV30),0)))</f>
        <v>n/a</v>
      </c>
      <c r="AW30" s="17" t="str">
        <f>IF(inp_SSPK!AW30*inp_WpnSurv!AW30=0,"n/a",IF(inp_SSPK!AW30*inp_WpnSurv!AW30=1,1,ROUNDUP(LN(1-VLOOKUP(AW$2,inp_TargetType!$A$2:$C$101,3,FALSE))/LN(1-inp_SSPK!AW30*inp_WpnSurv!AW30),0)))</f>
        <v>n/a</v>
      </c>
      <c r="AX30" s="17" t="str">
        <f>IF(inp_SSPK!AX30*inp_WpnSurv!AX30=0,"n/a",IF(inp_SSPK!AX30*inp_WpnSurv!AX30=1,1,ROUNDUP(LN(1-VLOOKUP(AX$2,inp_TargetType!$A$2:$C$101,3,FALSE))/LN(1-inp_SSPK!AX30*inp_WpnSurv!AX30),0)))</f>
        <v>n/a</v>
      </c>
      <c r="AY30" s="17" t="str">
        <f>IF(inp_SSPK!AY30*inp_WpnSurv!AY30=0,"n/a",IF(inp_SSPK!AY30*inp_WpnSurv!AY30=1,1,ROUNDUP(LN(1-VLOOKUP(AY$2,inp_TargetType!$A$2:$C$101,3,FALSE))/LN(1-inp_SSPK!AY30*inp_WpnSurv!AY30),0)))</f>
        <v>n/a</v>
      </c>
      <c r="AZ30" s="17" t="str">
        <f>IF(inp_SSPK!AZ30*inp_WpnSurv!AZ30=0,"n/a",IF(inp_SSPK!AZ30*inp_WpnSurv!AZ30=1,1,ROUNDUP(LN(1-VLOOKUP(AZ$2,inp_TargetType!$A$2:$C$101,3,FALSE))/LN(1-inp_SSPK!AZ30*inp_WpnSurv!AZ30),0)))</f>
        <v>n/a</v>
      </c>
    </row>
  </sheetData>
  <conditionalFormatting sqref="B3:AZ30">
    <cfRule type="cellIs" dxfId="0" priority="1" operator="equal">
      <formula>"n/a"</formula>
    </cfRule>
  </conditionalFormatting>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Control</vt:lpstr>
      <vt:lpstr>inp_KillchainPhase</vt:lpstr>
      <vt:lpstr>inp_TargetType</vt:lpstr>
      <vt:lpstr>inp_TargetKCReq</vt:lpstr>
      <vt:lpstr>inp_TargetDetail</vt:lpstr>
      <vt:lpstr>inp_PlatType</vt:lpstr>
      <vt:lpstr>inp_PlatformDetail</vt:lpstr>
      <vt:lpstr>inp_PlatDetCapes</vt:lpstr>
      <vt:lpstr>inp_PlatSimultaneousPhases</vt:lpstr>
      <vt:lpstr>inp_PlatPosTime</vt:lpstr>
      <vt:lpstr>inp_PlatCapacity</vt:lpstr>
      <vt:lpstr>inp_PlatCapacityAvailable</vt:lpstr>
      <vt:lpstr>inp_PlatProcTime</vt:lpstr>
      <vt:lpstr>inp_PlatTrackLife</vt:lpstr>
      <vt:lpstr>inp_PlatRange</vt:lpstr>
      <vt:lpstr>inp_PlatLinks</vt:lpstr>
      <vt:lpstr>inp_PlatLinksLatency</vt:lpstr>
      <vt:lpstr>inp_PlatLinksRange</vt:lpstr>
      <vt:lpstr>inp_WpnType</vt:lpstr>
      <vt:lpstr>inp_ARMLASTDIST</vt:lpstr>
      <vt:lpstr>inp_WpnLoadout</vt:lpstr>
      <vt:lpstr>inp_WpnSurv</vt:lpstr>
      <vt:lpstr>inp_SSPK</vt:lpstr>
      <vt:lpstr>inp_IFTUCAPACITY</vt:lpstr>
      <vt:lpstr>inp_MAXTIMEBEFOREFIRSTIFTU</vt:lpstr>
      <vt:lpstr>inp_LASTIFTUDIST</vt:lpstr>
      <vt:lpstr>inp_MINIFTUDURATION</vt:lpstr>
      <vt:lpstr>Map</vt:lpstr>
      <vt:lpstr>testcalcs</vt:lpstr>
      <vt:lpstr>lookups</vt:lpstr>
      <vt:lpstr>wpns_shots_reqd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2023-03-09T04:34:51Z</dcterms:modified>
</cp:coreProperties>
</file>