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A7649E4-6048-4779-9970-E20F6472277D}" xr6:coauthVersionLast="40" xr6:coauthVersionMax="40" xr10:uidLastSave="{00000000-0000-0000-0000-000000000000}"/>
  <bookViews>
    <workbookView xWindow="0" yWindow="0" windowWidth="22260" windowHeight="12650" activeTab="2" xr2:uid="{00000000-000D-0000-FFFF-FFFF00000000}"/>
  </bookViews>
  <sheets>
    <sheet name="Fig10(a)" sheetId="1" r:id="rId1"/>
    <sheet name="Fig10(b)(c)" sheetId="2" r:id="rId2"/>
    <sheet name="Fig10(d)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2" l="1"/>
  <c r="M16" i="2"/>
  <c r="L16" i="2"/>
  <c r="K16" i="2"/>
  <c r="J16" i="2"/>
  <c r="I16" i="2"/>
  <c r="H16" i="2"/>
  <c r="G16" i="2"/>
  <c r="F16" i="2"/>
  <c r="E16" i="2"/>
  <c r="D16" i="2"/>
  <c r="C16" i="2"/>
  <c r="N13" i="2"/>
  <c r="M13" i="2"/>
  <c r="L13" i="2"/>
  <c r="K13" i="2"/>
  <c r="J13" i="2"/>
  <c r="I13" i="2"/>
  <c r="H13" i="2"/>
  <c r="G13" i="2"/>
  <c r="F13" i="2"/>
  <c r="E13" i="2"/>
  <c r="D13" i="2"/>
  <c r="C13" i="2"/>
  <c r="N10" i="2"/>
  <c r="M10" i="2"/>
  <c r="L10" i="2"/>
  <c r="K10" i="2"/>
  <c r="J10" i="2"/>
  <c r="I10" i="2"/>
  <c r="H10" i="2"/>
  <c r="G10" i="2"/>
  <c r="F10" i="2"/>
  <c r="E10" i="2"/>
  <c r="D10" i="2"/>
  <c r="C10" i="2"/>
  <c r="N7" i="2"/>
  <c r="M7" i="2"/>
  <c r="L7" i="2"/>
  <c r="K7" i="2"/>
  <c r="J7" i="2"/>
  <c r="I7" i="2"/>
  <c r="H7" i="2"/>
  <c r="G7" i="2"/>
  <c r="F7" i="2"/>
  <c r="E7" i="2"/>
  <c r="D7" i="2"/>
  <c r="C7" i="2"/>
  <c r="N4" i="2"/>
  <c r="M4" i="2"/>
  <c r="L4" i="2"/>
  <c r="K4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<sst xmlns="http://schemas.openxmlformats.org/spreadsheetml/2006/main" count="155" uniqueCount="28">
  <si>
    <t>RPOC</t>
  </si>
  <si>
    <t>POC</t>
    <phoneticPr fontId="2" type="noConversion"/>
  </si>
  <si>
    <t>RDOC</t>
    <phoneticPr fontId="2" type="noConversion"/>
  </si>
  <si>
    <t>DOC</t>
    <phoneticPr fontId="2" type="noConversion"/>
  </si>
  <si>
    <t>Jan</t>
    <phoneticPr fontId="2" type="noConversion"/>
  </si>
  <si>
    <t xml:space="preserve"> EastBoundary</t>
    <phoneticPr fontId="2" type="noConversion"/>
  </si>
  <si>
    <t>WestBoundary</t>
    <phoneticPr fontId="2" type="noConversion"/>
  </si>
  <si>
    <t>SouthBoundary</t>
    <phoneticPr fontId="2" type="noConversion"/>
  </si>
  <si>
    <t>RiverUpstream</t>
    <phoneticPr fontId="2" type="noConversion"/>
  </si>
  <si>
    <t>Feb</t>
    <phoneticPr fontId="2" type="noConversion"/>
  </si>
  <si>
    <t>Mar</t>
    <phoneticPr fontId="2" type="noConversion"/>
  </si>
  <si>
    <t>Apr</t>
    <phoneticPr fontId="2" type="noConversion"/>
  </si>
  <si>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</si>
  <si>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</si>
  <si>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</si>
  <si>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</si>
  <si>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</si>
  <si>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</si>
  <si>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</si>
  <si>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</si>
  <si>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RPOC</t>
    <phoneticPr fontId="2" type="noConversion"/>
  </si>
  <si>
    <t>RI</t>
    <phoneticPr fontId="2" type="noConversion"/>
  </si>
  <si>
    <t>EO</t>
    <phoneticPr fontId="2" type="noConversion"/>
  </si>
  <si>
    <t>NL</t>
    <phoneticPr fontId="2" type="noConversion"/>
  </si>
  <si>
    <t>PHYT</t>
    <phoneticPr fontId="2" type="noConversion"/>
  </si>
  <si>
    <t>Pearl River Discharge(m3/s)</t>
    <phoneticPr fontId="2" type="noConversion"/>
  </si>
  <si>
    <t>Wind Dircetion Frequency-SouthWest(%)</t>
    <phoneticPr fontId="2" type="noConversion"/>
  </si>
  <si>
    <t>Wind Dircetion Frequency-NorthEast(%)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</si>
</sst>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workbookViewId="0">
      <selection activeCell="F12" sqref="F12"/>
    </sheetView>
  </sheetViews>
  <sheetFormatPr defaultRowHeight="14" x14ac:dyDescent="0.3"/>
  <cols>
    <col min="2" max="2" width="8.58203125" customWidth="1"/>
  </cols>
  <sheetData>
    <row r="1" spans="1:49" x14ac:dyDescent="0.3">
      <c r="B1" s="2" t="s">
        <v>4</v>
      </c>
      <c r="C1" s="2"/>
      <c r="D1" s="2"/>
      <c r="E1" s="2"/>
      <c r="F1" s="2" t="s">
        <v>9</v>
      </c>
      <c r="G1" s="2"/>
      <c r="H1" s="2"/>
      <c r="I1" s="2"/>
      <c r="J1" s="2" t="s">
        <v>10</v>
      </c>
      <c r="K1" s="2"/>
      <c r="L1" s="2"/>
      <c r="M1" s="2"/>
      <c r="N1" s="2" t="s">
        <v>11</v>
      </c>
      <c r="O1" s="2"/>
      <c r="P1" s="2"/>
      <c r="Q1" s="2"/>
      <c r="R1" s="2" t="s">
        <v>12</v>
      </c>
      <c r="S1" s="2"/>
      <c r="T1" s="2"/>
      <c r="U1" s="2"/>
      <c r="V1" s="2" t="s">
        <v>13</v>
      </c>
      <c r="W1" s="2"/>
      <c r="X1" s="2"/>
      <c r="Y1" s="2"/>
      <c r="Z1" s="2" t="s">
        <v>14</v>
      </c>
      <c r="AA1" s="2"/>
      <c r="AB1" s="2"/>
      <c r="AC1" s="2"/>
      <c r="AD1" s="2" t="s">
        <v>15</v>
      </c>
      <c r="AE1" s="2"/>
      <c r="AF1" s="2"/>
      <c r="AG1" s="2"/>
      <c r="AH1" s="2" t="s">
        <v>16</v>
      </c>
      <c r="AI1" s="2"/>
      <c r="AJ1" s="2"/>
      <c r="AK1" s="2"/>
      <c r="AL1" s="2" t="s">
        <v>17</v>
      </c>
      <c r="AM1" s="2"/>
      <c r="AN1" s="2"/>
      <c r="AO1" s="2"/>
      <c r="AP1" s="2" t="s">
        <v>18</v>
      </c>
      <c r="AQ1" s="2"/>
      <c r="AR1" s="2"/>
      <c r="AS1" s="2"/>
      <c r="AT1" s="2" t="s">
        <v>19</v>
      </c>
      <c r="AU1" s="2"/>
      <c r="AV1" s="2"/>
      <c r="AW1" s="2"/>
    </row>
    <row r="2" spans="1:49" x14ac:dyDescent="0.3"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  <c r="N2" t="s">
        <v>5</v>
      </c>
      <c r="O2" t="s">
        <v>6</v>
      </c>
      <c r="P2" t="s">
        <v>7</v>
      </c>
      <c r="Q2" t="s">
        <v>8</v>
      </c>
      <c r="R2" t="s">
        <v>5</v>
      </c>
      <c r="S2" t="s">
        <v>6</v>
      </c>
      <c r="T2" t="s">
        <v>7</v>
      </c>
      <c r="U2" t="s">
        <v>8</v>
      </c>
      <c r="V2" t="s">
        <v>5</v>
      </c>
      <c r="W2" t="s">
        <v>6</v>
      </c>
      <c r="X2" t="s">
        <v>7</v>
      </c>
      <c r="Y2" t="s">
        <v>8</v>
      </c>
      <c r="Z2" t="s">
        <v>5</v>
      </c>
      <c r="AA2" t="s">
        <v>6</v>
      </c>
      <c r="AB2" t="s">
        <v>7</v>
      </c>
      <c r="AC2" t="s">
        <v>8</v>
      </c>
      <c r="AD2" t="s">
        <v>5</v>
      </c>
      <c r="AE2" t="s">
        <v>6</v>
      </c>
      <c r="AF2" t="s">
        <v>7</v>
      </c>
      <c r="AG2" t="s">
        <v>8</v>
      </c>
      <c r="AH2" t="s">
        <v>5</v>
      </c>
      <c r="AI2" t="s">
        <v>6</v>
      </c>
      <c r="AJ2" t="s">
        <v>7</v>
      </c>
      <c r="AK2" t="s">
        <v>8</v>
      </c>
      <c r="AL2" t="s">
        <v>5</v>
      </c>
      <c r="AM2" t="s">
        <v>6</v>
      </c>
      <c r="AN2" t="s">
        <v>7</v>
      </c>
      <c r="AO2" t="s">
        <v>8</v>
      </c>
      <c r="AP2" t="s">
        <v>5</v>
      </c>
      <c r="AQ2" t="s">
        <v>6</v>
      </c>
      <c r="AR2" t="s">
        <v>7</v>
      </c>
      <c r="AS2" t="s">
        <v>8</v>
      </c>
      <c r="AT2" t="s">
        <v>5</v>
      </c>
      <c r="AU2" t="s">
        <v>6</v>
      </c>
      <c r="AV2" t="s">
        <v>7</v>
      </c>
      <c r="AW2" t="s">
        <v>8</v>
      </c>
    </row>
    <row r="3" spans="1:49" x14ac:dyDescent="0.3">
      <c r="A3" t="s">
        <v>0</v>
      </c>
      <c r="B3">
        <v>6.3697435241784261E-3</v>
      </c>
      <c r="C3">
        <v>-6.0042711106306747E-2</v>
      </c>
      <c r="D3">
        <v>-2.2786783067753585E-2</v>
      </c>
      <c r="E3">
        <v>4.7500004017231583E-2</v>
      </c>
    </row>
    <row r="4" spans="1:49" x14ac:dyDescent="0.3">
      <c r="A4" t="s">
        <v>1</v>
      </c>
      <c r="B4">
        <v>2.0120296261909251E-2</v>
      </c>
      <c r="C4">
        <v>-0.37078138075424028</v>
      </c>
      <c r="D4">
        <v>-7.4318716494332276E-2</v>
      </c>
      <c r="E4">
        <v>8.8374924650041695E-2</v>
      </c>
    </row>
    <row r="5" spans="1:49" x14ac:dyDescent="0.3">
      <c r="A5" t="s">
        <v>2</v>
      </c>
      <c r="B5">
        <v>0.70343370050671572</v>
      </c>
      <c r="C5">
        <v>-0.826989212979655</v>
      </c>
      <c r="D5">
        <v>-0.14385666615425419</v>
      </c>
      <c r="E5">
        <v>7.6603103825725591E-2</v>
      </c>
    </row>
    <row r="6" spans="1:49" x14ac:dyDescent="0.3">
      <c r="A6" t="s">
        <v>3</v>
      </c>
      <c r="B6">
        <v>1.0095701241439834</v>
      </c>
      <c r="C6">
        <v>-1.3084090676183668</v>
      </c>
      <c r="D6">
        <v>-0.22136955560036417</v>
      </c>
      <c r="E6">
        <v>0.15298182019913917</v>
      </c>
    </row>
    <row r="7" spans="1:49" x14ac:dyDescent="0.3">
      <c r="A7" t="s">
        <v>0</v>
      </c>
      <c r="F7">
        <v>1.1948781656714917E-2</v>
      </c>
      <c r="G7">
        <v>-1.9540439435839833E-2</v>
      </c>
      <c r="H7">
        <v>-2.354328422838108E-3</v>
      </c>
      <c r="I7">
        <v>5.6344723345765506E-2</v>
      </c>
    </row>
    <row r="8" spans="1:49" x14ac:dyDescent="0.3">
      <c r="A8" t="s">
        <v>1</v>
      </c>
      <c r="F8">
        <v>3.9263674027825934E-2</v>
      </c>
      <c r="G8">
        <v>-0.14128058174717259</v>
      </c>
      <c r="H8">
        <v>-8.4584405130262077E-3</v>
      </c>
      <c r="I8">
        <v>0.10308288549662645</v>
      </c>
    </row>
    <row r="9" spans="1:49" x14ac:dyDescent="0.3">
      <c r="A9" t="s">
        <v>2</v>
      </c>
      <c r="F9">
        <v>0.9490270753286083</v>
      </c>
      <c r="G9">
        <v>-0.95069438397643324</v>
      </c>
      <c r="H9">
        <v>-0.16001411062611917</v>
      </c>
      <c r="I9">
        <v>9.3100696312253331E-2</v>
      </c>
    </row>
    <row r="10" spans="1:49" x14ac:dyDescent="0.3">
      <c r="A10" t="s">
        <v>3</v>
      </c>
      <c r="F10">
        <v>1.3570970559386082</v>
      </c>
      <c r="G10">
        <v>-1.4235001350046417</v>
      </c>
      <c r="H10">
        <v>-0.23048826570816416</v>
      </c>
      <c r="I10">
        <v>0.18549854975358585</v>
      </c>
    </row>
    <row r="11" spans="1:49" x14ac:dyDescent="0.3">
      <c r="A11" t="s">
        <v>0</v>
      </c>
      <c r="J11">
        <v>1.4781237854200916E-3</v>
      </c>
      <c r="K11">
        <v>-1.4976238922533499E-2</v>
      </c>
      <c r="L11">
        <v>2.1129985685042585E-3</v>
      </c>
      <c r="M11">
        <v>7.3264650133673587E-2</v>
      </c>
    </row>
    <row r="12" spans="1:49" x14ac:dyDescent="0.3">
      <c r="A12" t="s">
        <v>1</v>
      </c>
      <c r="J12">
        <v>4.752675751048303E-3</v>
      </c>
      <c r="K12">
        <v>-9.6927269476149325E-2</v>
      </c>
      <c r="L12">
        <v>6.6152091878861792E-3</v>
      </c>
      <c r="M12">
        <v>0.13811730768337227</v>
      </c>
    </row>
    <row r="13" spans="1:49" x14ac:dyDescent="0.3">
      <c r="A13" t="s">
        <v>2</v>
      </c>
      <c r="J13">
        <v>0.19690513825112499</v>
      </c>
      <c r="K13">
        <v>-0.65489840892935491</v>
      </c>
      <c r="L13">
        <v>0.3657313309421133</v>
      </c>
      <c r="M13">
        <v>0.11185618465110918</v>
      </c>
    </row>
    <row r="14" spans="1:49" x14ac:dyDescent="0.3">
      <c r="A14" t="s">
        <v>3</v>
      </c>
      <c r="J14">
        <v>0.28144776619807332</v>
      </c>
      <c r="K14">
        <v>-0.98926449549348339</v>
      </c>
      <c r="L14">
        <v>0.52183319614259416</v>
      </c>
      <c r="M14">
        <v>0.22410199029102751</v>
      </c>
    </row>
    <row r="15" spans="1:49" x14ac:dyDescent="0.3">
      <c r="A15" t="s">
        <v>0</v>
      </c>
      <c r="N15">
        <v>-1.1988455874204498E-3</v>
      </c>
      <c r="O15">
        <v>-8.4157569563181669E-3</v>
      </c>
      <c r="P15">
        <v>-4.0858463497850418E-3</v>
      </c>
      <c r="Q15">
        <v>0.12074291003690334</v>
      </c>
    </row>
    <row r="16" spans="1:49" x14ac:dyDescent="0.3">
      <c r="A16" t="s">
        <v>1</v>
      </c>
      <c r="N16">
        <v>4.133931257652981E-4</v>
      </c>
      <c r="O16">
        <v>-5.0997879678507906E-2</v>
      </c>
      <c r="P16">
        <v>-2.7076298983999242E-2</v>
      </c>
      <c r="Q16">
        <v>0.23014817583956479</v>
      </c>
    </row>
    <row r="17" spans="1:33" x14ac:dyDescent="0.3">
      <c r="A17" t="s">
        <v>2</v>
      </c>
      <c r="N17">
        <v>-5.0545142757161494E-2</v>
      </c>
      <c r="O17">
        <v>-0.29855759037289414</v>
      </c>
      <c r="P17">
        <v>0.15103977367549498</v>
      </c>
      <c r="Q17">
        <v>0.18813868648167334</v>
      </c>
    </row>
    <row r="18" spans="1:33" x14ac:dyDescent="0.3">
      <c r="A18" t="s">
        <v>3</v>
      </c>
      <c r="N18">
        <v>-7.7165229558617834E-2</v>
      </c>
      <c r="O18">
        <v>-0.45903846465877246</v>
      </c>
      <c r="P18">
        <v>0.20039811827036416</v>
      </c>
      <c r="Q18">
        <v>0.37475666296520171</v>
      </c>
    </row>
    <row r="19" spans="1:33" x14ac:dyDescent="0.3">
      <c r="A19" t="s">
        <v>0</v>
      </c>
      <c r="R19">
        <v>1.0110830418627E-3</v>
      </c>
      <c r="S19">
        <v>-1.6180716508814832E-2</v>
      </c>
      <c r="T19">
        <v>-3.20672567142E-2</v>
      </c>
      <c r="U19">
        <v>0.22619808981641831</v>
      </c>
    </row>
    <row r="20" spans="1:33" x14ac:dyDescent="0.3">
      <c r="A20" t="s">
        <v>1</v>
      </c>
      <c r="R20">
        <v>8.5867368826159016E-3</v>
      </c>
      <c r="S20">
        <v>-8.5090067071979331E-2</v>
      </c>
      <c r="T20">
        <v>-0.10306791117596915</v>
      </c>
      <c r="U20">
        <v>-1.5755827760740776E-2</v>
      </c>
    </row>
    <row r="21" spans="1:33" x14ac:dyDescent="0.3">
      <c r="A21" t="s">
        <v>2</v>
      </c>
      <c r="R21">
        <v>0.31986732919574162</v>
      </c>
      <c r="S21">
        <v>-0.10685848350474335</v>
      </c>
      <c r="T21">
        <v>-0.58463719873741582</v>
      </c>
      <c r="U21">
        <v>0.35166485242271417</v>
      </c>
    </row>
    <row r="22" spans="1:33" x14ac:dyDescent="0.3">
      <c r="A22" t="s">
        <v>3</v>
      </c>
      <c r="R22">
        <v>0.45661719624955999</v>
      </c>
      <c r="S22">
        <v>-0.21040641314492417</v>
      </c>
      <c r="T22">
        <v>-0.90548153320305003</v>
      </c>
      <c r="U22">
        <v>0.69973960636505661</v>
      </c>
    </row>
    <row r="23" spans="1:33" x14ac:dyDescent="0.3">
      <c r="A23" t="s">
        <v>0</v>
      </c>
      <c r="V23">
        <v>-3.8405797785881E-3</v>
      </c>
      <c r="W23">
        <v>-4.160964568033616E-4</v>
      </c>
      <c r="X23">
        <v>-0.13532609843267585</v>
      </c>
      <c r="Y23">
        <v>0.50434723863451081</v>
      </c>
    </row>
    <row r="24" spans="1:33" x14ac:dyDescent="0.3">
      <c r="A24" t="s">
        <v>1</v>
      </c>
      <c r="V24">
        <v>4.9197171486697881E-2</v>
      </c>
      <c r="W24">
        <v>-1.6380201183302648E-2</v>
      </c>
      <c r="X24">
        <v>-0.49086085220129849</v>
      </c>
      <c r="Y24">
        <v>0.96799951672387008</v>
      </c>
    </row>
    <row r="25" spans="1:33" x14ac:dyDescent="0.3">
      <c r="A25" t="s">
        <v>2</v>
      </c>
      <c r="V25">
        <v>-6.3016804103682253E-2</v>
      </c>
      <c r="W25">
        <v>0.2047148871416983</v>
      </c>
      <c r="X25">
        <v>-0.87401311477679167</v>
      </c>
      <c r="Y25">
        <v>0.77094154961245243</v>
      </c>
    </row>
    <row r="26" spans="1:33" x14ac:dyDescent="0.3">
      <c r="A26" t="s">
        <v>3</v>
      </c>
      <c r="V26">
        <v>-0.13780462587099584</v>
      </c>
      <c r="W26">
        <v>0.24209205320523167</v>
      </c>
      <c r="X26">
        <v>-1.4307463688374</v>
      </c>
      <c r="Y26">
        <v>1.5382262463278666</v>
      </c>
    </row>
    <row r="27" spans="1:33" x14ac:dyDescent="0.3">
      <c r="A27" t="s">
        <v>0</v>
      </c>
      <c r="Z27">
        <v>7.4817476620077754E-3</v>
      </c>
      <c r="AA27">
        <v>-3.228912576599325E-2</v>
      </c>
      <c r="AB27">
        <v>-0.14010211848990667</v>
      </c>
      <c r="AC27">
        <v>0.50710452986337995</v>
      </c>
    </row>
    <row r="28" spans="1:33" x14ac:dyDescent="0.3">
      <c r="A28" t="s">
        <v>1</v>
      </c>
      <c r="Z28">
        <v>4.6586185112152075E-2</v>
      </c>
      <c r="AA28">
        <v>-8.1365311087257086E-2</v>
      </c>
      <c r="AB28">
        <v>-0.53250680293270536</v>
      </c>
      <c r="AC28">
        <v>1.225023042418506</v>
      </c>
    </row>
    <row r="29" spans="1:33" x14ac:dyDescent="0.3">
      <c r="A29" t="s">
        <v>2</v>
      </c>
      <c r="Z29">
        <v>0.19947751119110416</v>
      </c>
      <c r="AA29">
        <v>6.0516136579696088E-2</v>
      </c>
      <c r="AB29">
        <v>-1.0571214826844335</v>
      </c>
      <c r="AC29">
        <v>0.77314979289043173</v>
      </c>
    </row>
    <row r="30" spans="1:33" x14ac:dyDescent="0.3">
      <c r="A30" t="s">
        <v>3</v>
      </c>
      <c r="Z30">
        <v>0.26724101130433164</v>
      </c>
      <c r="AA30">
        <v>4.4433294021943591E-2</v>
      </c>
      <c r="AB30">
        <v>-1.7167571601483749</v>
      </c>
      <c r="AC30">
        <v>1.3907455784859832</v>
      </c>
    </row>
    <row r="31" spans="1:33" x14ac:dyDescent="0.3">
      <c r="A31" t="s">
        <v>0</v>
      </c>
      <c r="AD31">
        <v>1.8333979784726586E-2</v>
      </c>
      <c r="AE31">
        <v>-0.13988816700574583</v>
      </c>
      <c r="AF31">
        <v>-6.7623308921124156E-2</v>
      </c>
      <c r="AG31">
        <v>0.46356878325337086</v>
      </c>
    </row>
    <row r="32" spans="1:33" x14ac:dyDescent="0.3">
      <c r="A32" t="s">
        <v>1</v>
      </c>
      <c r="AD32">
        <v>2.1017883922707592E-2</v>
      </c>
      <c r="AE32">
        <v>-0.47381402107152382</v>
      </c>
      <c r="AF32">
        <v>-0.19740040721539823</v>
      </c>
      <c r="AG32">
        <v>1.1213380237513966</v>
      </c>
    </row>
    <row r="33" spans="1:49" x14ac:dyDescent="0.3">
      <c r="A33" t="s">
        <v>2</v>
      </c>
      <c r="AD33">
        <v>0.79607701841836753</v>
      </c>
      <c r="AE33">
        <v>-1.1988292027904</v>
      </c>
      <c r="AF33">
        <v>-0.42192267914063497</v>
      </c>
      <c r="AG33">
        <v>0.70955123888032745</v>
      </c>
    </row>
    <row r="34" spans="1:49" x14ac:dyDescent="0.3">
      <c r="A34" t="s">
        <v>3</v>
      </c>
      <c r="AD34">
        <v>1.1905109357635502</v>
      </c>
      <c r="AE34">
        <v>-1.8927976837502749</v>
      </c>
      <c r="AF34">
        <v>-0.66895274262079829</v>
      </c>
      <c r="AG34">
        <v>1.2731304445480831</v>
      </c>
    </row>
    <row r="35" spans="1:49" x14ac:dyDescent="0.3">
      <c r="A35" t="s">
        <v>0</v>
      </c>
      <c r="AH35">
        <v>6.215235396584533E-3</v>
      </c>
      <c r="AI35">
        <v>-6.7135102175683248E-2</v>
      </c>
      <c r="AJ35">
        <v>-3.8391369624131665E-2</v>
      </c>
      <c r="AK35">
        <v>0.19642564570697166</v>
      </c>
    </row>
    <row r="36" spans="1:49" x14ac:dyDescent="0.3">
      <c r="A36" t="s">
        <v>1</v>
      </c>
      <c r="AH36">
        <v>2.1303653451159907E-2</v>
      </c>
      <c r="AI36">
        <v>-0.3693301338094126</v>
      </c>
      <c r="AJ36">
        <v>-0.14985979578394706</v>
      </c>
      <c r="AK36">
        <v>0.47491445512279151</v>
      </c>
    </row>
    <row r="37" spans="1:49" x14ac:dyDescent="0.3">
      <c r="A37" t="s">
        <v>2</v>
      </c>
      <c r="AH37">
        <v>0.9312416258971834</v>
      </c>
      <c r="AI37">
        <v>-0.98443296301628325</v>
      </c>
      <c r="AJ37">
        <v>-0.41106299861242585</v>
      </c>
      <c r="AK37">
        <v>0.30807185968776335</v>
      </c>
    </row>
    <row r="38" spans="1:49" x14ac:dyDescent="0.3">
      <c r="A38" t="s">
        <v>3</v>
      </c>
      <c r="AH38">
        <v>1.3329794324757669</v>
      </c>
      <c r="AI38">
        <v>-1.5435851289630167</v>
      </c>
      <c r="AJ38">
        <v>-0.62455430384310329</v>
      </c>
      <c r="AK38">
        <v>0.5498834761799184</v>
      </c>
    </row>
    <row r="39" spans="1:49" x14ac:dyDescent="0.3">
      <c r="A39" t="s">
        <v>0</v>
      </c>
      <c r="AL39">
        <v>6.4560604206780831E-3</v>
      </c>
      <c r="AM39">
        <v>-2.5633977919897497E-2</v>
      </c>
      <c r="AN39">
        <v>-1.5067113005462084E-2</v>
      </c>
      <c r="AO39">
        <v>0.1071500564804525</v>
      </c>
    </row>
    <row r="40" spans="1:49" x14ac:dyDescent="0.3">
      <c r="A40" t="s">
        <v>1</v>
      </c>
      <c r="AL40">
        <v>2.1129222374486965E-2</v>
      </c>
      <c r="AM40">
        <v>-0.22140003439750505</v>
      </c>
      <c r="AN40">
        <v>-6.1750761991177357E-2</v>
      </c>
      <c r="AO40">
        <v>0.2588733791197278</v>
      </c>
    </row>
    <row r="41" spans="1:49" x14ac:dyDescent="0.3">
      <c r="A41" t="s">
        <v>2</v>
      </c>
      <c r="AL41">
        <v>0.90756849995574163</v>
      </c>
      <c r="AM41">
        <v>-0.41412063141712258</v>
      </c>
      <c r="AN41">
        <v>-0.77452815734030089</v>
      </c>
      <c r="AO41">
        <v>0.17377807479729002</v>
      </c>
    </row>
    <row r="42" spans="1:49" x14ac:dyDescent="0.3">
      <c r="A42" t="s">
        <v>3</v>
      </c>
      <c r="AL42">
        <v>1.2971840401607835</v>
      </c>
      <c r="AM42">
        <v>-0.68220833103217082</v>
      </c>
      <c r="AN42">
        <v>-1.1191329154648999</v>
      </c>
      <c r="AO42">
        <v>0.30701857822444917</v>
      </c>
    </row>
    <row r="43" spans="1:49" x14ac:dyDescent="0.3">
      <c r="A43" t="s">
        <v>0</v>
      </c>
      <c r="AP43">
        <v>3.7707132736070001E-3</v>
      </c>
      <c r="AQ43">
        <v>-3.3201305408933582E-2</v>
      </c>
      <c r="AR43">
        <v>-4.6955715694402831E-3</v>
      </c>
      <c r="AS43">
        <v>9.4039374378047491E-2</v>
      </c>
    </row>
    <row r="44" spans="1:49" x14ac:dyDescent="0.3">
      <c r="A44" t="s">
        <v>1</v>
      </c>
      <c r="AP44">
        <v>1.2386746334547611E-2</v>
      </c>
      <c r="AQ44">
        <v>-0.26522441539566022</v>
      </c>
      <c r="AR44">
        <v>-1.9723100409652757E-2</v>
      </c>
      <c r="AS44">
        <v>0.18106415344439847</v>
      </c>
    </row>
    <row r="45" spans="1:49" x14ac:dyDescent="0.3">
      <c r="A45" t="s">
        <v>2</v>
      </c>
      <c r="AP45">
        <v>0.53520042185439254</v>
      </c>
      <c r="AQ45">
        <v>-0.51576354935232416</v>
      </c>
      <c r="AR45">
        <v>-0.25878657826094248</v>
      </c>
      <c r="AS45">
        <v>0.15242063635181416</v>
      </c>
    </row>
    <row r="46" spans="1:49" x14ac:dyDescent="0.3">
      <c r="A46" t="s">
        <v>3</v>
      </c>
      <c r="AP46">
        <v>0.76328687540594498</v>
      </c>
      <c r="AQ46">
        <v>-0.8458217281950916</v>
      </c>
      <c r="AR46">
        <v>-0.37451617467435749</v>
      </c>
      <c r="AS46">
        <v>0.30103779385431251</v>
      </c>
    </row>
    <row r="47" spans="1:49" x14ac:dyDescent="0.3">
      <c r="A47" t="s">
        <v>0</v>
      </c>
      <c r="AT47">
        <v>1.3564622917891917E-3</v>
      </c>
      <c r="AU47">
        <v>-5.241763945499725E-2</v>
      </c>
      <c r="AV47">
        <v>1.7684179791815832E-3</v>
      </c>
      <c r="AW47">
        <v>8.1322353638618505E-2</v>
      </c>
    </row>
    <row r="48" spans="1:49" x14ac:dyDescent="0.3">
      <c r="A48" t="s">
        <v>1</v>
      </c>
      <c r="AT48">
        <v>4.4004608882229077E-3</v>
      </c>
      <c r="AU48">
        <v>-0.37779618206785526</v>
      </c>
      <c r="AV48">
        <v>2.9264138439510845E-3</v>
      </c>
      <c r="AW48">
        <v>0.14848290541135459</v>
      </c>
    </row>
    <row r="49" spans="1:49" x14ac:dyDescent="0.3">
      <c r="A49" t="s">
        <v>2</v>
      </c>
      <c r="AT49">
        <v>0.38692678234689498</v>
      </c>
      <c r="AU49">
        <v>-0.7881680504579599</v>
      </c>
      <c r="AV49">
        <v>0.19622080441670664</v>
      </c>
      <c r="AW49">
        <v>0.13609083275242834</v>
      </c>
    </row>
    <row r="50" spans="1:49" x14ac:dyDescent="0.3">
      <c r="A50" t="s">
        <v>3</v>
      </c>
      <c r="AT50">
        <v>0.55149710249502337</v>
      </c>
      <c r="AU50">
        <v>-1.27254587064185</v>
      </c>
      <c r="AV50">
        <v>0.27714429651332251</v>
      </c>
      <c r="AW50">
        <v>0.27073363091830666</v>
      </c>
    </row>
  </sheetData>
  <mergeCells count="12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</mergeCells>
  <phoneticPr fontId="2" type="noConversion"/>
  <conditionalFormatting sqref="AI25:AI2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6301-D6B7-4E8D-B4C9-92E537E0CBDF}">
  <dimension ref="A1:N16"/>
  <sheetViews>
    <sheetView workbookViewId="0">
      <selection activeCell="E19" sqref="E19"/>
    </sheetView>
  </sheetViews>
  <sheetFormatPr defaultRowHeight="14" x14ac:dyDescent="0.3"/>
  <sheetData>
    <row r="1" spans="1:14" x14ac:dyDescent="0.3"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 t="s">
        <v>20</v>
      </c>
      <c r="B2" t="s">
        <v>21</v>
      </c>
      <c r="C2">
        <v>4.7500004017231597E-2</v>
      </c>
      <c r="D2">
        <v>5.6344723345765499E-2</v>
      </c>
      <c r="E2">
        <v>7.3264650133673601E-2</v>
      </c>
      <c r="F2">
        <v>0.120742910036903</v>
      </c>
      <c r="G2">
        <v>0.22619808981641801</v>
      </c>
      <c r="H2">
        <v>0.50434723863451103</v>
      </c>
      <c r="I2">
        <v>0.50710452986337995</v>
      </c>
      <c r="J2">
        <v>0.46356878325337098</v>
      </c>
      <c r="K2">
        <v>0.19642564570697199</v>
      </c>
      <c r="L2">
        <v>0.107150056480453</v>
      </c>
      <c r="M2">
        <v>9.4039374378047394E-2</v>
      </c>
      <c r="N2">
        <v>8.1322353638618505E-2</v>
      </c>
    </row>
    <row r="3" spans="1:14" x14ac:dyDescent="0.3">
      <c r="B3" t="s">
        <v>22</v>
      </c>
      <c r="C3">
        <v>-7.6459750649882002E-2</v>
      </c>
      <c r="D3">
        <v>-9.9459862019630405E-3</v>
      </c>
      <c r="E3">
        <v>-1.13851165686091E-2</v>
      </c>
      <c r="F3">
        <v>-1.3700448893523599E-2</v>
      </c>
      <c r="G3">
        <v>-4.7236890181152201E-2</v>
      </c>
      <c r="H3">
        <v>-0.13958277466806701</v>
      </c>
      <c r="I3">
        <v>-0.16490949659389201</v>
      </c>
      <c r="J3">
        <v>-0.18917749614214299</v>
      </c>
      <c r="K3">
        <v>-9.9311236403230294E-2</v>
      </c>
      <c r="L3">
        <v>-3.4245030504681501E-2</v>
      </c>
      <c r="M3">
        <v>-3.4126163704766899E-2</v>
      </c>
      <c r="N3">
        <v>-4.9292759184026501E-2</v>
      </c>
    </row>
    <row r="4" spans="1:14" x14ac:dyDescent="0.3">
      <c r="B4" t="s">
        <v>23</v>
      </c>
      <c r="C4">
        <f>C2+C3</f>
        <v>-2.8959746632650406E-2</v>
      </c>
      <c r="D4">
        <f t="shared" ref="D4:N4" si="0">D2+D3</f>
        <v>4.6398737143802458E-2</v>
      </c>
      <c r="E4">
        <f t="shared" si="0"/>
        <v>6.1879533565064503E-2</v>
      </c>
      <c r="F4">
        <f t="shared" si="0"/>
        <v>0.1070424611433794</v>
      </c>
      <c r="G4">
        <f t="shared" si="0"/>
        <v>0.1789611996352658</v>
      </c>
      <c r="H4">
        <f t="shared" si="0"/>
        <v>0.36476446396644402</v>
      </c>
      <c r="I4">
        <f t="shared" si="0"/>
        <v>0.34219503326948797</v>
      </c>
      <c r="J4">
        <f t="shared" si="0"/>
        <v>0.27439128711122796</v>
      </c>
      <c r="K4">
        <f t="shared" si="0"/>
        <v>9.7114409303741697E-2</v>
      </c>
      <c r="L4">
        <f t="shared" si="0"/>
        <v>7.2905025975771504E-2</v>
      </c>
      <c r="M4">
        <f t="shared" si="0"/>
        <v>5.9913210673280495E-2</v>
      </c>
      <c r="N4">
        <f t="shared" si="0"/>
        <v>3.2029594454592004E-2</v>
      </c>
    </row>
    <row r="5" spans="1:14" x14ac:dyDescent="0.3">
      <c r="A5" t="s">
        <v>1</v>
      </c>
      <c r="B5" t="s">
        <v>21</v>
      </c>
      <c r="C5">
        <v>9.5425200729385998E-2</v>
      </c>
      <c r="D5">
        <v>0.112716985171191</v>
      </c>
      <c r="E5">
        <v>0.14643490844440599</v>
      </c>
      <c r="F5">
        <v>0.241441617492687</v>
      </c>
      <c r="G5">
        <v>0.45235574067609302</v>
      </c>
      <c r="H5">
        <v>1.00855221063534</v>
      </c>
      <c r="I5">
        <v>1.26634520885691</v>
      </c>
      <c r="J5">
        <v>1.15847560000289</v>
      </c>
      <c r="K5">
        <v>0.49066757441382403</v>
      </c>
      <c r="L5">
        <v>0.26757141347142199</v>
      </c>
      <c r="M5">
        <v>0.19056450253186399</v>
      </c>
      <c r="N5">
        <v>0.162698766909806</v>
      </c>
    </row>
    <row r="6" spans="1:14" x14ac:dyDescent="0.3">
      <c r="B6" t="s">
        <v>22</v>
      </c>
      <c r="C6">
        <v>-0.19671812600415101</v>
      </c>
      <c r="D6">
        <v>-2.2030519194383001E-2</v>
      </c>
      <c r="E6">
        <v>-2.7478677321407099E-2</v>
      </c>
      <c r="F6">
        <v>-3.3705884460707602E-2</v>
      </c>
      <c r="G6">
        <v>-0.116031588122652</v>
      </c>
      <c r="H6">
        <v>-0.29100542668165202</v>
      </c>
      <c r="I6">
        <v>-0.39434908145381597</v>
      </c>
      <c r="J6">
        <v>-0.46888955400365101</v>
      </c>
      <c r="K6">
        <v>-0.25933349485629198</v>
      </c>
      <c r="L6">
        <v>-9.3571100550528294E-2</v>
      </c>
      <c r="M6">
        <v>-9.01310286134233E-2</v>
      </c>
      <c r="N6">
        <v>-0.12558139252627501</v>
      </c>
    </row>
    <row r="7" spans="1:14" x14ac:dyDescent="0.3">
      <c r="B7" t="s">
        <v>23</v>
      </c>
      <c r="C7">
        <f t="shared" ref="C7:N7" si="1">C5+C6</f>
        <v>-0.10129292527476501</v>
      </c>
      <c r="D7">
        <f t="shared" si="1"/>
        <v>9.0686465976807989E-2</v>
      </c>
      <c r="E7">
        <f t="shared" si="1"/>
        <v>0.11895623112299888</v>
      </c>
      <c r="F7">
        <f t="shared" si="1"/>
        <v>0.2077357330319794</v>
      </c>
      <c r="G7">
        <f t="shared" si="1"/>
        <v>0.336324152553441</v>
      </c>
      <c r="H7">
        <f t="shared" si="1"/>
        <v>0.71754678395368798</v>
      </c>
      <c r="I7">
        <f t="shared" si="1"/>
        <v>0.87199612740309407</v>
      </c>
      <c r="J7">
        <f t="shared" si="1"/>
        <v>0.68958604599923889</v>
      </c>
      <c r="K7">
        <f t="shared" si="1"/>
        <v>0.23133407955753205</v>
      </c>
      <c r="L7">
        <f t="shared" si="1"/>
        <v>0.17400031292089368</v>
      </c>
      <c r="M7">
        <f t="shared" si="1"/>
        <v>0.10043347391844069</v>
      </c>
      <c r="N7">
        <f t="shared" si="1"/>
        <v>3.7117374383530993E-2</v>
      </c>
    </row>
    <row r="8" spans="1:14" x14ac:dyDescent="0.3">
      <c r="A8" t="s">
        <v>2</v>
      </c>
      <c r="B8" t="s">
        <v>21</v>
      </c>
      <c r="C8">
        <v>7.6603103825725605E-2</v>
      </c>
      <c r="D8">
        <v>9.3100696312252901E-2</v>
      </c>
      <c r="E8">
        <v>0.111856184651109</v>
      </c>
      <c r="F8">
        <v>0.18813868648167401</v>
      </c>
      <c r="G8">
        <v>0.351664852422714</v>
      </c>
      <c r="H8">
        <v>0.77094154961245198</v>
      </c>
      <c r="I8">
        <v>0.77314979289043195</v>
      </c>
      <c r="J8">
        <v>0.70955123888032701</v>
      </c>
      <c r="K8">
        <v>0.30807185968776302</v>
      </c>
      <c r="L8">
        <v>0.17377807479728999</v>
      </c>
      <c r="M8">
        <v>0.15242063635181399</v>
      </c>
      <c r="N8">
        <v>0.136090832752428</v>
      </c>
    </row>
    <row r="9" spans="1:14" x14ac:dyDescent="0.3">
      <c r="B9" t="s">
        <v>22</v>
      </c>
      <c r="C9">
        <v>-0.26741217862719402</v>
      </c>
      <c r="D9">
        <v>-0.161681419273944</v>
      </c>
      <c r="E9">
        <v>-9.2261939736116905E-2</v>
      </c>
      <c r="F9">
        <v>-0.19806295945456101</v>
      </c>
      <c r="G9">
        <v>-0.371628353046417</v>
      </c>
      <c r="H9">
        <v>-0.73231503173877199</v>
      </c>
      <c r="I9">
        <v>-0.79712783491363604</v>
      </c>
      <c r="J9">
        <v>-0.82467486351266395</v>
      </c>
      <c r="K9">
        <v>-0.46425433573152203</v>
      </c>
      <c r="L9">
        <v>-0.28108028880168501</v>
      </c>
      <c r="M9">
        <v>-0.23934970575887299</v>
      </c>
      <c r="N9">
        <v>-0.205020463694358</v>
      </c>
    </row>
    <row r="10" spans="1:14" x14ac:dyDescent="0.3">
      <c r="B10" t="s">
        <v>23</v>
      </c>
      <c r="C10">
        <f t="shared" ref="C10:N10" si="2">C8+C9</f>
        <v>-0.19080907480146841</v>
      </c>
      <c r="D10">
        <f t="shared" si="2"/>
        <v>-6.8580722961691098E-2</v>
      </c>
      <c r="E10">
        <f t="shared" si="2"/>
        <v>1.9594244914992093E-2</v>
      </c>
      <c r="F10">
        <f t="shared" si="2"/>
        <v>-9.9242729728870049E-3</v>
      </c>
      <c r="G10">
        <f t="shared" si="2"/>
        <v>-1.9963500623703001E-2</v>
      </c>
      <c r="H10">
        <f t="shared" si="2"/>
        <v>3.8626517873679989E-2</v>
      </c>
      <c r="I10">
        <f t="shared" si="2"/>
        <v>-2.3978042023204083E-2</v>
      </c>
      <c r="J10">
        <f t="shared" si="2"/>
        <v>-0.11512362463233694</v>
      </c>
      <c r="K10">
        <f t="shared" si="2"/>
        <v>-0.15618247604375901</v>
      </c>
      <c r="L10">
        <f t="shared" si="2"/>
        <v>-0.10730221400439502</v>
      </c>
      <c r="M10">
        <f t="shared" si="2"/>
        <v>-8.6929069407058995E-2</v>
      </c>
      <c r="N10">
        <f t="shared" si="2"/>
        <v>-6.8929630941929998E-2</v>
      </c>
    </row>
    <row r="11" spans="1:14" x14ac:dyDescent="0.3">
      <c r="A11" t="s">
        <v>3</v>
      </c>
      <c r="B11" t="s">
        <v>21</v>
      </c>
      <c r="C11">
        <v>0.152981820199139</v>
      </c>
      <c r="D11">
        <v>0.18549854975358601</v>
      </c>
      <c r="E11">
        <v>0.22410199029102701</v>
      </c>
      <c r="F11">
        <v>0.37475666296520199</v>
      </c>
      <c r="G11">
        <v>0.69973960636505605</v>
      </c>
      <c r="H11">
        <v>1.53822624632787</v>
      </c>
      <c r="I11">
        <v>1.3907455784859899</v>
      </c>
      <c r="J11">
        <v>1.27313044454809</v>
      </c>
      <c r="K11">
        <v>0.54988347617991795</v>
      </c>
      <c r="L11">
        <v>0.307018578224449</v>
      </c>
      <c r="M11">
        <v>0.30103779385431301</v>
      </c>
      <c r="N11">
        <v>0.27073363091830699</v>
      </c>
    </row>
    <row r="12" spans="1:14" x14ac:dyDescent="0.3">
      <c r="B12" t="s">
        <v>22</v>
      </c>
      <c r="C12">
        <v>-0.52020849907474798</v>
      </c>
      <c r="D12">
        <v>-0.29689134477419898</v>
      </c>
      <c r="E12">
        <v>-0.18598353315282001</v>
      </c>
      <c r="F12">
        <v>-0.33580557594702698</v>
      </c>
      <c r="G12">
        <v>-0.65927075009841396</v>
      </c>
      <c r="H12">
        <v>-1.32645894150316</v>
      </c>
      <c r="I12">
        <v>-1.4050828548220999</v>
      </c>
      <c r="J12">
        <v>-1.37123949060752</v>
      </c>
      <c r="K12">
        <v>-0.83516000033035198</v>
      </c>
      <c r="L12">
        <v>-0.50415720633629002</v>
      </c>
      <c r="M12">
        <v>-0.45705102746350501</v>
      </c>
      <c r="N12">
        <v>-0.443904471633501</v>
      </c>
    </row>
    <row r="13" spans="1:14" x14ac:dyDescent="0.3">
      <c r="B13" t="s">
        <v>23</v>
      </c>
      <c r="C13">
        <f t="shared" ref="C13:N13" si="3">C11+C12</f>
        <v>-0.367226678875609</v>
      </c>
      <c r="D13">
        <f t="shared" si="3"/>
        <v>-0.11139279502061297</v>
      </c>
      <c r="E13">
        <f t="shared" si="3"/>
        <v>3.8118457138206996E-2</v>
      </c>
      <c r="F13">
        <f t="shared" si="3"/>
        <v>3.8951087018175012E-2</v>
      </c>
      <c r="G13">
        <f t="shared" si="3"/>
        <v>4.0468856266642095E-2</v>
      </c>
      <c r="H13">
        <f t="shared" si="3"/>
        <v>0.21176730482470996</v>
      </c>
      <c r="I13">
        <f t="shared" si="3"/>
        <v>-1.4337276336110039E-2</v>
      </c>
      <c r="J13">
        <f t="shared" si="3"/>
        <v>-9.810904605943005E-2</v>
      </c>
      <c r="K13">
        <f t="shared" si="3"/>
        <v>-0.28527652415043403</v>
      </c>
      <c r="L13">
        <f t="shared" si="3"/>
        <v>-0.19713862811184102</v>
      </c>
      <c r="M13">
        <f t="shared" si="3"/>
        <v>-0.156013233609192</v>
      </c>
      <c r="N13">
        <f t="shared" si="3"/>
        <v>-0.17317084071519401</v>
      </c>
    </row>
    <row r="14" spans="1:14" x14ac:dyDescent="0.3">
      <c r="A14" t="s">
        <v>24</v>
      </c>
      <c r="B14" t="s">
        <v>21</v>
      </c>
      <c r="C14">
        <v>7.0502760793441401E-3</v>
      </c>
      <c r="D14">
        <v>9.6340996745643507E-3</v>
      </c>
      <c r="E14">
        <v>8.3176007610344001E-3</v>
      </c>
      <c r="F14">
        <v>1.12934416531228E-2</v>
      </c>
      <c r="G14">
        <v>1.9472520231729101E-2</v>
      </c>
      <c r="H14">
        <v>4.0552693911463197E-2</v>
      </c>
      <c r="I14">
        <v>4.1322166438402398E-2</v>
      </c>
      <c r="J14">
        <v>3.7137576251494997E-2</v>
      </c>
      <c r="K14">
        <v>1.57531192910326E-2</v>
      </c>
      <c r="L14">
        <v>8.6980343516938792E-3</v>
      </c>
      <c r="M14">
        <v>9.5003490874656406E-3</v>
      </c>
      <c r="N14">
        <v>1.4215861498452101E-2</v>
      </c>
    </row>
    <row r="15" spans="1:14" x14ac:dyDescent="0.3">
      <c r="B15" t="s">
        <v>22</v>
      </c>
      <c r="C15">
        <v>-0.22752670724681701</v>
      </c>
      <c r="D15">
        <v>-8.7834283593680201E-2</v>
      </c>
      <c r="E15">
        <v>-5.7938336320027199E-2</v>
      </c>
      <c r="F15">
        <v>-5.20261532894142E-2</v>
      </c>
      <c r="G15">
        <v>-0.20046140760155301</v>
      </c>
      <c r="H15">
        <v>-0.26818652040424701</v>
      </c>
      <c r="I15">
        <v>-0.213053271596195</v>
      </c>
      <c r="J15">
        <v>-0.11460269530836401</v>
      </c>
      <c r="K15">
        <v>-0.24104125384314401</v>
      </c>
      <c r="L15">
        <v>-0.168332878075037</v>
      </c>
      <c r="M15">
        <v>-0.18241057696091301</v>
      </c>
      <c r="N15">
        <v>-0.24482532465975901</v>
      </c>
    </row>
    <row r="16" spans="1:14" x14ac:dyDescent="0.3">
      <c r="B16" t="s">
        <v>23</v>
      </c>
      <c r="C16">
        <f>C14+C15</f>
        <v>-0.22047643116747287</v>
      </c>
      <c r="D16">
        <f t="shared" ref="D16:N16" si="4">D14+D15</f>
        <v>-7.8200183919115845E-2</v>
      </c>
      <c r="E16">
        <f t="shared" si="4"/>
        <v>-4.9620735558992796E-2</v>
      </c>
      <c r="F16">
        <f t="shared" si="4"/>
        <v>-4.0732711636291399E-2</v>
      </c>
      <c r="G16">
        <f t="shared" si="4"/>
        <v>-0.18098888736982391</v>
      </c>
      <c r="H16">
        <f t="shared" si="4"/>
        <v>-0.2276338264927838</v>
      </c>
      <c r="I16">
        <f t="shared" si="4"/>
        <v>-0.17173110515779261</v>
      </c>
      <c r="J16">
        <f t="shared" si="4"/>
        <v>-7.7465119056869008E-2</v>
      </c>
      <c r="K16">
        <f t="shared" si="4"/>
        <v>-0.22528813455211141</v>
      </c>
      <c r="L16">
        <f t="shared" si="4"/>
        <v>-0.15963484372334311</v>
      </c>
      <c r="M16">
        <f t="shared" si="4"/>
        <v>-0.17291022787344737</v>
      </c>
      <c r="N16">
        <f t="shared" si="4"/>
        <v>-0.2306094631613069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B135-0EF0-4D86-9393-B788621902A4}">
  <dimension ref="H1:T4"/>
  <sheetViews>
    <sheetView tabSelected="1" topLeftCell="H1" workbookViewId="0">
      <selection activeCell="K7" sqref="K7"/>
    </sheetView>
  </sheetViews>
  <sheetFormatPr defaultRowHeight="14" x14ac:dyDescent="0.3"/>
  <cols>
    <col min="8" max="8" width="33.08203125" customWidth="1"/>
  </cols>
  <sheetData>
    <row r="1" spans="8:20" x14ac:dyDescent="0.3">
      <c r="H1" s="1"/>
      <c r="I1" s="1" t="s">
        <v>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8:20" x14ac:dyDescent="0.3">
      <c r="H2" s="1" t="s">
        <v>25</v>
      </c>
      <c r="I2" s="1">
        <v>-2150.0247399611899</v>
      </c>
      <c r="J2" s="1">
        <v>-2577.9035748900101</v>
      </c>
      <c r="K2" s="1">
        <v>-3417.2596367834299</v>
      </c>
      <c r="L2" s="1">
        <v>-5243.7132982097401</v>
      </c>
      <c r="M2" s="1">
        <v>-10348.853866502999</v>
      </c>
      <c r="N2" s="1">
        <v>-21756.2223332469</v>
      </c>
      <c r="O2" s="1">
        <v>-22555.5866163221</v>
      </c>
      <c r="P2" s="1">
        <v>-20024.571951017999</v>
      </c>
      <c r="Q2" s="1">
        <v>-8694.6164343768705</v>
      </c>
      <c r="R2" s="1">
        <v>-5058.7876797998497</v>
      </c>
      <c r="S2" s="1">
        <v>-4217.7676365372299</v>
      </c>
      <c r="T2" s="1">
        <v>-4013.49521208442</v>
      </c>
    </row>
    <row r="3" spans="8:20" x14ac:dyDescent="0.3">
      <c r="H3" s="3" t="s">
        <v>26</v>
      </c>
      <c r="I3" s="3">
        <v>8.0645161290322596E-3</v>
      </c>
      <c r="J3" s="3">
        <v>2.4193548387096801E-2</v>
      </c>
      <c r="K3" s="3">
        <v>1.7857142857142901E-2</v>
      </c>
      <c r="L3" s="3">
        <v>0.36827956989247301</v>
      </c>
      <c r="M3" s="3">
        <v>0.38333333333333303</v>
      </c>
      <c r="N3" s="3">
        <v>0.543010752688172</v>
      </c>
      <c r="O3" s="3">
        <v>0.58333333333333304</v>
      </c>
      <c r="P3" s="3">
        <v>0.19086021505376299</v>
      </c>
      <c r="Q3" s="3">
        <v>0.260752688172043</v>
      </c>
      <c r="R3" s="3">
        <v>0</v>
      </c>
      <c r="S3" s="3">
        <v>2.4193548387096801E-2</v>
      </c>
      <c r="T3" s="3">
        <v>0</v>
      </c>
    </row>
    <row r="4" spans="8:20" x14ac:dyDescent="0.3">
      <c r="H4" s="3" t="s">
        <v>27</v>
      </c>
      <c r="I4" s="3">
        <v>0.83064516129032295</v>
      </c>
      <c r="J4" s="3">
        <v>0.91129032258064502</v>
      </c>
      <c r="K4" s="3">
        <v>0.63690476190476197</v>
      </c>
      <c r="L4" s="3">
        <v>0.241935483870968</v>
      </c>
      <c r="M4" s="3">
        <v>0.22500000000000001</v>
      </c>
      <c r="N4" s="3">
        <v>4.0322580645161303E-2</v>
      </c>
      <c r="O4" s="3">
        <v>3.3333333333333298E-2</v>
      </c>
      <c r="P4" s="3">
        <v>0.120967741935484</v>
      </c>
      <c r="Q4" s="3">
        <v>0.61827956989247301</v>
      </c>
      <c r="R4" s="3">
        <v>0.76666666666666705</v>
      </c>
      <c r="S4" s="3">
        <v>0.84677419354838701</v>
      </c>
      <c r="T4" s="3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Fig10(a)</vt:lpstr>
      <vt:lpstr>Fig10(b)(c)</vt:lpstr>
      <vt:lpstr>Fig10(d)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2018-12-31T06:42:26Z</dcterms:modified>
</cp:coreProperties>
</file>