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xiaom\Desktop\understanding_trends_in_catalytic_activity_for_hydrogen_evolution\"/>
    </mc:Choice>
  </mc:AlternateContent>
  <xr:revisionPtr revIDLastSave="0" documentId="13_ncr:1_{F042AAE0-19A3-4BAF-B761-2C41E4A7AED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D11" i="1"/>
  <c r="E11" i="1" s="1"/>
  <c r="D12" i="1"/>
  <c r="D13" i="1"/>
  <c r="D10" i="1"/>
  <c r="E12" i="1"/>
  <c r="E13" i="1"/>
</calcChain>
</file>

<file path=xl/sharedStrings.xml><?xml version="1.0" encoding="utf-8"?>
<sst xmlns="http://schemas.openxmlformats.org/spreadsheetml/2006/main" count="18" uniqueCount="9">
  <si>
    <t>Exchange Current i0</t>
  </si>
  <si>
    <t>H2 Energy</t>
  </si>
  <si>
    <t>Metal-H Energy</t>
  </si>
  <si>
    <t>Metal Energy</t>
  </si>
  <si>
    <t>Ag</t>
  </si>
  <si>
    <t>Au</t>
  </si>
  <si>
    <t>Mo</t>
  </si>
  <si>
    <t>Pt</t>
  </si>
  <si>
    <t>Chem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</si>
</sst>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"/>
    <numFmt numFmtId="165" formatCode="0.00000"/>
    <numFmt numFmtId="166" formatCode="0.00000000000000"/>
    <numFmt numFmtId="167" formatCode="0.00000000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Sheet1!$E$10:$E$13</c:f>
              <c:numCache>
                <c:formatCode>0.00000</c:formatCode>
                <c:ptCount val="4"/>
                <c:pt idx="0">
                  <c:v>3.4034631666010062E-3</c:v>
                </c:pt>
                <c:pt idx="1">
                  <c:v>1.0843525366804108E-2</c:v>
                </c:pt>
                <c:pt idx="2">
                  <c:v>-3.1107588432509936E-2</c:v>
                </c:pt>
                <c:pt idx="3">
                  <c:v>-2.004410913342769E-2</c:v>
                </c:pt>
              </c:numCache>
            </c:numRef>
          </c:xVal>
          <c:yVal>
            <c:numRef>
              <c:f>Sheet1!$F$10:$F$13</c:f>
              <c:numCache>
                <c:formatCode>0.00</c:formatCode>
                <c:ptCount val="4"/>
                <c:pt idx="0">
                  <c:v>-5</c:v>
                </c:pt>
                <c:pt idx="1">
                  <c:v>-6.6</c:v>
                </c:pt>
                <c:pt idx="2">
                  <c:v>-7.07</c:v>
                </c:pt>
                <c:pt idx="3">
                  <c:v>-3.34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3-4511-8A02-1ED5B0909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395455"/>
        <c:axId val="2076394623"/>
      </c:scatterChart>
      <c:valAx>
        <c:axId val="207639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94623"/>
        <c:crosses val="autoZero"/>
        <c:crossBetween val="midCat"/>
      </c:valAx>
      <c:valAx>
        <c:axId val="207639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9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Sheet1!$I$22:$I$25</c:f>
              <c:numCache>
                <c:formatCode>General</c:formatCode>
                <c:ptCount val="4"/>
                <c:pt idx="0">
                  <c:v>9.2600000000000002E-2</c:v>
                </c:pt>
                <c:pt idx="1">
                  <c:v>0.29509999999999997</c:v>
                </c:pt>
                <c:pt idx="2">
                  <c:v>-0.84650000000000003</c:v>
                </c:pt>
                <c:pt idx="3">
                  <c:v>-0.5454</c:v>
                </c:pt>
              </c:numCache>
            </c:numRef>
          </c:xVal>
          <c:yVal>
            <c:numRef>
              <c:f>Sheet1!$J$22:$J$25</c:f>
              <c:numCache>
                <c:formatCode>0.00</c:formatCode>
                <c:ptCount val="4"/>
                <c:pt idx="0">
                  <c:v>-5</c:v>
                </c:pt>
                <c:pt idx="1">
                  <c:v>-6.6</c:v>
                </c:pt>
                <c:pt idx="2">
                  <c:v>-7.07</c:v>
                </c:pt>
                <c:pt idx="3">
                  <c:v>-3.34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5F-4941-843C-1193A2D8E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734751"/>
        <c:axId val="2074731423"/>
      </c:scatterChart>
      <c:valAx>
        <c:axId val="207473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31423"/>
        <c:crosses val="autoZero"/>
        <c:crossBetween val="midCat"/>
      </c:valAx>
      <c:valAx>
        <c:axId val="207473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3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212725</xdr:colOff>
      <xdr:row>0</xdr:row>
      <xdr:rowOff>0</xdr:rowOff>
    </xdr:from>
    <xdr:to>
      <xdr:col>12</xdr:col>
      <xdr:colOff>511175</xdr:colOff>
      <xdr:row>14</xdr:row>
      <xdr:rowOff>165100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D419DCF-6223-DFB3-82E0-4FA3FF572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307975</xdr:colOff>
      <xdr:row>16</xdr:row>
      <xdr:rowOff>69850</xdr:rowOff>
    </xdr:from>
    <xdr:to>
      <xdr:col>18</xdr:col>
      <xdr:colOff>3175</xdr:colOff>
      <xdr:row>31</xdr:row>
      <xdr:rowOff>50800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05611BF-B2D2-2EA1-CA6C-26890D9DE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26"/>
  <sheetViews>
    <sheetView tabSelected="1" zoomScaleNormal="100" workbookViewId="0">
      <selection activeCell="C20" sqref="C20"/>
    </sheetView>
  </sheetViews>
  <sheetFormatPr defaultRowHeight="14.5" x14ac:dyDescent="0.35"/>
  <cols>
    <col min="1" max="1" width="9.7265625" style="1" bestFit="1" customWidth="1"/>
    <col min="2" max="2" width="30.08984375" style="1" customWidth="1"/>
    <col min="3" max="3" width="25.1796875" style="1" bestFit="1" customWidth="1"/>
    <col min="4" max="5" width="25" style="1" bestFit="1" customWidth="1"/>
    <col min="6" max="7" width="17.54296875" style="1" bestFit="1" customWidth="1"/>
    <col min="8" max="16384" width="8.7265625" style="1"/>
  </cols>
  <sheetData>
    <row r="3" spans="1:7" x14ac:dyDescent="0.35">
      <c r="B3" s="3"/>
      <c r="C3" s="3"/>
      <c r="D3" s="3"/>
      <c r="E3" s="6"/>
      <c r="F3" s="2"/>
    </row>
    <row r="4" spans="1:7" x14ac:dyDescent="0.35">
      <c r="B4" s="4"/>
      <c r="C4" s="3"/>
      <c r="D4" s="3"/>
      <c r="E4" s="6"/>
      <c r="F4" s="2"/>
    </row>
    <row r="5" spans="1:7" x14ac:dyDescent="0.35">
      <c r="B5" s="3"/>
      <c r="C5" s="3"/>
      <c r="D5" s="3"/>
      <c r="E5" s="6"/>
    </row>
    <row r="6" spans="1:7" x14ac:dyDescent="0.35">
      <c r="B6" s="3"/>
      <c r="C6" s="3"/>
      <c r="D6" s="3"/>
      <c r="E6" s="6"/>
      <c r="F6" s="2"/>
    </row>
    <row r="9" spans="1:7" x14ac:dyDescent="0.35">
      <c r="B9" s="1" t="s">
        <v>3</v>
      </c>
      <c r="C9" s="1" t="s">
        <v>2</v>
      </c>
      <c r="D9" s="1" t="s">
        <v>1</v>
      </c>
      <c r="E9" s="1" t="s">
        <v>8</v>
      </c>
      <c r="F9" s="1" t="s">
        <v>0</v>
      </c>
    </row>
    <row r="10" spans="1:7" x14ac:dyDescent="0.35">
      <c r="A10" s="1" t="s">
        <v>4</v>
      </c>
      <c r="B10" s="3">
        <v>-2369.2513200502599</v>
      </c>
      <c r="C10" s="4">
        <v>-2369.83034242136</v>
      </c>
      <c r="D10" s="7">
        <f>0.5*-1.16485166853342</f>
        <v>-0.58242583426671002</v>
      </c>
      <c r="E10" s="5">
        <f>C10-B10-D10</f>
        <v>3.4034631666010062E-3</v>
      </c>
      <c r="F10" s="2">
        <v>-5</v>
      </c>
      <c r="G10" s="2"/>
    </row>
    <row r="11" spans="1:7" x14ac:dyDescent="0.35">
      <c r="A11" s="1" t="s">
        <v>5</v>
      </c>
      <c r="B11" s="3">
        <v>-2127.52687126615</v>
      </c>
      <c r="C11" s="3">
        <v>-2128.0984535750499</v>
      </c>
      <c r="D11" s="7">
        <f t="shared" ref="D11:D13" si="0">0.5*-1.16485166853342</f>
        <v>-0.58242583426671002</v>
      </c>
      <c r="E11" s="5">
        <f t="shared" ref="E11:E13" si="1">C11-B11-D11</f>
        <v>1.0843525366804108E-2</v>
      </c>
      <c r="F11" s="2">
        <v>-6.6</v>
      </c>
      <c r="G11" s="2"/>
    </row>
    <row r="12" spans="1:7" x14ac:dyDescent="0.35">
      <c r="A12" s="1" t="s">
        <v>6</v>
      </c>
      <c r="B12" s="3">
        <v>-4365.7950585381004</v>
      </c>
      <c r="C12" s="3">
        <v>-4366.4085919607996</v>
      </c>
      <c r="D12" s="7">
        <f t="shared" si="0"/>
        <v>-0.58242583426671002</v>
      </c>
      <c r="E12" s="5">
        <f t="shared" si="1"/>
        <v>-3.1107588432509936E-2</v>
      </c>
      <c r="F12" s="2">
        <v>-7.07</v>
      </c>
      <c r="G12" s="2"/>
    </row>
    <row r="13" spans="1:7" x14ac:dyDescent="0.35">
      <c r="A13" s="1" t="s">
        <v>7</v>
      </c>
      <c r="B13" s="3">
        <v>-7687.1434231628</v>
      </c>
      <c r="C13" s="3">
        <v>-7687.7458931062001</v>
      </c>
      <c r="D13" s="7">
        <f t="shared" si="0"/>
        <v>-0.58242583426671002</v>
      </c>
      <c r="E13" s="5">
        <f t="shared" si="1"/>
        <v>-2.004410913342769E-2</v>
      </c>
      <c r="F13" s="2">
        <v>-3.34</v>
      </c>
      <c r="G13" s="2"/>
    </row>
    <row r="14" spans="1:7" x14ac:dyDescent="0.35">
      <c r="B14" s="3"/>
      <c r="C14" s="3"/>
      <c r="D14" s="3"/>
      <c r="E14" s="3"/>
      <c r="F14" s="3"/>
    </row>
    <row r="16" spans="1:7" x14ac:dyDescent="0.35">
      <c r="B16" s="1" t="s">
        <v>3</v>
      </c>
      <c r="C16" s="1" t="s">
        <v>2</v>
      </c>
      <c r="D16" s="1" t="s">
        <v>1</v>
      </c>
      <c r="E16" s="1" t="s">
        <v>8</v>
      </c>
      <c r="F16" s="1" t="s">
        <v>0</v>
      </c>
    </row>
    <row r="17" spans="1:10" x14ac:dyDescent="0.35">
      <c r="A17" s="1" t="s">
        <v>4</v>
      </c>
      <c r="F17" s="2">
        <v>-5</v>
      </c>
    </row>
    <row r="18" spans="1:10" x14ac:dyDescent="0.35">
      <c r="A18" s="1" t="s">
        <v>5</v>
      </c>
      <c r="B18" s="2"/>
      <c r="C18" s="3"/>
      <c r="D18" s="2"/>
      <c r="E18" s="3"/>
      <c r="F18" s="2">
        <v>-6.6</v>
      </c>
    </row>
    <row r="19" spans="1:10" x14ac:dyDescent="0.35">
      <c r="A19" s="1" t="s">
        <v>6</v>
      </c>
      <c r="B19" s="2"/>
      <c r="C19" s="3"/>
      <c r="D19" s="2"/>
      <c r="E19" s="3"/>
      <c r="F19" s="2">
        <v>-7.07</v>
      </c>
    </row>
    <row r="20" spans="1:10" x14ac:dyDescent="0.35">
      <c r="A20" s="1" t="s">
        <v>7</v>
      </c>
      <c r="B20" s="2"/>
      <c r="C20" s="3"/>
      <c r="D20" s="2"/>
      <c r="E20" s="3"/>
      <c r="F20" s="2">
        <v>-3.34</v>
      </c>
    </row>
    <row r="21" spans="1:10" x14ac:dyDescent="0.35">
      <c r="B21" s="2"/>
      <c r="C21" s="3"/>
      <c r="D21" s="2"/>
      <c r="E21" s="3"/>
      <c r="F21" s="2"/>
    </row>
    <row r="22" spans="1:10" x14ac:dyDescent="0.35">
      <c r="I22" s="1">
        <v>9.2600000000000002E-2</v>
      </c>
      <c r="J22" s="2">
        <v>-5</v>
      </c>
    </row>
    <row r="23" spans="1:10" x14ac:dyDescent="0.35">
      <c r="B23" s="2"/>
      <c r="I23" s="1">
        <v>0.29509999999999997</v>
      </c>
      <c r="J23" s="2">
        <v>-6.6</v>
      </c>
    </row>
    <row r="24" spans="1:10" x14ac:dyDescent="0.35">
      <c r="B24" s="2"/>
      <c r="I24" s="1">
        <v>-0.84650000000000003</v>
      </c>
      <c r="J24" s="2">
        <v>-7.07</v>
      </c>
    </row>
    <row r="25" spans="1:10" x14ac:dyDescent="0.35">
      <c r="B25" s="2"/>
      <c r="I25" s="1">
        <v>-0.5454</v>
      </c>
      <c r="J25" s="2">
        <v>-3.34</v>
      </c>
    </row>
    <row r="26" spans="1:10" x14ac:dyDescent="0.35">
      <c r="B26" s="2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Shijie Yu</dc:creator>
  <cp:lastModifiedBy>Shijie Yu</cp:lastModifiedBy>
  <dcterms:created xsi:type="dcterms:W3CDTF">2015-06-05T18:17:20Z</dcterms:created>
  <dcterms:modified xsi:type="dcterms:W3CDTF">2022-11-10T00:55:44Z</dcterms:modified>
</cp:coreProperties>
</file>