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xiaom\Desktop\understanding_trends_in_catalytic_activity_for_hydrogen_evolution\Catalytic_Activity\"/>
    </mc:Choice>
  </mc:AlternateContent>
  <xr:revisionPtr revIDLastSave="0" documentId="13_ncr:1_{3991D87C-3C02-4BCC-9328-B70230F99DB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kpoints" sheetId="3" r:id="rId2"/>
    <sheet name="basis set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<sst xmlns="http://schemas.openxmlformats.org/spreadsheetml/2006/main" count="66" uniqueCount="40">
  <si>
    <t>k points</t>
  </si>
  <si>
    <t>E/ev</t>
  </si>
  <si>
    <t>error/eV</t>
  </si>
  <si>
    <t>H2</t>
  </si>
  <si>
    <t>Layer</t>
  </si>
  <si>
    <t>Error</t>
  </si>
  <si>
    <t>1_4layer-551</t>
  </si>
  <si>
    <t>1_4layer-661</t>
  </si>
  <si>
    <t>1_4layer-771</t>
  </si>
  <si>
    <t>monolayer-441</t>
  </si>
  <si>
    <t>monolayer-551</t>
  </si>
  <si>
    <t>monolayer-661</t>
  </si>
  <si>
    <t>monolayer-771</t>
  </si>
  <si>
    <t>Total Energy/a.u.</t>
  </si>
  <si>
    <t>H Chemisorption Energy/a.u.</t>
  </si>
  <si>
    <t>Error/a.u.</t>
  </si>
  <si>
    <t>1/4 layer-441</t>
  </si>
  <si>
    <t>Metal/Metal-H</t>
  </si>
  <si>
    <t>Number of electrons</t>
  </si>
  <si>
    <t>Number of occupied orbitals</t>
  </si>
  <si>
    <t>Ag</t>
  </si>
  <si>
    <t>Ag-H</t>
  </si>
  <si>
    <t>Mo</t>
  </si>
  <si>
    <t>Mo-H</t>
  </si>
  <si>
    <t>Pt</t>
  </si>
  <si>
    <t>Pt-H</t>
  </si>
  <si>
    <t>Starting opt SCF</t>
  </si>
  <si>
    <t>Opt step 1 SCF</t>
  </si>
  <si>
    <t>Evaluate Min E SCF</t>
  </si>
  <si>
    <t>A</t>
  </si>
  <si>
    <t>B</t>
  </si>
  <si>
    <t>C</t>
  </si>
  <si>
    <t>Ag/Ag-H</t>
  </si>
  <si>
    <t>Au/Au-H</t>
  </si>
  <si>
    <t>Mo/Mo-H</t>
  </si>
  <si>
    <t>Pt/Pt-H</t>
  </si>
  <si>
    <t>Metal</t>
  </si>
  <si>
    <t>Equilibrium Lattice Vector (Å)</t>
  </si>
  <si>
    <t>Bulk Modulus (Mbar)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</si>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</sst>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00"/>
    <numFmt numFmtId="167" formatCode="0.0000000000"/>
    <numFmt numFmtId="168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G10" sqref="G10"/>
    </sheetView>
  </sheetViews>
  <sheetFormatPr defaultRowHeight="14.5" x14ac:dyDescent="0.35"/>
  <cols>
    <col min="1" max="1" width="16.7265625" style="1" customWidth="1"/>
    <col min="2" max="2" width="17.6328125" style="1" customWidth="1"/>
    <col min="3" max="3" width="14.453125" style="1" customWidth="1"/>
    <col min="4" max="16384" width="8.7265625" style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3</v>
      </c>
      <c r="B2" s="1">
        <v>-480.37947214191001</v>
      </c>
      <c r="C2" s="2">
        <f>B2-$B$14</f>
        <v>5.2704877259998284E-2</v>
      </c>
    </row>
    <row r="3" spans="1:3" x14ac:dyDescent="0.35">
      <c r="A3" s="1">
        <v>4</v>
      </c>
      <c r="B3" s="1">
        <v>-480.42018030240399</v>
      </c>
      <c r="C3" s="2">
        <f t="shared" ref="C3:C14" si="0">B3-$B$14</f>
        <v>1.1996716766020654E-2</v>
      </c>
    </row>
    <row r="4" spans="1:3" x14ac:dyDescent="0.35">
      <c r="A4" s="1">
        <v>5</v>
      </c>
      <c r="B4" s="1">
        <v>-480.40846399123001</v>
      </c>
      <c r="C4" s="2">
        <f t="shared" si="0"/>
        <v>2.3713027940004849E-2</v>
      </c>
    </row>
    <row r="5" spans="1:3" x14ac:dyDescent="0.35">
      <c r="A5" s="1">
        <v>6</v>
      </c>
      <c r="B5" s="1">
        <v>-480.43079605288602</v>
      </c>
      <c r="C5" s="2">
        <f t="shared" si="0"/>
        <v>1.3809662839889825E-3</v>
      </c>
    </row>
    <row r="6" spans="1:3" x14ac:dyDescent="0.35">
      <c r="A6" s="1">
        <v>7</v>
      </c>
      <c r="B6" s="1">
        <v>-480.43121450391499</v>
      </c>
      <c r="C6" s="2">
        <f t="shared" si="0"/>
        <v>9.6251525502566437E-4</v>
      </c>
    </row>
    <row r="7" spans="1:3" x14ac:dyDescent="0.35">
      <c r="A7" s="1">
        <v>8</v>
      </c>
      <c r="B7" s="1">
        <v>-480.43210038755899</v>
      </c>
      <c r="C7" s="2">
        <f t="shared" si="0"/>
        <v>7.6631611023003643E-5</v>
      </c>
    </row>
    <row r="8" spans="1:3" x14ac:dyDescent="0.35">
      <c r="A8" s="1">
        <v>9</v>
      </c>
      <c r="B8" s="1">
        <v>-480.43374249229498</v>
      </c>
      <c r="C8" s="2">
        <f t="shared" si="0"/>
        <v>-1.5654731249696852E-3</v>
      </c>
    </row>
    <row r="9" spans="1:3" x14ac:dyDescent="0.35">
      <c r="A9" s="1">
        <v>10</v>
      </c>
      <c r="B9" s="1">
        <v>-480.43237718826299</v>
      </c>
      <c r="C9" s="2">
        <f t="shared" si="0"/>
        <v>-2.0016909297737584E-4</v>
      </c>
    </row>
    <row r="10" spans="1:3" x14ac:dyDescent="0.35">
      <c r="A10" s="1">
        <v>11</v>
      </c>
      <c r="B10" s="1">
        <v>-480.43121115338198</v>
      </c>
      <c r="C10" s="2">
        <f t="shared" si="0"/>
        <v>9.6586578803226075E-4</v>
      </c>
    </row>
    <row r="11" spans="1:3" x14ac:dyDescent="0.35">
      <c r="A11" s="1">
        <v>12</v>
      </c>
      <c r="B11" s="1">
        <v>-480.431384221614</v>
      </c>
      <c r="C11" s="2">
        <f t="shared" si="0"/>
        <v>7.9279755601646684E-4</v>
      </c>
    </row>
    <row r="12" spans="1:3" x14ac:dyDescent="0.35">
      <c r="A12" s="1">
        <v>13</v>
      </c>
      <c r="B12" s="1">
        <v>-480.43117154091499</v>
      </c>
      <c r="C12" s="2">
        <f t="shared" si="0"/>
        <v>1.0054782550241725E-3</v>
      </c>
    </row>
    <row r="13" spans="1:3" x14ac:dyDescent="0.35">
      <c r="A13" s="1">
        <v>14</v>
      </c>
      <c r="B13" s="1">
        <v>-480.43187180830699</v>
      </c>
      <c r="C13" s="2">
        <f t="shared" si="0"/>
        <v>3.0521086301860123E-4</v>
      </c>
    </row>
    <row r="14" spans="1:3" x14ac:dyDescent="0.35">
      <c r="A14" s="1">
        <v>15</v>
      </c>
      <c r="B14" s="1">
        <v>-480.43217701917001</v>
      </c>
      <c r="C14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3A7B-EC57-4E5B-88B6-8E91691DEA6E}">
  <dimension ref="A1:D11"/>
  <sheetViews>
    <sheetView tabSelected="1" workbookViewId="0">
      <selection activeCell="D13" sqref="D13"/>
    </sheetView>
  </sheetViews>
  <sheetFormatPr defaultRowHeight="14.5" x14ac:dyDescent="0.35"/>
  <cols>
    <col min="1" max="1" width="13.54296875" style="1" bestFit="1" customWidth="1"/>
    <col min="2" max="2" width="19.1796875" style="1" bestFit="1" customWidth="1"/>
    <col min="3" max="3" width="25.26953125" style="1" bestFit="1" customWidth="1"/>
    <col min="4" max="4" width="15.453125" style="1" bestFit="1" customWidth="1"/>
    <col min="5" max="16384" width="8.7265625" style="1"/>
  </cols>
  <sheetData>
    <row r="1" spans="1:4" x14ac:dyDescent="0.35">
      <c r="A1" s="5" t="s">
        <v>4</v>
      </c>
      <c r="B1" s="5" t="s">
        <v>13</v>
      </c>
      <c r="C1" s="5" t="s">
        <v>14</v>
      </c>
      <c r="D1" s="5" t="s">
        <v>15</v>
      </c>
    </row>
    <row r="2" spans="1:4" x14ac:dyDescent="0.35">
      <c r="A2" s="5" t="s">
        <v>16</v>
      </c>
      <c r="B2" s="6">
        <v>-1441.8359542353101</v>
      </c>
      <c r="C2" s="7">
        <v>-2.2738919999999999E-2</v>
      </c>
      <c r="D2" s="8">
        <v>2.0817388800000002E-5</v>
      </c>
    </row>
    <row r="3" spans="1:4" x14ac:dyDescent="0.35">
      <c r="A3" s="5" t="s">
        <v>6</v>
      </c>
      <c r="B3" s="6">
        <v>-1441.83303478485</v>
      </c>
      <c r="C3" s="7">
        <v>-2.1571670000000001E-2</v>
      </c>
      <c r="D3" s="8">
        <v>1.1880674400000001E-3</v>
      </c>
    </row>
    <row r="4" spans="1:4" x14ac:dyDescent="0.35">
      <c r="A4" s="5" t="s">
        <v>7</v>
      </c>
      <c r="B4" s="6">
        <v>-1441.83310684495</v>
      </c>
      <c r="C4" s="7">
        <v>-2.2164639999999999E-2</v>
      </c>
      <c r="D4" s="8">
        <v>5.9509121699999996E-4</v>
      </c>
    </row>
    <row r="5" spans="1:4" x14ac:dyDescent="0.35">
      <c r="A5" s="5" t="s">
        <v>8</v>
      </c>
      <c r="B5" s="6">
        <v>-1441.8322102442301</v>
      </c>
      <c r="C5" s="7">
        <v>-2.2759729999999999E-2</v>
      </c>
      <c r="D5" s="8">
        <v>0</v>
      </c>
    </row>
    <row r="6" spans="1:4" x14ac:dyDescent="0.35">
      <c r="B6" s="3"/>
      <c r="C6" s="4"/>
      <c r="D6" s="3"/>
    </row>
    <row r="7" spans="1:4" x14ac:dyDescent="0.35">
      <c r="A7" s="5" t="s">
        <v>4</v>
      </c>
      <c r="B7" s="5" t="s">
        <v>13</v>
      </c>
      <c r="C7" s="5" t="s">
        <v>14</v>
      </c>
      <c r="D7" s="5" t="s">
        <v>5</v>
      </c>
    </row>
    <row r="8" spans="1:4" x14ac:dyDescent="0.35">
      <c r="A8" s="5" t="s">
        <v>9</v>
      </c>
      <c r="B8" s="5">
        <v>-1443.6330968278701</v>
      </c>
      <c r="C8" s="5">
        <v>-1.8198815100000001</v>
      </c>
      <c r="D8" s="8">
        <v>4.9553599999999998E-3</v>
      </c>
    </row>
    <row r="9" spans="1:4" x14ac:dyDescent="0.35">
      <c r="A9" s="5" t="s">
        <v>10</v>
      </c>
      <c r="B9" s="5">
        <v>-1443.63174752944</v>
      </c>
      <c r="C9" s="5">
        <v>-1.82028441</v>
      </c>
      <c r="D9" s="8">
        <v>4.5524600000000004E-3</v>
      </c>
    </row>
    <row r="10" spans="1:4" x14ac:dyDescent="0.35">
      <c r="A10" s="5" t="s">
        <v>11</v>
      </c>
      <c r="B10" s="5">
        <v>-1443.6328216674799</v>
      </c>
      <c r="C10" s="5">
        <v>-1.8218794599999999</v>
      </c>
      <c r="D10" s="8">
        <v>2.9573999999999998E-3</v>
      </c>
    </row>
    <row r="11" spans="1:4" x14ac:dyDescent="0.35">
      <c r="A11" s="5" t="s">
        <v>12</v>
      </c>
      <c r="B11" s="5">
        <v>-1443.6342873793301</v>
      </c>
      <c r="C11" s="5">
        <v>-1.8248368699999999</v>
      </c>
      <c r="D11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8F0F-BC7D-4098-96E1-E35BC01E0AA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957B-9E21-4820-B41E-A9FF58581E8C}">
  <dimension ref="A1:K77"/>
  <sheetViews>
    <sheetView topLeftCell="A64" workbookViewId="0">
      <selection activeCell="C8" sqref="C8"/>
    </sheetView>
  </sheetViews>
  <sheetFormatPr defaultRowHeight="14.5" x14ac:dyDescent="0.35"/>
  <cols>
    <col min="1" max="1" width="13.26953125" bestFit="1" customWidth="1"/>
    <col min="2" max="2" width="18.08984375" bestFit="1" customWidth="1"/>
    <col min="3" max="3" width="24.7265625" bestFit="1" customWidth="1"/>
    <col min="4" max="4" width="17.90625" customWidth="1"/>
    <col min="6" max="6" width="8.7265625" customWidth="1"/>
    <col min="7" max="7" width="9.1796875" bestFit="1" customWidth="1"/>
    <col min="9" max="11" width="16.453125" bestFit="1" customWidth="1"/>
  </cols>
  <sheetData>
    <row r="1" spans="1:4" x14ac:dyDescent="0.35">
      <c r="A1" s="5" t="s">
        <v>17</v>
      </c>
      <c r="B1" s="5" t="s">
        <v>18</v>
      </c>
      <c r="C1" s="5" t="s">
        <v>19</v>
      </c>
    </row>
    <row r="2" spans="1:4" x14ac:dyDescent="0.35">
      <c r="A2" s="5" t="s">
        <v>20</v>
      </c>
      <c r="B2" s="5">
        <v>704</v>
      </c>
      <c r="C2" s="5">
        <v>367</v>
      </c>
    </row>
    <row r="3" spans="1:4" x14ac:dyDescent="0.35">
      <c r="A3" s="5" t="s">
        <v>21</v>
      </c>
      <c r="B3" s="5">
        <v>705</v>
      </c>
      <c r="C3" s="5">
        <v>366</v>
      </c>
    </row>
    <row r="4" spans="1:4" x14ac:dyDescent="0.35">
      <c r="A4" s="5" t="s">
        <v>22</v>
      </c>
      <c r="B4" s="5">
        <v>896</v>
      </c>
      <c r="C4" s="5">
        <v>474</v>
      </c>
    </row>
    <row r="5" spans="1:4" x14ac:dyDescent="0.35">
      <c r="A5" s="5" t="s">
        <v>23</v>
      </c>
      <c r="B5" s="5">
        <v>897</v>
      </c>
      <c r="C5" s="5">
        <v>468</v>
      </c>
    </row>
    <row r="6" spans="1:4" x14ac:dyDescent="0.35">
      <c r="A6" s="5" t="s">
        <v>24</v>
      </c>
      <c r="B6" s="5">
        <v>1152</v>
      </c>
      <c r="C6" s="5">
        <v>599</v>
      </c>
    </row>
    <row r="7" spans="1:4" x14ac:dyDescent="0.35">
      <c r="A7" s="5" t="s">
        <v>25</v>
      </c>
      <c r="B7" s="5">
        <v>1153</v>
      </c>
      <c r="C7" s="5">
        <v>599</v>
      </c>
    </row>
    <row r="8" spans="1:4" x14ac:dyDescent="0.35">
      <c r="A8" s="5" t="s">
        <v>3</v>
      </c>
      <c r="B8" s="5">
        <v>2</v>
      </c>
      <c r="C8" s="5">
        <v>1</v>
      </c>
    </row>
    <row r="13" spans="1:4" x14ac:dyDescent="0.35">
      <c r="A13" s="5" t="s">
        <v>17</v>
      </c>
      <c r="B13" s="5" t="s">
        <v>26</v>
      </c>
      <c r="C13" s="5" t="s">
        <v>27</v>
      </c>
      <c r="D13" s="5" t="s">
        <v>28</v>
      </c>
    </row>
    <row r="14" spans="1:4" x14ac:dyDescent="0.35">
      <c r="A14" s="5" t="s">
        <v>20</v>
      </c>
      <c r="B14" s="5">
        <v>24</v>
      </c>
      <c r="C14" s="5">
        <v>18</v>
      </c>
      <c r="D14" s="5">
        <v>9</v>
      </c>
    </row>
    <row r="15" spans="1:4" x14ac:dyDescent="0.35">
      <c r="A15" s="5" t="s">
        <v>21</v>
      </c>
      <c r="B15" s="5">
        <v>37</v>
      </c>
      <c r="C15" s="5">
        <v>16</v>
      </c>
      <c r="D15" s="5">
        <v>9</v>
      </c>
    </row>
    <row r="16" spans="1:4" x14ac:dyDescent="0.35">
      <c r="A16" s="5" t="s">
        <v>22</v>
      </c>
      <c r="B16" s="5">
        <v>61</v>
      </c>
      <c r="C16" s="5">
        <v>17</v>
      </c>
      <c r="D16" s="5">
        <v>16</v>
      </c>
    </row>
    <row r="17" spans="1:4" x14ac:dyDescent="0.35">
      <c r="A17" s="5" t="s">
        <v>23</v>
      </c>
      <c r="B17" s="5">
        <v>75</v>
      </c>
      <c r="C17" s="5">
        <v>22</v>
      </c>
      <c r="D17" s="5">
        <v>18</v>
      </c>
    </row>
    <row r="18" spans="1:4" x14ac:dyDescent="0.35">
      <c r="A18" s="5" t="s">
        <v>24</v>
      </c>
      <c r="B18" s="5">
        <v>105</v>
      </c>
      <c r="C18" s="5">
        <v>50</v>
      </c>
      <c r="D18" s="5">
        <v>32</v>
      </c>
    </row>
    <row r="19" spans="1:4" x14ac:dyDescent="0.35">
      <c r="A19" s="5" t="s">
        <v>25</v>
      </c>
      <c r="B19" s="5">
        <v>166</v>
      </c>
      <c r="C19" s="5">
        <v>49</v>
      </c>
      <c r="D19" s="5">
        <v>41</v>
      </c>
    </row>
    <row r="45" spans="7:11" x14ac:dyDescent="0.35">
      <c r="G45" s="11" t="s">
        <v>32</v>
      </c>
      <c r="H45" s="9" t="s">
        <v>29</v>
      </c>
      <c r="I45" s="10">
        <v>11.7687997818</v>
      </c>
      <c r="J45" s="10">
        <v>0</v>
      </c>
      <c r="K45" s="10">
        <v>0</v>
      </c>
    </row>
    <row r="46" spans="7:11" x14ac:dyDescent="0.35">
      <c r="G46" s="12"/>
      <c r="H46" s="9" t="s">
        <v>30</v>
      </c>
      <c r="I46" s="10">
        <v>-5.8843998909000002</v>
      </c>
      <c r="J46" s="10">
        <v>10.1920795831</v>
      </c>
      <c r="K46" s="10">
        <v>0</v>
      </c>
    </row>
    <row r="47" spans="7:11" x14ac:dyDescent="0.35">
      <c r="G47" s="13"/>
      <c r="H47" s="9" t="s">
        <v>31</v>
      </c>
      <c r="I47" s="10">
        <v>0</v>
      </c>
      <c r="J47" s="10">
        <v>0</v>
      </c>
      <c r="K47" s="10">
        <v>27.206899642900002</v>
      </c>
    </row>
    <row r="48" spans="7:11" x14ac:dyDescent="0.35">
      <c r="G48" s="11" t="s">
        <v>33</v>
      </c>
      <c r="H48" s="9" t="s">
        <v>29</v>
      </c>
      <c r="I48" s="10">
        <v>11.865500450100001</v>
      </c>
      <c r="J48" s="10">
        <v>0</v>
      </c>
      <c r="K48" s="10">
        <v>0</v>
      </c>
    </row>
    <row r="49" spans="7:11" x14ac:dyDescent="0.35">
      <c r="G49" s="12"/>
      <c r="H49" s="9" t="s">
        <v>30</v>
      </c>
      <c r="I49" s="10">
        <v>5.9327502251000004</v>
      </c>
      <c r="J49" s="10">
        <v>10.2758248184</v>
      </c>
      <c r="K49" s="10">
        <v>0</v>
      </c>
    </row>
    <row r="50" spans="7:11" x14ac:dyDescent="0.35">
      <c r="G50" s="13"/>
      <c r="H50" s="9" t="s">
        <v>31</v>
      </c>
      <c r="I50" s="10">
        <v>0</v>
      </c>
      <c r="J50" s="10">
        <v>0</v>
      </c>
      <c r="K50" s="10">
        <v>27.266099929799999</v>
      </c>
    </row>
    <row r="51" spans="7:11" x14ac:dyDescent="0.35">
      <c r="G51" s="11" t="s">
        <v>34</v>
      </c>
      <c r="H51" s="9" t="s">
        <v>29</v>
      </c>
      <c r="I51" s="10">
        <v>10.9724998474</v>
      </c>
      <c r="J51" s="10">
        <v>0</v>
      </c>
      <c r="K51" s="10">
        <v>0</v>
      </c>
    </row>
    <row r="52" spans="7:11" x14ac:dyDescent="0.35">
      <c r="G52" s="12"/>
      <c r="H52" s="9" t="s">
        <v>30</v>
      </c>
      <c r="I52" s="10">
        <v>3.6574960494000002</v>
      </c>
      <c r="J52" s="10">
        <v>10.344973443700001</v>
      </c>
      <c r="K52" s="10">
        <v>0</v>
      </c>
    </row>
    <row r="53" spans="7:11" x14ac:dyDescent="0.35">
      <c r="G53" s="13"/>
      <c r="H53" s="9" t="s">
        <v>31</v>
      </c>
      <c r="I53" s="10">
        <v>0</v>
      </c>
      <c r="J53" s="10">
        <v>0</v>
      </c>
      <c r="K53" s="10">
        <v>26.719299316400001</v>
      </c>
    </row>
    <row r="54" spans="7:11" x14ac:dyDescent="0.35">
      <c r="G54" s="11" t="s">
        <v>35</v>
      </c>
      <c r="H54" s="9" t="s">
        <v>29</v>
      </c>
      <c r="I54" s="10">
        <v>11.200599670400001</v>
      </c>
      <c r="J54" s="10">
        <v>0</v>
      </c>
      <c r="K54" s="10">
        <v>0</v>
      </c>
    </row>
    <row r="55" spans="7:11" x14ac:dyDescent="0.35">
      <c r="G55" s="12"/>
      <c r="H55" s="9" t="s">
        <v>30</v>
      </c>
      <c r="I55" s="10">
        <v>-5.6002998352000004</v>
      </c>
      <c r="J55" s="10">
        <v>9.7000038522000001</v>
      </c>
      <c r="K55" s="10">
        <v>0</v>
      </c>
    </row>
    <row r="56" spans="7:11" x14ac:dyDescent="0.35">
      <c r="G56" s="13"/>
      <c r="H56" s="9" t="s">
        <v>31</v>
      </c>
      <c r="I56" s="10">
        <v>0</v>
      </c>
      <c r="J56" s="10">
        <v>0</v>
      </c>
      <c r="K56" s="10">
        <v>26.858900070200001</v>
      </c>
    </row>
    <row r="57" spans="7:11" x14ac:dyDescent="0.35">
      <c r="G57" s="11" t="s">
        <v>3</v>
      </c>
      <c r="H57" s="9" t="s">
        <v>29</v>
      </c>
      <c r="I57" s="10">
        <v>11.200599670400001</v>
      </c>
      <c r="J57" s="10">
        <v>0</v>
      </c>
      <c r="K57" s="10">
        <v>0</v>
      </c>
    </row>
    <row r="58" spans="7:11" x14ac:dyDescent="0.35">
      <c r="G58" s="12"/>
      <c r="H58" s="9" t="s">
        <v>30</v>
      </c>
      <c r="I58" s="10">
        <v>-5.6002998352000004</v>
      </c>
      <c r="J58" s="10">
        <v>9.7000038522000001</v>
      </c>
      <c r="K58" s="10">
        <v>0</v>
      </c>
    </row>
    <row r="59" spans="7:11" x14ac:dyDescent="0.35">
      <c r="G59" s="13"/>
      <c r="H59" s="9" t="s">
        <v>31</v>
      </c>
      <c r="I59" s="10">
        <v>0</v>
      </c>
      <c r="J59" s="10">
        <v>0</v>
      </c>
      <c r="K59" s="10">
        <v>26.858900070200001</v>
      </c>
    </row>
    <row r="73" spans="2:4" x14ac:dyDescent="0.35">
      <c r="B73" s="5" t="s">
        <v>36</v>
      </c>
      <c r="C73" s="5" t="s">
        <v>37</v>
      </c>
      <c r="D73" s="5" t="s">
        <v>38</v>
      </c>
    </row>
    <row r="74" spans="2:4" x14ac:dyDescent="0.35">
      <c r="B74" s="5" t="s">
        <v>20</v>
      </c>
      <c r="C74" s="5">
        <v>4.1623000000000001</v>
      </c>
      <c r="D74" s="5">
        <v>0.86850000000000005</v>
      </c>
    </row>
    <row r="75" spans="2:4" x14ac:dyDescent="0.35">
      <c r="B75" s="5" t="s">
        <v>39</v>
      </c>
      <c r="C75" s="5">
        <v>4.2023000000000001</v>
      </c>
      <c r="D75" s="5">
        <v>1.3005</v>
      </c>
    </row>
    <row r="76" spans="2:4" x14ac:dyDescent="0.35">
      <c r="B76" s="5" t="s">
        <v>22</v>
      </c>
      <c r="C76" s="5">
        <v>3.1677</v>
      </c>
      <c r="D76" s="5">
        <v>2.4472</v>
      </c>
    </row>
    <row r="77" spans="2:4" x14ac:dyDescent="0.35">
      <c r="B77" s="5" t="s">
        <v>24</v>
      </c>
      <c r="C77" s="5">
        <v>3.9657</v>
      </c>
      <c r="D77" s="5">
        <v>2.5116999999999998</v>
      </c>
    </row>
  </sheetData>
  <mergeCells count="5">
    <mergeCell ref="G57:G59"/>
    <mergeCell ref="G45:G47"/>
    <mergeCell ref="G48:G50"/>
    <mergeCell ref="G51:G53"/>
    <mergeCell ref="G54:G5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kpoints</vt:lpstr>
      <vt:lpstr>basis set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Shijie Yu</dc:creator>
  <cp:lastModifiedBy>Shijie Yu</cp:lastModifiedBy>
  <dcterms:created xsi:type="dcterms:W3CDTF">2015-06-05T18:17:20Z</dcterms:created>
  <dcterms:modified xsi:type="dcterms:W3CDTF">2022-11-15T00:50:52Z</dcterms:modified>
</cp:coreProperties>
</file>