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projects\UTNCE\data\"/>
    </mc:Choice>
  </mc:AlternateContent>
  <xr:revisionPtr revIDLastSave="0" documentId="13_ncr:1_{1B4AB431-F18D-4BCB-9AB7-D1EA233FB0EE}" xr6:coauthVersionLast="47" xr6:coauthVersionMax="47" xr10:uidLastSave="{00000000-0000-0000-0000-000000000000}"/>
  <bookViews>
    <workbookView xWindow="-108" yWindow="-108" windowWidth="23256" windowHeight="12456" xr2:uid="{3B387B5C-5105-479B-91D4-BD3A887B1D2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 l="1"/>
  <c r="D9" i="1"/>
  <c r="D8" i="1"/>
  <c r="D7" i="1"/>
  <c r="D14" i="1"/>
  <c r="D15" i="1"/>
  <c r="D16" i="1"/>
  <c r="D6" i="1"/>
  <c r="D5" i="1"/>
  <c r="D4" i="1"/>
  <c r="D12" i="1"/>
  <c r="D11" i="1"/>
  <c r="D3" i="1"/>
  <c r="D10" i="1"/>
  <c r="D2" i="1"/>
</calcChain>
</file>

<file path=xl/sharedStrings.xml><?xml version="1.0" encoding="utf-8"?>
<sst xmlns="http://schemas.openxmlformats.org/spreadsheetml/2006/main" count="66" uniqueCount="26">
  <si>
    <t>Flood depth</t>
  </si>
  <si>
    <t>Return period</t>
  </si>
  <si>
    <t>Disrupted elements type</t>
  </si>
  <si>
    <t>Remained OD account</t>
  </si>
  <si>
    <t>Disrupted OD percentage</t>
  </si>
  <si>
    <t>Mean travel time</t>
  </si>
  <si>
    <t>Mean travel distance</t>
  </si>
  <si>
    <t>Metro stations</t>
  </si>
  <si>
    <t>Disrupted station type</t>
  </si>
  <si>
    <t>Account of Disrupted stations</t>
  </si>
  <si>
    <t>Name of Disrupted stations</t>
  </si>
  <si>
    <t>['Strandvliet',
 'Heemstedestraat',
 'Postjesweg',
 'Spaklerweg',
 'Centraal Station',
 'Spaklerweg',
 'Ganzenhoef',
 'Kraaiennest',
 'Strandvliet']</t>
  </si>
  <si>
    <t>['Bullewijk', 'Henk Sneevlietweg', 'Lelylaan', 'Bullewijk']</t>
  </si>
  <si>
    <t>['Bullewijk', 'Lelylaan', 'Bullewijk']</t>
  </si>
  <si>
    <t>['Strandvliet',
 'Henk Sneevlietweg',
 'Heemstedestraat',
 'Postjesweg',
 'Spaklerweg',
 'Centraal Station',
 'Spaklerweg',
 'Ganzenhoef',
 'Kraaiennest',
 'Strandvliet']</t>
  </si>
  <si>
    <t>['Strandvliet',
 'Postjesweg',
 'Spaklerweg',
 'Centraal Station',
 'Spaklerweg',
 'Ganzenhoef',
 'Kraaiennest',
 'Strandvliet']</t>
  </si>
  <si>
    <t>['Kraaiennest']</t>
  </si>
  <si>
    <t>-</t>
  </si>
  <si>
    <t>Tram stations</t>
  </si>
  <si>
    <t>['Amstelstation',
 'Admiraal Helfrichstraat',
 'Jan Voermanstraat',
 'Jan Tooropstraat',
 'Waterlooplein',
 'Insulindeweg',
 'Hoekenes',
 'Willem de Zwijgerlaan',
 'Hugo de Vrieslaan',
 'Kruislaan',
 'Brinkstraat',
 'Delflandlaan',
 'Johan Huizingalaan',
 'Louwesweg',
 'Laan van Vlaanderen',
 'Centrum Nieuw Sloten',
 'Oudenaardeplantsoen',
 'Westwijk',
 'Sacharovlaan',
 'Poortwachter',
 'Brink',
 'Meent',
 'Sportlaan',
 'Ouderkerkerlaan',
 'Oranjebaan',
 'Onderuit',
 'Zonnestein',
 'Kronenburg',
 'A. J. Ernststraat',
 'De Wittenkade',
 'Drentepark',
 'Amstelveen Stadshart',
 'Azartplein',
 'Eerste Leeghwaterstraat',
 'Burgemeester Fockstraat',
 'Burgemeester Eliasstraat']</t>
  </si>
  <si>
    <t>['Derkinderenstraat',
 'Ecuplein',
 'Inaristraat',
 'Pilatus',
 'Matterhorn',
 'Osdorpplein Oost',
 'Dijkgraafplein',
 'Hogeweg',
 'Heemstedestraat']</t>
  </si>
  <si>
    <t>['Derkinderenstraat',
 'Ecuplein',
 'Inaristraat',
 'Pilatus',
 'Matterhorn',
 'Osdorpplein Oost',
 'Dijkgraafplein',
 'Heemstedestraat']</t>
  </si>
  <si>
    <t>['Amstelstation',
 'Admiraal Helfrichstraat',
 'Jan Voermanstraat',
 'Jan Tooropstraat',
 'Insulindeweg',
 'Hoekenes',
 'Willem de Zwijgerlaan',
 'Hogeweg',
 'Hugo de Vrieslaan',
 'Kruislaan',
 'Brinkstraat',
 'Delflandlaan',
 'Johan Huizingalaan',
 'Louwesweg',
 'Laan van Vlaanderen',
 'Westwijk',
 'Sacharovlaan',
 'Poortwachter',
 'Brink',
 'Meent',
 'Sportlaan',
 'Ouderkerkerlaan',
 'Oranjebaan',
 'Onderuit',
 'Zonnestein',
 'Kronenburg',
 'Amstelveen Stadshart',
 'Azartplein',
 'Eerste Leeghwaterstraat',
 'Burgemeester Fockstraat']</t>
  </si>
  <si>
    <t>['Admiraal Helfrichstraat',
 'Hogeweg',
 'Hugo de Vrieslaan',
 'Kruislaan',
 'Brinkstraat',
 'Johan Huizingalaan',
 'Poortwachter',
 'Brink',
 'Sportlaan',
 'Oranjebaan',
 'Onderuit',
 'Zonnestein',
 'Kronenburg',
 'Amstelveen Stadshart',
 'Burgemeester Fockstraat']</t>
  </si>
  <si>
    <t>['Hogeweg', 'Hugo de Vrieslaan', 'Kruislaan', 'Brinkstraat']</t>
  </si>
  <si>
    <t>['Pilatus']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</si>
</sst>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9" fontId="0" fillId="0" borderId="0" xfId="0" applyNumberFormat="1"/>
    <xf numFmtId="10"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916C9-1D28-480D-A689-6B06D2870B9B}">
  <dimension ref="A1:H17"/>
  <sheetViews>
    <sheetView tabSelected="1" workbookViewId="0">
      <selection activeCell="E20" sqref="E20"/>
    </sheetView>
  </sheetViews>
  <sheetFormatPr defaultRowHeight="14.4" x14ac:dyDescent="0.3"/>
  <cols>
    <col min="1" max="1" width="12.44140625" bestFit="1" customWidth="1"/>
    <col min="2" max="2" width="11.109375" bestFit="1" customWidth="1"/>
    <col min="3" max="3" width="20.21875" bestFit="1" customWidth="1"/>
    <col min="4" max="4" width="22.6640625" style="2" bestFit="1" customWidth="1"/>
    <col min="5" max="5" width="21.88671875" style="1" bestFit="1" customWidth="1"/>
    <col min="6" max="6" width="34.44140625" style="1" customWidth="1"/>
    <col min="7" max="7" width="21.77734375" bestFit="1" customWidth="1"/>
    <col min="8" max="8" width="26.6640625" bestFit="1" customWidth="1"/>
  </cols>
  <sheetData>
    <row r="1" spans="1:8" x14ac:dyDescent="0.3">
      <c r="A1" t="s">
        <v>1</v>
      </c>
      <c r="B1" t="s">
        <v>0</v>
      </c>
      <c r="C1" t="s">
        <v>3</v>
      </c>
      <c r="D1" s="2" t="s">
        <v>4</v>
      </c>
      <c r="E1" s="1" t="s">
        <v>5</v>
      </c>
      <c r="F1" s="1" t="s">
        <v>6</v>
      </c>
      <c r="G1" t="s">
        <v>2</v>
      </c>
      <c r="H1" t="s">
        <v>9</v>
      </c>
    </row>
    <row r="2" spans="1:8" x14ac:dyDescent="0.3">
      <c r="A2">
        <v>1000</v>
      </c>
      <c r="B2">
        <v>0</v>
      </c>
      <c r="C2">
        <v>399</v>
      </c>
      <c r="D2" s="2">
        <f>(524-C2)/524</f>
        <v>0.2385496183206107</v>
      </c>
      <c r="E2" s="1">
        <v>72.125313000000006</v>
      </c>
      <c r="F2" s="1">
        <v>14575.256681000001</v>
      </c>
      <c r="G2" t="s">
        <v>7</v>
      </c>
      <c r="H2">
        <v>9</v>
      </c>
    </row>
    <row r="3" spans="1:8" x14ac:dyDescent="0.3">
      <c r="A3">
        <v>1000</v>
      </c>
      <c r="B3">
        <v>20</v>
      </c>
      <c r="C3">
        <v>399</v>
      </c>
      <c r="D3" s="2">
        <f>(524-C3)/524</f>
        <v>0.2385496183206107</v>
      </c>
      <c r="E3" s="1">
        <v>72.125313000000006</v>
      </c>
      <c r="F3" s="1">
        <v>14575.256681000001</v>
      </c>
      <c r="G3" t="s">
        <v>7</v>
      </c>
      <c r="H3">
        <v>10</v>
      </c>
    </row>
    <row r="4" spans="1:8" x14ac:dyDescent="0.3">
      <c r="A4">
        <v>1000</v>
      </c>
      <c r="B4">
        <v>50</v>
      </c>
      <c r="C4">
        <v>399</v>
      </c>
      <c r="D4" s="2">
        <f>(524-C4)/524</f>
        <v>0.2385496183206107</v>
      </c>
      <c r="E4" s="1">
        <v>71.486215999999999</v>
      </c>
      <c r="F4" s="1">
        <v>14317.583149</v>
      </c>
      <c r="G4" t="s">
        <v>7</v>
      </c>
      <c r="H4">
        <v>8</v>
      </c>
    </row>
    <row r="5" spans="1:8" x14ac:dyDescent="0.3">
      <c r="A5">
        <v>1000</v>
      </c>
      <c r="B5">
        <v>200</v>
      </c>
      <c r="C5">
        <v>491</v>
      </c>
      <c r="D5" s="2">
        <f>(524-C5)/524</f>
        <v>6.2977099236641215E-2</v>
      </c>
      <c r="E5" s="1">
        <v>70.564155</v>
      </c>
      <c r="F5" s="1">
        <v>15472.76757</v>
      </c>
      <c r="G5" t="s">
        <v>7</v>
      </c>
      <c r="H5">
        <v>1</v>
      </c>
    </row>
    <row r="6" spans="1:8" x14ac:dyDescent="0.3">
      <c r="A6">
        <v>1000</v>
      </c>
      <c r="B6">
        <v>0</v>
      </c>
      <c r="C6">
        <v>216</v>
      </c>
      <c r="D6" s="2">
        <f>(524-C6)/524</f>
        <v>0.58778625954198471</v>
      </c>
      <c r="E6" s="1">
        <v>66.875</v>
      </c>
      <c r="F6" s="1">
        <v>15934.907713000001</v>
      </c>
      <c r="G6" t="s">
        <v>18</v>
      </c>
      <c r="H6">
        <v>36</v>
      </c>
    </row>
    <row r="7" spans="1:8" x14ac:dyDescent="0.3">
      <c r="A7">
        <v>1000</v>
      </c>
      <c r="B7">
        <v>20</v>
      </c>
      <c r="C7">
        <v>263</v>
      </c>
      <c r="D7" s="2">
        <f>(524-C7)/524</f>
        <v>0.49809160305343514</v>
      </c>
      <c r="E7" s="1">
        <v>66.239543999999995</v>
      </c>
      <c r="F7" s="1">
        <v>15418.970898</v>
      </c>
      <c r="G7" t="s">
        <v>18</v>
      </c>
      <c r="H7">
        <v>30</v>
      </c>
    </row>
    <row r="8" spans="1:8" x14ac:dyDescent="0.3">
      <c r="A8">
        <v>1000</v>
      </c>
      <c r="B8">
        <v>50</v>
      </c>
      <c r="C8">
        <v>369</v>
      </c>
      <c r="D8" s="2">
        <f>(524-C8)/524</f>
        <v>0.29580152671755727</v>
      </c>
      <c r="E8" s="1">
        <v>65.433604000000003</v>
      </c>
      <c r="F8" s="1">
        <v>14945.779420000001</v>
      </c>
      <c r="G8" t="s">
        <v>18</v>
      </c>
      <c r="H8">
        <v>15</v>
      </c>
    </row>
    <row r="9" spans="1:8" x14ac:dyDescent="0.3">
      <c r="A9">
        <v>1000</v>
      </c>
      <c r="B9">
        <v>200</v>
      </c>
      <c r="C9">
        <v>491</v>
      </c>
      <c r="D9" s="2">
        <f>(524-C9)/524</f>
        <v>6.2977099236641215E-2</v>
      </c>
      <c r="E9" s="1">
        <v>69.810591000000002</v>
      </c>
      <c r="F9" s="1">
        <v>15803.781510000001</v>
      </c>
      <c r="G9" t="s">
        <v>18</v>
      </c>
      <c r="H9">
        <v>4</v>
      </c>
    </row>
    <row r="10" spans="1:8" x14ac:dyDescent="0.3">
      <c r="A10">
        <v>100</v>
      </c>
      <c r="B10">
        <v>0</v>
      </c>
      <c r="C10">
        <v>460</v>
      </c>
      <c r="D10" s="2">
        <f>(524-C10)/524</f>
        <v>0.12213740458015267</v>
      </c>
      <c r="E10" s="1">
        <v>71.471738999999999</v>
      </c>
      <c r="F10" s="1">
        <v>15104.453917000001</v>
      </c>
      <c r="G10" t="s">
        <v>7</v>
      </c>
      <c r="H10">
        <v>4</v>
      </c>
    </row>
    <row r="11" spans="1:8" x14ac:dyDescent="0.3">
      <c r="A11">
        <v>100</v>
      </c>
      <c r="B11">
        <v>20</v>
      </c>
      <c r="C11">
        <v>460</v>
      </c>
      <c r="D11" s="2">
        <f>(524-C11)/524</f>
        <v>0.12213740458015267</v>
      </c>
      <c r="E11" s="1">
        <v>71.243477999999996</v>
      </c>
      <c r="F11" s="1">
        <v>15053.120025</v>
      </c>
      <c r="G11" t="s">
        <v>7</v>
      </c>
      <c r="H11">
        <v>3</v>
      </c>
    </row>
    <row r="12" spans="1:8" x14ac:dyDescent="0.3">
      <c r="A12">
        <v>100</v>
      </c>
      <c r="B12">
        <v>50</v>
      </c>
      <c r="C12">
        <v>460</v>
      </c>
      <c r="D12" s="2">
        <f>(524-C12)/524</f>
        <v>0.12213740458015267</v>
      </c>
      <c r="E12" s="1">
        <v>71.243477999999996</v>
      </c>
      <c r="F12" s="1">
        <v>15053.120025</v>
      </c>
      <c r="G12" t="s">
        <v>7</v>
      </c>
      <c r="H12">
        <v>3</v>
      </c>
    </row>
    <row r="13" spans="1:8" x14ac:dyDescent="0.3">
      <c r="A13">
        <v>100</v>
      </c>
      <c r="B13">
        <v>200</v>
      </c>
      <c r="C13" t="s">
        <v>17</v>
      </c>
      <c r="E13" s="1" t="s">
        <v>17</v>
      </c>
      <c r="F13" s="1" t="s">
        <v>17</v>
      </c>
      <c r="G13" t="s">
        <v>7</v>
      </c>
      <c r="H13" t="s">
        <v>17</v>
      </c>
    </row>
    <row r="14" spans="1:8" x14ac:dyDescent="0.3">
      <c r="A14">
        <v>100</v>
      </c>
      <c r="B14">
        <v>0</v>
      </c>
      <c r="C14">
        <v>398</v>
      </c>
      <c r="D14" s="2">
        <f t="shared" ref="D14:D17" si="0">(524-C14)/524</f>
        <v>0.24045801526717558</v>
      </c>
      <c r="E14" s="1">
        <v>67.108040000000003</v>
      </c>
      <c r="F14" s="1">
        <v>15337.276854</v>
      </c>
      <c r="G14" t="s">
        <v>18</v>
      </c>
      <c r="H14">
        <v>9</v>
      </c>
    </row>
    <row r="15" spans="1:8" x14ac:dyDescent="0.3">
      <c r="A15">
        <v>100</v>
      </c>
      <c r="B15">
        <v>20</v>
      </c>
      <c r="C15">
        <v>428</v>
      </c>
      <c r="D15" s="2">
        <f t="shared" si="0"/>
        <v>0.18320610687022901</v>
      </c>
      <c r="E15" s="1">
        <v>68.242991000000004</v>
      </c>
      <c r="F15" s="1">
        <v>15493.598303999999</v>
      </c>
      <c r="G15" t="s">
        <v>18</v>
      </c>
      <c r="H15">
        <v>8</v>
      </c>
    </row>
    <row r="16" spans="1:8" x14ac:dyDescent="0.3">
      <c r="A16">
        <v>100</v>
      </c>
      <c r="B16">
        <v>50</v>
      </c>
      <c r="C16">
        <v>428</v>
      </c>
      <c r="D16" s="2">
        <f t="shared" si="0"/>
        <v>0.18320610687022901</v>
      </c>
      <c r="E16" s="1">
        <v>68.242991000000004</v>
      </c>
      <c r="F16" s="1">
        <v>15493.598303999999</v>
      </c>
      <c r="G16" t="s">
        <v>18</v>
      </c>
      <c r="H16">
        <v>8</v>
      </c>
    </row>
    <row r="17" spans="1:8" x14ac:dyDescent="0.3">
      <c r="A17">
        <v>100</v>
      </c>
      <c r="B17">
        <v>200</v>
      </c>
      <c r="C17">
        <v>491</v>
      </c>
      <c r="D17" s="2">
        <f t="shared" si="0"/>
        <v>6.2977099236641215E-2</v>
      </c>
      <c r="E17" s="1">
        <v>69.720978000000002</v>
      </c>
      <c r="F17" s="1">
        <v>15723.607886</v>
      </c>
      <c r="G17" t="s">
        <v>18</v>
      </c>
      <c r="H1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165A0-BA7A-4C1B-8DFD-1423BCAC558B}">
  <dimension ref="A1:E18"/>
  <sheetViews>
    <sheetView topLeftCell="A8" zoomScale="105" workbookViewId="0">
      <selection activeCell="E8" sqref="E8"/>
    </sheetView>
  </sheetViews>
  <sheetFormatPr defaultRowHeight="14.4" x14ac:dyDescent="0.3"/>
  <cols>
    <col min="1" max="1" width="12.44140625" bestFit="1" customWidth="1"/>
    <col min="2" max="2" width="11.109375" bestFit="1" customWidth="1"/>
    <col min="3" max="3" width="19.88671875" bestFit="1" customWidth="1"/>
    <col min="4" max="4" width="26.6640625" bestFit="1" customWidth="1"/>
    <col min="5" max="5" width="47.77734375" bestFit="1" customWidth="1"/>
  </cols>
  <sheetData>
    <row r="1" spans="1:5" x14ac:dyDescent="0.3">
      <c r="A1" t="s">
        <v>1</v>
      </c>
      <c r="B1" t="s">
        <v>0</v>
      </c>
      <c r="C1" t="s">
        <v>8</v>
      </c>
      <c r="D1" t="s">
        <v>9</v>
      </c>
      <c r="E1" t="s">
        <v>10</v>
      </c>
    </row>
    <row r="2" spans="1:5" ht="129.6" x14ac:dyDescent="0.3">
      <c r="A2">
        <v>1000</v>
      </c>
      <c r="B2">
        <v>0</v>
      </c>
      <c r="C2" t="s">
        <v>7</v>
      </c>
      <c r="D2">
        <v>9</v>
      </c>
      <c r="E2" s="3" t="s">
        <v>11</v>
      </c>
    </row>
    <row r="3" spans="1:5" ht="144" x14ac:dyDescent="0.3">
      <c r="A3">
        <v>1000</v>
      </c>
      <c r="B3">
        <v>20</v>
      </c>
      <c r="C3" t="s">
        <v>7</v>
      </c>
      <c r="D3">
        <v>10</v>
      </c>
      <c r="E3" s="3" t="s">
        <v>14</v>
      </c>
    </row>
    <row r="4" spans="1:5" ht="115.2" x14ac:dyDescent="0.3">
      <c r="A4">
        <v>1000</v>
      </c>
      <c r="B4">
        <v>50</v>
      </c>
      <c r="C4" t="s">
        <v>7</v>
      </c>
      <c r="D4">
        <v>8</v>
      </c>
      <c r="E4" s="3" t="s">
        <v>15</v>
      </c>
    </row>
    <row r="5" spans="1:5" x14ac:dyDescent="0.3">
      <c r="A5">
        <v>1000</v>
      </c>
      <c r="B5">
        <v>200</v>
      </c>
      <c r="C5" t="s">
        <v>7</v>
      </c>
      <c r="D5">
        <v>1</v>
      </c>
      <c r="E5" s="3" t="s">
        <v>16</v>
      </c>
    </row>
    <row r="6" spans="1:5" ht="409.6" x14ac:dyDescent="0.3">
      <c r="A6">
        <v>1000</v>
      </c>
      <c r="B6">
        <v>0</v>
      </c>
      <c r="C6" t="s">
        <v>18</v>
      </c>
      <c r="D6">
        <v>36</v>
      </c>
      <c r="E6" s="3" t="s">
        <v>19</v>
      </c>
    </row>
    <row r="7" spans="1:5" ht="409.6" x14ac:dyDescent="0.3">
      <c r="A7">
        <v>1000</v>
      </c>
      <c r="B7">
        <v>20</v>
      </c>
      <c r="C7" t="s">
        <v>18</v>
      </c>
      <c r="D7">
        <v>30</v>
      </c>
      <c r="E7" s="3" t="s">
        <v>22</v>
      </c>
    </row>
    <row r="8" spans="1:5" ht="216" x14ac:dyDescent="0.3">
      <c r="A8">
        <v>1000</v>
      </c>
      <c r="B8">
        <v>50</v>
      </c>
      <c r="C8" t="s">
        <v>18</v>
      </c>
      <c r="D8">
        <v>15</v>
      </c>
      <c r="E8" s="3" t="s">
        <v>23</v>
      </c>
    </row>
    <row r="9" spans="1:5" x14ac:dyDescent="0.3">
      <c r="A9">
        <v>1000</v>
      </c>
      <c r="B9">
        <v>200</v>
      </c>
      <c r="C9" t="s">
        <v>18</v>
      </c>
      <c r="D9">
        <v>4</v>
      </c>
      <c r="E9" s="3" t="s">
        <v>24</v>
      </c>
    </row>
    <row r="11" spans="1:5" x14ac:dyDescent="0.3">
      <c r="A11">
        <v>100</v>
      </c>
      <c r="B11">
        <v>0</v>
      </c>
      <c r="C11" t="s">
        <v>7</v>
      </c>
      <c r="D11">
        <v>4</v>
      </c>
      <c r="E11" t="s">
        <v>12</v>
      </c>
    </row>
    <row r="12" spans="1:5" x14ac:dyDescent="0.3">
      <c r="A12">
        <v>100</v>
      </c>
      <c r="B12">
        <v>20</v>
      </c>
      <c r="C12" t="s">
        <v>7</v>
      </c>
      <c r="D12">
        <v>3</v>
      </c>
      <c r="E12" t="s">
        <v>13</v>
      </c>
    </row>
    <row r="13" spans="1:5" x14ac:dyDescent="0.3">
      <c r="A13">
        <v>100</v>
      </c>
      <c r="B13">
        <v>50</v>
      </c>
      <c r="C13" t="s">
        <v>7</v>
      </c>
      <c r="D13">
        <v>3</v>
      </c>
      <c r="E13" t="s">
        <v>13</v>
      </c>
    </row>
    <row r="14" spans="1:5" x14ac:dyDescent="0.3">
      <c r="A14">
        <v>100</v>
      </c>
      <c r="B14">
        <v>200</v>
      </c>
      <c r="C14" t="s">
        <v>7</v>
      </c>
      <c r="D14" t="s">
        <v>17</v>
      </c>
      <c r="E14" t="s">
        <v>17</v>
      </c>
    </row>
    <row r="15" spans="1:5" ht="129.6" x14ac:dyDescent="0.3">
      <c r="A15">
        <v>100</v>
      </c>
      <c r="B15">
        <v>0</v>
      </c>
      <c r="C15" t="s">
        <v>18</v>
      </c>
      <c r="D15">
        <v>9</v>
      </c>
      <c r="E15" s="3" t="s">
        <v>20</v>
      </c>
    </row>
    <row r="16" spans="1:5" ht="115.2" x14ac:dyDescent="0.3">
      <c r="A16">
        <v>100</v>
      </c>
      <c r="B16">
        <v>20</v>
      </c>
      <c r="C16" t="s">
        <v>18</v>
      </c>
      <c r="D16">
        <v>8</v>
      </c>
      <c r="E16" s="3" t="s">
        <v>21</v>
      </c>
    </row>
    <row r="17" spans="1:5" ht="115.2" x14ac:dyDescent="0.3">
      <c r="A17">
        <v>100</v>
      </c>
      <c r="B17">
        <v>50</v>
      </c>
      <c r="C17" t="s">
        <v>18</v>
      </c>
      <c r="D17">
        <v>8</v>
      </c>
      <c r="E17" s="3" t="s">
        <v>21</v>
      </c>
    </row>
    <row r="18" spans="1:5" x14ac:dyDescent="0.3">
      <c r="A18">
        <v>100</v>
      </c>
      <c r="B18">
        <v>200</v>
      </c>
      <c r="C18" t="s">
        <v>18</v>
      </c>
      <c r="D18">
        <v>1</v>
      </c>
      <c r="E18" s="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siyu gao</dc:creator>
  <cp:lastModifiedBy>siyu gao</cp:lastModifiedBy>
  <dcterms:created xsi:type="dcterms:W3CDTF">2024-07-30T07:44:50Z</dcterms:created>
  <dcterms:modified xsi:type="dcterms:W3CDTF">2024-07-30T13:05:59Z</dcterms:modified>
</cp:coreProperties>
</file>