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" i="1" l="1"/>
  <c r="D2" i="1"/>
  <c r="L9" i="1"/>
  <c r="D10" i="1"/>
  <c r="D3" i="1"/>
  <c r="D4" i="1"/>
  <c r="D5" i="1"/>
  <c r="D7" i="1"/>
  <c r="D6" i="1"/>
  <c r="D8" i="1"/>
  <c r="D9" i="1"/>
  <c r="D11" i="1"/>
  <c r="D12" i="1"/>
  <c r="D13" i="1"/>
  <c r="D14" i="1"/>
  <c r="D15" i="1"/>
  <c r="D16" i="1"/>
  <c r="D17" i="1"/>
  <c r="D18" i="1"/>
  <c r="D19" i="1"/>
  <c r="D21" i="1"/>
  <c r="D20" i="1"/>
  <c r="D22" i="1"/>
  <c r="D23" i="1"/>
  <c r="D24" i="1"/>
  <c r="D25" i="1"/>
  <c r="D26" i="1"/>
  <c r="D27" i="1"/>
  <c r="D28" i="1"/>
  <c r="D29" i="1"/>
  <c r="D30" i="1"/>
  <c r="D31" i="1"/>
  <c r="D33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<sst xmlns="http://schemas.openxmlformats.org/spreadsheetml/2006/main" count="60" uniqueCount="60">
  <si>
    <t>邓展麒</t>
  </si>
  <si>
    <t>黄慧莉</t>
  </si>
  <si>
    <t>沙怡秀</t>
  </si>
  <si>
    <t>肖含章</t>
  </si>
  <si>
    <t>曾锦杰</t>
  </si>
  <si>
    <t>刘淇</t>
  </si>
  <si>
    <t>黄烁彤</t>
  </si>
  <si>
    <t>王裕杭</t>
  </si>
  <si>
    <t>方世深</t>
  </si>
  <si>
    <t>王海旭</t>
  </si>
  <si>
    <t>王笑冬</t>
  </si>
  <si>
    <t>程静仪</t>
  </si>
  <si>
    <t>李嘉丽</t>
  </si>
  <si>
    <t>崔卉琳</t>
  </si>
  <si>
    <t>陈梓涵</t>
  </si>
  <si>
    <t>周行健</t>
  </si>
  <si>
    <t>曹嘉航</t>
  </si>
  <si>
    <t>陈彬彬</t>
  </si>
  <si>
    <t>杨欣旖</t>
  </si>
  <si>
    <t>方嘉宜</t>
  </si>
  <si>
    <t>宋园祺</t>
  </si>
  <si>
    <t>卢丽泽</t>
  </si>
  <si>
    <t>张皓云</t>
  </si>
  <si>
    <t>李锐</t>
  </si>
  <si>
    <t>宋子涵</t>
  </si>
  <si>
    <t>吴在意</t>
  </si>
  <si>
    <t>王紫宸</t>
  </si>
  <si>
    <t>李哲</t>
  </si>
  <si>
    <t>彭诚浩</t>
  </si>
  <si>
    <t>邓恺潇</t>
  </si>
  <si>
    <t>吴家茵</t>
  </si>
  <si>
    <t>于非可</t>
  </si>
  <si>
    <t>马媛媛</t>
  </si>
  <si>
    <t>徐宇涵</t>
  </si>
  <si>
    <t>甘戴梦</t>
  </si>
  <si>
    <t>冯巍同</t>
  </si>
  <si>
    <t>李佩霞</t>
  </si>
  <si>
    <t>王晶晶</t>
  </si>
  <si>
    <t>李旭洋</t>
  </si>
  <si>
    <t>骆禹天</t>
  </si>
  <si>
    <t>陈炳桦</t>
  </si>
  <si>
    <t>刘楷</t>
  </si>
  <si>
    <t>方乐</t>
  </si>
  <si>
    <t>黄思婕</t>
  </si>
  <si>
    <t>吴昌韦</t>
  </si>
  <si>
    <t>胡迪轩</t>
  </si>
  <si>
    <t>赵承祥</t>
  </si>
  <si>
    <t>朱元宁</t>
  </si>
  <si>
    <t>姓名</t>
    <phoneticPr fontId="3" type="noConversion"/>
  </si>
  <si>
    <t>第一阶段考试成绩</t>
    <phoneticPr fontId="3" type="noConversion"/>
  </si>
  <si>
    <t>第二阶段考试成绩</t>
    <phoneticPr fontId="3" type="noConversion"/>
  </si>
  <si>
    <t>百分之三十</t>
    <phoneticPr fontId="3" type="noConversion"/>
  </si>
  <si>
    <t>百分之八十</t>
    <phoneticPr fontId="3" type="noConversion"/>
  </si>
  <si>
    <t>扣分</t>
    <phoneticPr fontId="3" type="noConversion"/>
  </si>
  <si>
    <t>三好学生</t>
    <phoneticPr fontId="3" type="noConversion"/>
  </si>
  <si>
    <t>4+2</t>
    <phoneticPr fontId="3" type="noConversion"/>
  </si>
  <si>
    <t>优秀班干部</t>
    <phoneticPr fontId="3" type="noConversion"/>
  </si>
  <si>
    <t>3+2</t>
    <phoneticPr fontId="3" type="noConversion"/>
  </si>
  <si>
    <t>班干部</t>
    <phoneticPr fontId="3" type="noConversion"/>
  </si>
  <si>
    <t>两次平均分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</si>
</sst>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8"/>
      <color rgb="FFFF0000"/>
      <name val="Arial"/>
      <family val="2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0" xfId="0" applyFill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0" fontId="10" fillId="0" borderId="0" xfId="0" applyFont="1"/>
    <xf numFmtId="0" fontId="4" fillId="0" borderId="0" xfId="0" applyFont="1" applyBorder="1"/>
    <xf numFmtId="0" fontId="0" fillId="0" borderId="0" xfId="0" applyBorder="1"/>
    <xf numFmtId="0" fontId="2" fillId="2" borderId="1" xfId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145" zoomScaleNormal="145" workbookViewId="0">
      <selection activeCell="E13" sqref="E13"/>
    </sheetView>
  </sheetViews>
  <sheetFormatPr defaultRowHeight="14.25" x14ac:dyDescent="0.2"/>
  <cols>
    <col min="1" max="1" width="4.75" style="2" customWidth="1"/>
    <col min="2" max="2" width="16.25" customWidth="1"/>
    <col min="3" max="3" width="16.375" customWidth="1"/>
  </cols>
  <sheetData>
    <row r="1" spans="1:12" ht="13.5" x14ac:dyDescent="0.15">
      <c r="A1" s="16" t="s">
        <v>48</v>
      </c>
      <c r="B1" s="17" t="s">
        <v>49</v>
      </c>
      <c r="C1" s="5" t="s">
        <v>50</v>
      </c>
      <c r="D1" t="s">
        <v>59</v>
      </c>
      <c r="E1" t="s">
        <v>51</v>
      </c>
      <c r="F1" t="s">
        <v>52</v>
      </c>
      <c r="G1" t="s">
        <v>53</v>
      </c>
      <c r="H1" t="s">
        <v>58</v>
      </c>
    </row>
    <row r="2" spans="1:12" ht="13.5" x14ac:dyDescent="0.15">
      <c r="A2" s="4" t="s">
        <v>0</v>
      </c>
      <c r="B2" s="20">
        <v>695.5</v>
      </c>
      <c r="C2" s="19">
        <v>718</v>
      </c>
      <c r="D2">
        <f>AVERAGE(B2:C2)</f>
        <v>706.75</v>
      </c>
      <c r="E2" s="8"/>
      <c r="F2" s="13"/>
      <c r="G2" s="15">
        <v>0</v>
      </c>
      <c r="J2" t="s">
        <v>54</v>
      </c>
      <c r="K2" t="s">
        <v>56</v>
      </c>
    </row>
    <row r="3" spans="1:12" ht="13.5" x14ac:dyDescent="0.15">
      <c r="A3" s="1" t="s">
        <v>2</v>
      </c>
      <c r="B3" s="21">
        <v>671</v>
      </c>
      <c r="C3" s="19">
        <v>688.5</v>
      </c>
      <c r="D3">
        <f>AVERAGE(B3:C3)</f>
        <v>679.75</v>
      </c>
      <c r="E3" s="8"/>
      <c r="F3" s="13"/>
      <c r="G3" s="15">
        <v>0</v>
      </c>
      <c r="J3" t="s">
        <v>55</v>
      </c>
      <c r="K3" t="s">
        <v>57</v>
      </c>
    </row>
    <row r="4" spans="1:12" ht="13.5" x14ac:dyDescent="0.15">
      <c r="A4" s="4" t="s">
        <v>1</v>
      </c>
      <c r="B4" s="20">
        <v>680.5</v>
      </c>
      <c r="C4" s="22">
        <v>676</v>
      </c>
      <c r="D4">
        <f>AVERAGE(B4:C4)</f>
        <v>678.25</v>
      </c>
      <c r="E4" s="8"/>
      <c r="F4" s="13"/>
      <c r="G4" s="15">
        <v>0</v>
      </c>
      <c r="H4">
        <v>1</v>
      </c>
    </row>
    <row r="5" spans="1:12" ht="13.5" x14ac:dyDescent="0.15">
      <c r="A5" s="1" t="s">
        <v>3</v>
      </c>
      <c r="B5" s="21">
        <v>667.5</v>
      </c>
      <c r="C5" s="19">
        <v>685</v>
      </c>
      <c r="D5">
        <f>AVERAGE(B5:C5)</f>
        <v>676.25</v>
      </c>
      <c r="E5" s="8"/>
      <c r="F5" s="13"/>
      <c r="G5" s="15">
        <v>0</v>
      </c>
      <c r="H5">
        <v>1</v>
      </c>
    </row>
    <row r="6" spans="1:12" ht="13.5" x14ac:dyDescent="0.15">
      <c r="A6" s="1" t="s">
        <v>6</v>
      </c>
      <c r="B6" s="21">
        <v>656</v>
      </c>
      <c r="C6" s="19">
        <v>693</v>
      </c>
      <c r="D6">
        <f>AVERAGE(B6:C6)</f>
        <v>674.5</v>
      </c>
      <c r="E6" s="8"/>
      <c r="F6" s="13"/>
      <c r="G6" s="15">
        <v>0.2</v>
      </c>
      <c r="H6">
        <v>1</v>
      </c>
    </row>
    <row r="7" spans="1:12" ht="13.5" x14ac:dyDescent="0.15">
      <c r="A7" s="1" t="s">
        <v>4</v>
      </c>
      <c r="B7" s="21">
        <v>661</v>
      </c>
      <c r="C7" s="19">
        <v>688</v>
      </c>
      <c r="D7">
        <f>AVERAGE(B7:C7)</f>
        <v>674.5</v>
      </c>
      <c r="E7" s="8"/>
      <c r="F7" s="13"/>
      <c r="G7" s="15">
        <v>0</v>
      </c>
    </row>
    <row r="8" spans="1:12" ht="13.5" x14ac:dyDescent="0.15">
      <c r="A8" s="1" t="s">
        <v>8</v>
      </c>
      <c r="B8" s="21">
        <v>652</v>
      </c>
      <c r="C8" s="19">
        <v>689.5</v>
      </c>
      <c r="D8">
        <f>AVERAGE(B8:C8)</f>
        <v>670.75</v>
      </c>
      <c r="E8" s="8"/>
      <c r="F8" s="13"/>
      <c r="G8" s="15">
        <v>0.2</v>
      </c>
      <c r="H8">
        <v>1</v>
      </c>
      <c r="L8">
        <f>48*0.3</f>
        <v>14.399999999999999</v>
      </c>
    </row>
    <row r="9" spans="1:12" ht="13.5" x14ac:dyDescent="0.15">
      <c r="A9" s="1" t="s">
        <v>7</v>
      </c>
      <c r="B9" s="21">
        <v>653.5</v>
      </c>
      <c r="C9" s="19">
        <v>676</v>
      </c>
      <c r="D9">
        <f>AVERAGE(B9:C9)</f>
        <v>664.75</v>
      </c>
      <c r="E9" s="8"/>
      <c r="F9" s="13"/>
      <c r="G9" s="15">
        <v>0</v>
      </c>
      <c r="L9">
        <f>48*0.8</f>
        <v>38.400000000000006</v>
      </c>
    </row>
    <row r="10" spans="1:12" ht="13.5" x14ac:dyDescent="0.15">
      <c r="A10" s="9" t="s">
        <v>5</v>
      </c>
      <c r="B10" s="21">
        <v>656</v>
      </c>
      <c r="C10" s="10">
        <v>603</v>
      </c>
      <c r="D10" s="11">
        <f>B10</f>
        <v>656</v>
      </c>
      <c r="E10" s="12"/>
      <c r="F10" s="14"/>
      <c r="G10" s="15">
        <v>0</v>
      </c>
      <c r="H10">
        <v>1</v>
      </c>
    </row>
    <row r="11" spans="1:12" ht="13.5" x14ac:dyDescent="0.15">
      <c r="A11" s="1" t="s">
        <v>9</v>
      </c>
      <c r="B11" s="21">
        <v>643</v>
      </c>
      <c r="C11" s="19">
        <v>668</v>
      </c>
      <c r="D11">
        <f>AVERAGE(B11:C11)</f>
        <v>655.5</v>
      </c>
      <c r="E11" s="8"/>
      <c r="F11" s="13"/>
      <c r="G11" s="15">
        <v>0.2</v>
      </c>
      <c r="H11">
        <v>1</v>
      </c>
    </row>
    <row r="12" spans="1:12" ht="13.5" x14ac:dyDescent="0.15">
      <c r="A12" s="1" t="s">
        <v>11</v>
      </c>
      <c r="B12" s="21">
        <v>634</v>
      </c>
      <c r="C12" s="19">
        <v>676.5</v>
      </c>
      <c r="D12">
        <f>AVERAGE(B12:C12)</f>
        <v>655.25</v>
      </c>
      <c r="E12" s="8"/>
      <c r="F12" s="13"/>
      <c r="G12" s="15">
        <v>0.4</v>
      </c>
      <c r="H12" s="11">
        <v>2</v>
      </c>
    </row>
    <row r="13" spans="1:12" s="11" customFormat="1" ht="13.5" x14ac:dyDescent="0.15">
      <c r="A13" s="1" t="s">
        <v>10</v>
      </c>
      <c r="B13" s="21">
        <v>637</v>
      </c>
      <c r="C13" s="19">
        <v>672</v>
      </c>
      <c r="D13">
        <f>AVERAGE(B13:C13)</f>
        <v>654.5</v>
      </c>
      <c r="E13" s="8"/>
      <c r="F13" s="13"/>
      <c r="G13" s="15">
        <v>0.4</v>
      </c>
      <c r="H13">
        <v>2</v>
      </c>
    </row>
    <row r="14" spans="1:12" ht="13.5" x14ac:dyDescent="0.15">
      <c r="A14" s="1" t="s">
        <v>20</v>
      </c>
      <c r="B14" s="18">
        <v>617.5</v>
      </c>
      <c r="C14" s="19">
        <v>677</v>
      </c>
      <c r="D14">
        <f>AVERAGE(B14:C14)</f>
        <v>647.25</v>
      </c>
      <c r="E14" s="8"/>
      <c r="F14" s="13"/>
      <c r="G14" s="15">
        <v>0.2</v>
      </c>
    </row>
    <row r="15" spans="1:12" ht="13.5" x14ac:dyDescent="0.15">
      <c r="A15" s="1" t="s">
        <v>26</v>
      </c>
      <c r="B15" s="18">
        <v>611</v>
      </c>
      <c r="C15" s="19">
        <v>678.5</v>
      </c>
      <c r="D15">
        <f>AVERAGE(B15:C15)</f>
        <v>644.75</v>
      </c>
      <c r="F15" s="13"/>
      <c r="G15" s="15">
        <v>0</v>
      </c>
    </row>
    <row r="16" spans="1:12" ht="13.5" x14ac:dyDescent="0.15">
      <c r="A16" s="1" t="s">
        <v>14</v>
      </c>
      <c r="B16" s="18">
        <v>629.5</v>
      </c>
      <c r="C16" s="18">
        <v>649.5</v>
      </c>
      <c r="D16">
        <f>AVERAGE(B16:C16)</f>
        <v>639.5</v>
      </c>
      <c r="F16" s="13"/>
      <c r="G16" s="15">
        <v>0.2</v>
      </c>
    </row>
    <row r="17" spans="1:8" ht="13.5" x14ac:dyDescent="0.15">
      <c r="A17" s="1" t="s">
        <v>25</v>
      </c>
      <c r="B17" s="18">
        <v>612</v>
      </c>
      <c r="C17" s="18">
        <v>665</v>
      </c>
      <c r="D17">
        <f>AVERAGE(B17:C17)</f>
        <v>638.5</v>
      </c>
      <c r="F17" s="13"/>
      <c r="G17" s="15">
        <v>0</v>
      </c>
    </row>
    <row r="18" spans="1:8" ht="13.5" x14ac:dyDescent="0.15">
      <c r="A18" s="1" t="s">
        <v>18</v>
      </c>
      <c r="B18" s="18">
        <v>619</v>
      </c>
      <c r="C18" s="18">
        <v>652</v>
      </c>
      <c r="D18">
        <f>AVERAGE(B18:C18)</f>
        <v>635.5</v>
      </c>
      <c r="F18" s="13"/>
      <c r="G18" s="15">
        <v>0</v>
      </c>
    </row>
    <row r="19" spans="1:8" ht="13.5" x14ac:dyDescent="0.15">
      <c r="A19" s="1" t="s">
        <v>12</v>
      </c>
      <c r="B19" s="21">
        <v>633</v>
      </c>
      <c r="C19" s="18">
        <v>637</v>
      </c>
      <c r="D19">
        <f>AVERAGE(B19:C19)</f>
        <v>635</v>
      </c>
      <c r="F19" s="13"/>
      <c r="G19" s="15">
        <v>0</v>
      </c>
      <c r="H19">
        <v>1</v>
      </c>
    </row>
    <row r="20" spans="1:8" ht="13.5" x14ac:dyDescent="0.15">
      <c r="A20" s="1" t="s">
        <v>29</v>
      </c>
      <c r="B20" s="18">
        <v>599</v>
      </c>
      <c r="C20" s="19">
        <v>669</v>
      </c>
      <c r="D20">
        <f>AVERAGE(B20:C20)</f>
        <v>634</v>
      </c>
      <c r="F20" s="13"/>
      <c r="G20" s="15">
        <v>0.2</v>
      </c>
    </row>
    <row r="21" spans="1:8" ht="13.5" x14ac:dyDescent="0.15">
      <c r="A21" s="1" t="s">
        <v>17</v>
      </c>
      <c r="B21" s="18">
        <v>620.5</v>
      </c>
      <c r="C21" s="18">
        <v>647.5</v>
      </c>
      <c r="D21">
        <f>AVERAGE(B21:C21)</f>
        <v>634</v>
      </c>
      <c r="F21" s="13"/>
      <c r="G21" s="15">
        <v>0.1</v>
      </c>
    </row>
    <row r="22" spans="1:8" ht="13.5" x14ac:dyDescent="0.15">
      <c r="A22" s="1" t="s">
        <v>22</v>
      </c>
      <c r="B22" s="18">
        <v>614</v>
      </c>
      <c r="C22" s="18">
        <v>653.5</v>
      </c>
      <c r="D22">
        <f>AVERAGE(B22:C22)</f>
        <v>633.75</v>
      </c>
      <c r="F22" s="13"/>
      <c r="G22" s="15">
        <v>0</v>
      </c>
    </row>
    <row r="23" spans="1:8" ht="13.5" x14ac:dyDescent="0.15">
      <c r="A23" s="1" t="s">
        <v>24</v>
      </c>
      <c r="B23" s="18">
        <v>612.5</v>
      </c>
      <c r="C23" s="18">
        <v>644.5</v>
      </c>
      <c r="D23">
        <f>AVERAGE(B23:C23)</f>
        <v>628.5</v>
      </c>
      <c r="F23" s="13"/>
      <c r="G23" s="11">
        <v>0.60000000000000009</v>
      </c>
    </row>
    <row r="24" spans="1:8" ht="13.5" x14ac:dyDescent="0.15">
      <c r="A24" s="1" t="s">
        <v>32</v>
      </c>
      <c r="B24" s="18">
        <v>594.5</v>
      </c>
      <c r="C24" s="18">
        <v>662</v>
      </c>
      <c r="D24">
        <f>AVERAGE(B24:C24)</f>
        <v>628.25</v>
      </c>
      <c r="F24" s="13"/>
      <c r="G24" s="15">
        <v>0</v>
      </c>
    </row>
    <row r="25" spans="1:8" ht="13.5" x14ac:dyDescent="0.15">
      <c r="A25" s="1" t="s">
        <v>13</v>
      </c>
      <c r="B25" s="21">
        <v>630.5</v>
      </c>
      <c r="C25" s="18">
        <v>624</v>
      </c>
      <c r="D25">
        <f>AVERAGE(B25:C25)</f>
        <v>627.25</v>
      </c>
      <c r="F25" s="13"/>
      <c r="G25" s="15">
        <v>0</v>
      </c>
    </row>
    <row r="26" spans="1:8" ht="13.5" x14ac:dyDescent="0.15">
      <c r="A26" s="1" t="s">
        <v>19</v>
      </c>
      <c r="B26" s="18">
        <v>618.5</v>
      </c>
      <c r="C26" s="18">
        <v>631.5</v>
      </c>
      <c r="D26">
        <f>AVERAGE(B26:C26)</f>
        <v>625</v>
      </c>
      <c r="F26" s="13"/>
      <c r="G26" s="15">
        <v>0</v>
      </c>
    </row>
    <row r="27" spans="1:8" ht="13.5" x14ac:dyDescent="0.15">
      <c r="A27" s="1" t="s">
        <v>27</v>
      </c>
      <c r="B27" s="18">
        <v>609.5</v>
      </c>
      <c r="C27" s="18">
        <v>639</v>
      </c>
      <c r="D27">
        <f>AVERAGE(B27:C27)</f>
        <v>624.25</v>
      </c>
      <c r="F27" s="13"/>
      <c r="G27" s="15">
        <v>0</v>
      </c>
    </row>
    <row r="28" spans="1:8" ht="13.5" x14ac:dyDescent="0.15">
      <c r="A28" s="1" t="s">
        <v>23</v>
      </c>
      <c r="B28" s="18">
        <v>613.5</v>
      </c>
      <c r="C28" s="18">
        <v>624.5</v>
      </c>
      <c r="D28">
        <f>AVERAGE(B28:C28)</f>
        <v>619</v>
      </c>
      <c r="F28" s="13"/>
      <c r="G28" s="15">
        <v>0</v>
      </c>
      <c r="H28">
        <v>2</v>
      </c>
    </row>
    <row r="29" spans="1:8" ht="13.5" x14ac:dyDescent="0.15">
      <c r="A29" s="1" t="s">
        <v>16</v>
      </c>
      <c r="B29" s="18">
        <v>623</v>
      </c>
      <c r="C29" s="18">
        <v>613.5</v>
      </c>
      <c r="D29">
        <f>AVERAGE(B29:C29)</f>
        <v>618.25</v>
      </c>
      <c r="F29" s="13"/>
      <c r="G29" s="15">
        <v>0.4</v>
      </c>
      <c r="H29">
        <v>2</v>
      </c>
    </row>
    <row r="30" spans="1:8" ht="13.5" x14ac:dyDescent="0.15">
      <c r="A30" s="1" t="s">
        <v>34</v>
      </c>
      <c r="B30" s="18">
        <v>587</v>
      </c>
      <c r="C30" s="18">
        <v>643.5</v>
      </c>
      <c r="D30">
        <f>AVERAGE(B30:C30)</f>
        <v>615.25</v>
      </c>
      <c r="F30" s="13"/>
      <c r="G30" s="15">
        <v>0.4</v>
      </c>
      <c r="H30">
        <v>1</v>
      </c>
    </row>
    <row r="31" spans="1:8" ht="13.5" x14ac:dyDescent="0.15">
      <c r="A31" s="1" t="s">
        <v>35</v>
      </c>
      <c r="B31" s="18">
        <v>585</v>
      </c>
      <c r="C31" s="18">
        <v>641.5</v>
      </c>
      <c r="D31">
        <f>AVERAGE(B31:C31)</f>
        <v>613.25</v>
      </c>
      <c r="F31" s="13"/>
      <c r="G31" s="11">
        <v>0.6</v>
      </c>
      <c r="H31">
        <v>2</v>
      </c>
    </row>
    <row r="32" spans="1:8" ht="13.5" x14ac:dyDescent="0.15">
      <c r="A32" s="1" t="s">
        <v>39</v>
      </c>
      <c r="B32" s="3">
        <v>570</v>
      </c>
      <c r="C32" s="18">
        <v>649</v>
      </c>
      <c r="D32">
        <f>AVERAGE(B32:C32)</f>
        <v>609.5</v>
      </c>
      <c r="F32" s="13"/>
      <c r="G32" s="15">
        <v>0.2</v>
      </c>
    </row>
    <row r="33" spans="1:8" ht="13.5" x14ac:dyDescent="0.15">
      <c r="A33" s="1" t="s">
        <v>21</v>
      </c>
      <c r="B33" s="18">
        <v>616.5</v>
      </c>
      <c r="C33" s="7">
        <v>602.5</v>
      </c>
      <c r="D33">
        <f>AVERAGE(B33:C33)</f>
        <v>609.5</v>
      </c>
      <c r="F33" s="13"/>
      <c r="G33" s="15">
        <v>0</v>
      </c>
    </row>
    <row r="34" spans="1:8" ht="13.5" x14ac:dyDescent="0.15">
      <c r="A34" s="1" t="s">
        <v>15</v>
      </c>
      <c r="B34" s="18">
        <v>623</v>
      </c>
      <c r="C34" s="7">
        <v>596</v>
      </c>
      <c r="D34">
        <f>AVERAGE(B34:C34)</f>
        <v>609.5</v>
      </c>
      <c r="F34" s="13"/>
      <c r="G34" s="11">
        <v>0.60000000000000009</v>
      </c>
      <c r="H34">
        <v>2</v>
      </c>
    </row>
    <row r="35" spans="1:8" ht="13.5" x14ac:dyDescent="0.15">
      <c r="A35" s="1" t="s">
        <v>28</v>
      </c>
      <c r="B35" s="18">
        <v>609.5</v>
      </c>
      <c r="C35" s="7">
        <v>606</v>
      </c>
      <c r="D35">
        <f>AVERAGE(B35:C35)</f>
        <v>607.75</v>
      </c>
      <c r="F35" s="13"/>
      <c r="G35" s="15">
        <v>0</v>
      </c>
    </row>
    <row r="36" spans="1:8" ht="13.5" x14ac:dyDescent="0.15">
      <c r="A36" s="1" t="s">
        <v>30</v>
      </c>
      <c r="B36" s="18">
        <v>597.5</v>
      </c>
      <c r="C36" s="18">
        <v>615</v>
      </c>
      <c r="D36">
        <f>AVERAGE(B36:C36)</f>
        <v>606.25</v>
      </c>
      <c r="F36" s="13"/>
      <c r="G36" s="15">
        <v>0.1</v>
      </c>
    </row>
    <row r="37" spans="1:8" ht="13.5" x14ac:dyDescent="0.15">
      <c r="A37" s="1" t="s">
        <v>31</v>
      </c>
      <c r="B37" s="18">
        <v>595</v>
      </c>
      <c r="C37" s="18">
        <v>613.5</v>
      </c>
      <c r="D37">
        <f>AVERAGE(B37:C37)</f>
        <v>604.25</v>
      </c>
      <c r="F37" s="13"/>
      <c r="G37" s="15">
        <v>0</v>
      </c>
      <c r="H37">
        <v>2</v>
      </c>
    </row>
    <row r="38" spans="1:8" ht="13.5" x14ac:dyDescent="0.15">
      <c r="A38" s="1" t="s">
        <v>33</v>
      </c>
      <c r="B38" s="18">
        <v>590.5</v>
      </c>
      <c r="C38" s="18">
        <v>615</v>
      </c>
      <c r="D38">
        <f>AVERAGE(B38:C38)</f>
        <v>602.75</v>
      </c>
      <c r="F38" s="13"/>
      <c r="G38" s="15">
        <v>0</v>
      </c>
      <c r="H38">
        <v>2</v>
      </c>
    </row>
    <row r="39" spans="1:8" ht="13.5" x14ac:dyDescent="0.15">
      <c r="A39" s="1" t="s">
        <v>41</v>
      </c>
      <c r="B39" s="3">
        <v>556.5</v>
      </c>
      <c r="C39" s="18">
        <v>638</v>
      </c>
      <c r="D39">
        <f>AVERAGE(B39:C39)</f>
        <v>597.25</v>
      </c>
      <c r="G39" s="15">
        <v>0.2</v>
      </c>
    </row>
    <row r="40" spans="1:8" ht="13.5" x14ac:dyDescent="0.15">
      <c r="A40" s="1" t="s">
        <v>42</v>
      </c>
      <c r="B40" s="3">
        <v>555</v>
      </c>
      <c r="C40" s="18">
        <v>634.5</v>
      </c>
      <c r="D40">
        <f>AVERAGE(B40:C40)</f>
        <v>594.75</v>
      </c>
      <c r="G40" s="15">
        <v>0</v>
      </c>
    </row>
    <row r="41" spans="1:8" ht="13.5" x14ac:dyDescent="0.15">
      <c r="A41" s="1" t="s">
        <v>38</v>
      </c>
      <c r="B41" s="3">
        <v>573.5</v>
      </c>
      <c r="C41" s="18">
        <v>613</v>
      </c>
      <c r="D41">
        <f>AVERAGE(B41:C41)</f>
        <v>593.25</v>
      </c>
      <c r="G41" s="15">
        <v>0</v>
      </c>
    </row>
    <row r="42" spans="1:8" ht="13.5" x14ac:dyDescent="0.15">
      <c r="A42" s="1" t="s">
        <v>45</v>
      </c>
      <c r="B42" s="3">
        <v>551</v>
      </c>
      <c r="C42" s="18">
        <v>633</v>
      </c>
      <c r="D42">
        <f>AVERAGE(B42:C42)</f>
        <v>592</v>
      </c>
      <c r="G42" s="15">
        <v>0</v>
      </c>
    </row>
    <row r="43" spans="1:8" ht="13.5" x14ac:dyDescent="0.15">
      <c r="A43" s="1" t="s">
        <v>37</v>
      </c>
      <c r="B43" s="18">
        <v>576</v>
      </c>
      <c r="C43" s="7">
        <v>604.5</v>
      </c>
      <c r="D43">
        <f>AVERAGE(B43:C43)</f>
        <v>590.25</v>
      </c>
      <c r="G43" s="15">
        <v>0</v>
      </c>
    </row>
    <row r="44" spans="1:8" ht="13.5" x14ac:dyDescent="0.15">
      <c r="A44" s="1" t="s">
        <v>44</v>
      </c>
      <c r="B44" s="3">
        <v>552</v>
      </c>
      <c r="C44" s="18">
        <v>626.5</v>
      </c>
      <c r="D44">
        <f>AVERAGE(B44:C44)</f>
        <v>589.25</v>
      </c>
      <c r="G44" s="15">
        <v>0</v>
      </c>
    </row>
    <row r="45" spans="1:8" ht="13.5" x14ac:dyDescent="0.15">
      <c r="A45" s="1" t="s">
        <v>40</v>
      </c>
      <c r="B45" s="3">
        <v>565</v>
      </c>
      <c r="C45" s="7">
        <v>599.5</v>
      </c>
      <c r="D45">
        <f>AVERAGE(B45:C45)</f>
        <v>582.25</v>
      </c>
      <c r="G45" s="15">
        <v>0.2</v>
      </c>
    </row>
    <row r="46" spans="1:8" ht="13.5" x14ac:dyDescent="0.15">
      <c r="A46" s="1" t="s">
        <v>36</v>
      </c>
      <c r="B46" s="18">
        <v>582.5</v>
      </c>
      <c r="C46" s="7">
        <v>572</v>
      </c>
      <c r="D46">
        <f>AVERAGE(B46:C46)</f>
        <v>577.25</v>
      </c>
      <c r="G46" s="15">
        <v>0</v>
      </c>
    </row>
    <row r="47" spans="1:8" ht="13.5" x14ac:dyDescent="0.15">
      <c r="A47" s="4" t="s">
        <v>46</v>
      </c>
      <c r="B47" s="6">
        <v>538.5</v>
      </c>
      <c r="C47" s="7">
        <v>610</v>
      </c>
      <c r="D47">
        <f>AVERAGE(B47:C47)</f>
        <v>574.25</v>
      </c>
      <c r="G47" s="11">
        <v>1</v>
      </c>
    </row>
    <row r="48" spans="1:8" ht="13.5" x14ac:dyDescent="0.15">
      <c r="A48" s="4" t="s">
        <v>43</v>
      </c>
      <c r="B48" s="6">
        <v>553.5</v>
      </c>
      <c r="C48" s="7">
        <v>588</v>
      </c>
      <c r="D48">
        <f>AVERAGE(B48:C48)</f>
        <v>570.75</v>
      </c>
      <c r="G48" s="15">
        <v>0</v>
      </c>
    </row>
    <row r="49" spans="1:7" ht="13.5" x14ac:dyDescent="0.15">
      <c r="A49" s="4" t="s">
        <v>47</v>
      </c>
      <c r="B49" s="6">
        <v>533.5</v>
      </c>
      <c r="C49" s="7">
        <v>566</v>
      </c>
      <c r="D49">
        <f>AVERAGE(B49:C49)</f>
        <v>549.75</v>
      </c>
      <c r="G49" s="15">
        <v>0</v>
      </c>
    </row>
  </sheetData>
  <sortState ref="A2:H49">
    <sortCondition descending="1" ref="D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2016-06-27T00:27:00Z</dcterms:modified>
</cp:coreProperties>
</file>