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28035" windowHeight="12270" activeTab="1"/>
  </bookViews>
  <sheets>
    <sheet name="Class 1" sheetId="4" r:id="rId1"/>
    <sheet name="Class 2" sheetId="5" r:id="rId2"/>
    <sheet name="Sheet3" sheetId="6" state="hidden" r:id="rId3"/>
    <sheet name="平均分" sheetId="7" r:id="rId4"/>
    <sheet name="优秀者名单" sheetId="8" r:id="rId5"/>
    <sheet name="单项分析" sheetId="11" r:id="rId6"/>
    <sheet name="年级成绩" sheetId="12" r:id="rId7"/>
  </sheets>
  <definedNames>
    <definedName name="_xlnm._FilterDatabase" localSheetId="0" hidden="1">'Class 1'!$F$1:$F$46</definedName>
    <definedName name="_xlnm._FilterDatabase" localSheetId="1" hidden="1">'Class 2'!$F$1:$F$48</definedName>
  </definedNames>
  <calcPr calcId="145621"/>
</workbook>
</file>

<file path=xl/calcChain.xml><?xml version="1.0" encoding="utf-8"?>
<calcChain xmlns="http://schemas.openxmlformats.org/spreadsheetml/2006/main">
  <c r="I4" i="4" l="1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24" i="5"/>
  <c r="I10" i="5" l="1"/>
  <c r="F48" i="5"/>
  <c r="G48" i="5"/>
  <c r="H48" i="5"/>
  <c r="C46" i="4" l="1"/>
  <c r="D48" i="5"/>
  <c r="E48" i="5"/>
  <c r="C48" i="5"/>
  <c r="I6" i="5"/>
  <c r="I17" i="5"/>
  <c r="I20" i="5"/>
  <c r="I40" i="5"/>
  <c r="I33" i="5"/>
  <c r="I15" i="5"/>
  <c r="I47" i="5"/>
  <c r="I8" i="5"/>
  <c r="I7" i="5"/>
  <c r="I4" i="5"/>
  <c r="I45" i="5"/>
  <c r="I36" i="5"/>
  <c r="I34" i="5"/>
  <c r="I11" i="5"/>
  <c r="I27" i="5"/>
  <c r="I37" i="5"/>
  <c r="I42" i="5"/>
  <c r="I35" i="5"/>
  <c r="I23" i="5"/>
  <c r="I29" i="5"/>
  <c r="I44" i="5"/>
  <c r="I28" i="5"/>
  <c r="I39" i="5"/>
  <c r="I31" i="5"/>
  <c r="I30" i="5"/>
  <c r="I14" i="5"/>
  <c r="I41" i="5"/>
  <c r="I3" i="5"/>
  <c r="I9" i="5"/>
  <c r="I18" i="5"/>
  <c r="I46" i="5"/>
  <c r="I22" i="5"/>
  <c r="I5" i="5"/>
  <c r="I32" i="5"/>
  <c r="I16" i="5"/>
  <c r="I26" i="5"/>
  <c r="I43" i="5"/>
  <c r="I38" i="5"/>
  <c r="I19" i="5"/>
  <c r="I13" i="5"/>
  <c r="I25" i="5"/>
  <c r="I12" i="5"/>
  <c r="I21" i="5"/>
  <c r="D46" i="4"/>
  <c r="E46" i="4"/>
  <c r="F46" i="4"/>
  <c r="G46" i="4"/>
  <c r="H46" i="4"/>
  <c r="I3" i="4"/>
  <c r="J45" i="4" l="1"/>
  <c r="J26" i="4"/>
  <c r="J21" i="4"/>
  <c r="J30" i="4"/>
  <c r="J28" i="4"/>
  <c r="J12" i="4"/>
  <c r="J20" i="4"/>
  <c r="J39" i="4"/>
  <c r="J23" i="4"/>
  <c r="J7" i="4"/>
  <c r="J42" i="4"/>
  <c r="J22" i="4"/>
  <c r="J6" i="4"/>
  <c r="J38" i="4"/>
  <c r="J33" i="4"/>
  <c r="J17" i="4"/>
  <c r="J5" i="4"/>
  <c r="J8" i="4"/>
  <c r="J35" i="4"/>
  <c r="J19" i="4"/>
  <c r="J44" i="4"/>
  <c r="J34" i="4"/>
  <c r="J18" i="4"/>
  <c r="J36" i="4"/>
  <c r="J13" i="4"/>
  <c r="J40" i="4"/>
  <c r="J4" i="4"/>
  <c r="J31" i="4"/>
  <c r="J15" i="4"/>
  <c r="J32" i="4"/>
  <c r="J14" i="4"/>
  <c r="J24" i="4"/>
  <c r="J41" i="4"/>
  <c r="J25" i="4"/>
  <c r="J9" i="4"/>
  <c r="J43" i="4"/>
  <c r="J27" i="4"/>
  <c r="J11" i="4"/>
  <c r="J16" i="4"/>
  <c r="J10" i="4"/>
  <c r="J37" i="4"/>
  <c r="J24" i="5"/>
  <c r="J3" i="4"/>
  <c r="J10" i="5"/>
  <c r="J16" i="5"/>
  <c r="J21" i="5"/>
  <c r="J19" i="5"/>
  <c r="J41" i="5"/>
  <c r="J39" i="5"/>
  <c r="J45" i="5"/>
  <c r="J25" i="5"/>
  <c r="J9" i="5"/>
  <c r="J44" i="5"/>
  <c r="J34" i="5"/>
  <c r="J33" i="5"/>
  <c r="J6" i="5"/>
  <c r="J23" i="5"/>
  <c r="J47" i="5"/>
  <c r="J43" i="5"/>
  <c r="J5" i="5"/>
  <c r="J30" i="5"/>
  <c r="J42" i="5"/>
  <c r="J7" i="5"/>
  <c r="J13" i="5"/>
  <c r="J26" i="5"/>
  <c r="J22" i="5"/>
  <c r="J3" i="5"/>
  <c r="J31" i="5"/>
  <c r="J29" i="5"/>
  <c r="J37" i="5"/>
  <c r="J36" i="5"/>
  <c r="J8" i="5"/>
  <c r="J40" i="5"/>
  <c r="J20" i="5"/>
  <c r="J46" i="5"/>
  <c r="J27" i="5"/>
  <c r="J12" i="5"/>
  <c r="J38" i="5"/>
  <c r="J32" i="5"/>
  <c r="J18" i="5"/>
  <c r="J14" i="5"/>
  <c r="J28" i="5"/>
  <c r="J35" i="5"/>
  <c r="J11" i="5"/>
  <c r="J4" i="5"/>
  <c r="J15" i="5"/>
  <c r="J17" i="5"/>
  <c r="I48" i="5"/>
  <c r="I46" i="4"/>
</calcChain>
</file>

<file path=xl/sharedStrings.xml><?xml version="1.0" encoding="utf-8"?>
<sst xmlns="http://schemas.openxmlformats.org/spreadsheetml/2006/main" count="1668" uniqueCount="984">
  <si>
    <t/>
  </si>
  <si>
    <t>012141022</t>
  </si>
  <si>
    <t>012141058</t>
  </si>
  <si>
    <t>2141120</t>
  </si>
  <si>
    <t>012141120</t>
  </si>
  <si>
    <t>012141145</t>
  </si>
  <si>
    <t>2141164</t>
  </si>
  <si>
    <t>012141164</t>
  </si>
  <si>
    <t>2141194</t>
  </si>
  <si>
    <t>012141194</t>
  </si>
  <si>
    <t>012141242</t>
  </si>
  <si>
    <t>012141255</t>
  </si>
  <si>
    <t>012142006</t>
  </si>
  <si>
    <t>2142012</t>
  </si>
  <si>
    <t>012142012</t>
  </si>
  <si>
    <t>012142018</t>
  </si>
  <si>
    <t>012142022</t>
  </si>
  <si>
    <t>012142042</t>
  </si>
  <si>
    <t>012142045</t>
  </si>
  <si>
    <t>012142055</t>
  </si>
  <si>
    <t>2142058</t>
  </si>
  <si>
    <t>012142058</t>
  </si>
  <si>
    <t>012142072</t>
  </si>
  <si>
    <t>2142073</t>
  </si>
  <si>
    <t>012142073</t>
  </si>
  <si>
    <t>2142086</t>
  </si>
  <si>
    <t>012142086</t>
  </si>
  <si>
    <t>012142089</t>
  </si>
  <si>
    <t>2142120</t>
  </si>
  <si>
    <t>012142120</t>
  </si>
  <si>
    <t>012142137</t>
  </si>
  <si>
    <t>012142142</t>
  </si>
  <si>
    <t>012142143</t>
  </si>
  <si>
    <t>2142157</t>
  </si>
  <si>
    <t>012142157</t>
  </si>
  <si>
    <t>012142163</t>
  </si>
  <si>
    <t>2142166</t>
  </si>
  <si>
    <t>012142166</t>
  </si>
  <si>
    <t>012142169</t>
  </si>
  <si>
    <t>012142180</t>
  </si>
  <si>
    <t>012142182</t>
  </si>
  <si>
    <t>2142185</t>
  </si>
  <si>
    <t>012142185</t>
  </si>
  <si>
    <t>012142203</t>
  </si>
  <si>
    <t>012142207</t>
  </si>
  <si>
    <t>012142216</t>
  </si>
  <si>
    <t>012142218</t>
  </si>
  <si>
    <t>012142219</t>
  </si>
  <si>
    <t>012142236</t>
  </si>
  <si>
    <t>012142242</t>
  </si>
  <si>
    <t>012142243</t>
  </si>
  <si>
    <t>2142245</t>
  </si>
  <si>
    <t>012142245</t>
  </si>
  <si>
    <t>012142252</t>
  </si>
  <si>
    <t>2142256</t>
  </si>
  <si>
    <t>012142256</t>
  </si>
  <si>
    <t>2141016</t>
  </si>
  <si>
    <t>022141016</t>
  </si>
  <si>
    <t>陈润欣</t>
  </si>
  <si>
    <t>2141052</t>
  </si>
  <si>
    <t>022141052</t>
  </si>
  <si>
    <t>郭云帆</t>
  </si>
  <si>
    <t>2141079</t>
  </si>
  <si>
    <t>022141079</t>
  </si>
  <si>
    <t>黄茵</t>
  </si>
  <si>
    <t>2141086</t>
  </si>
  <si>
    <t>022141086</t>
  </si>
  <si>
    <t>江洋</t>
  </si>
  <si>
    <t>2141088</t>
  </si>
  <si>
    <t>022141088</t>
  </si>
  <si>
    <t>琚理</t>
  </si>
  <si>
    <t>2141090</t>
  </si>
  <si>
    <t>022141090</t>
  </si>
  <si>
    <t>赖心悦</t>
  </si>
  <si>
    <t>2141119</t>
  </si>
  <si>
    <t>022141119</t>
  </si>
  <si>
    <t>刘宝忆</t>
  </si>
  <si>
    <t>2141126</t>
  </si>
  <si>
    <t>022141126</t>
  </si>
  <si>
    <t>刘思玮</t>
  </si>
  <si>
    <t>022141137</t>
  </si>
  <si>
    <t>马隽</t>
  </si>
  <si>
    <t>022141151</t>
  </si>
  <si>
    <t>乔梓琪</t>
  </si>
  <si>
    <t>2141155</t>
  </si>
  <si>
    <t>022141155</t>
  </si>
  <si>
    <t>盛若蘅</t>
  </si>
  <si>
    <t>2141160</t>
  </si>
  <si>
    <t>022141160</t>
  </si>
  <si>
    <t>孙雨琦</t>
  </si>
  <si>
    <t>022141185</t>
  </si>
  <si>
    <t>温柔</t>
  </si>
  <si>
    <t>2141210</t>
  </si>
  <si>
    <t>022141210</t>
  </si>
  <si>
    <t>杨诗琪</t>
  </si>
  <si>
    <t>2141211</t>
  </si>
  <si>
    <t>022141211</t>
  </si>
  <si>
    <t>杨诗悦</t>
  </si>
  <si>
    <t>022141212</t>
  </si>
  <si>
    <t>杨舒静</t>
  </si>
  <si>
    <t>2141215</t>
  </si>
  <si>
    <t>022141215</t>
  </si>
  <si>
    <t>仰川秋婷</t>
  </si>
  <si>
    <t>2141222</t>
  </si>
  <si>
    <t>022141222</t>
  </si>
  <si>
    <t>张瀚文</t>
  </si>
  <si>
    <t>2141228</t>
  </si>
  <si>
    <t>022141228</t>
  </si>
  <si>
    <t>张深榕</t>
  </si>
  <si>
    <t>022141239</t>
  </si>
  <si>
    <t>张梓勍</t>
  </si>
  <si>
    <t>2142001</t>
  </si>
  <si>
    <t>022142001</t>
  </si>
  <si>
    <t>蔡烁玮</t>
  </si>
  <si>
    <t>2142009</t>
  </si>
  <si>
    <t>022142009</t>
  </si>
  <si>
    <t>曾子悦</t>
  </si>
  <si>
    <t>022142027</t>
  </si>
  <si>
    <t>陈子威</t>
  </si>
  <si>
    <t>022142032</t>
  </si>
  <si>
    <t>程唯嘉</t>
  </si>
  <si>
    <t>2142054</t>
  </si>
  <si>
    <t>022142054</t>
  </si>
  <si>
    <t>侯超</t>
  </si>
  <si>
    <t>022142064</t>
  </si>
  <si>
    <t>黄健维</t>
  </si>
  <si>
    <t>2142070</t>
  </si>
  <si>
    <t>022142070</t>
  </si>
  <si>
    <t>黄彦皓</t>
  </si>
  <si>
    <t>2142081</t>
  </si>
  <si>
    <t>022142081</t>
  </si>
  <si>
    <t>兰松</t>
  </si>
  <si>
    <t>022142090</t>
  </si>
  <si>
    <t>李睿杰</t>
  </si>
  <si>
    <t>022142092</t>
  </si>
  <si>
    <t>李文凯</t>
  </si>
  <si>
    <t>022142094</t>
  </si>
  <si>
    <t>李星毅</t>
  </si>
  <si>
    <t>2142099</t>
  </si>
  <si>
    <t>022142099</t>
  </si>
  <si>
    <t>李元彪</t>
  </si>
  <si>
    <t>2142147</t>
  </si>
  <si>
    <t>022142147</t>
  </si>
  <si>
    <t>邵皓旻</t>
  </si>
  <si>
    <t>022142152</t>
  </si>
  <si>
    <t>宋秋鹏</t>
  </si>
  <si>
    <t>022142165</t>
  </si>
  <si>
    <t>唐智珩</t>
  </si>
  <si>
    <t>022142172</t>
  </si>
  <si>
    <t>王明业</t>
  </si>
  <si>
    <t>2142187</t>
  </si>
  <si>
    <t>022142187</t>
  </si>
  <si>
    <t>夏睿哲</t>
  </si>
  <si>
    <t>2142206</t>
  </si>
  <si>
    <t>022142206</t>
  </si>
  <si>
    <t>颜楠</t>
  </si>
  <si>
    <t>2142223</t>
  </si>
  <si>
    <t>022142223</t>
  </si>
  <si>
    <t>应卓凡</t>
  </si>
  <si>
    <t>022142231</t>
  </si>
  <si>
    <t>张朝键</t>
  </si>
  <si>
    <t>2142234</t>
  </si>
  <si>
    <t>022142234</t>
  </si>
  <si>
    <t>张家源</t>
  </si>
  <si>
    <t>022142262</t>
  </si>
  <si>
    <t>周家人</t>
  </si>
  <si>
    <t>022142263</t>
  </si>
  <si>
    <t>周少泽</t>
  </si>
  <si>
    <t>2142266</t>
  </si>
  <si>
    <t>022142266</t>
  </si>
  <si>
    <t>朱知阳</t>
  </si>
  <si>
    <t>2142193</t>
  </si>
  <si>
    <t>022142193</t>
  </si>
  <si>
    <t>谢天</t>
  </si>
  <si>
    <t>2141030</t>
  </si>
  <si>
    <t>2141041</t>
  </si>
  <si>
    <t>2141054</t>
  </si>
  <si>
    <t>2141068</t>
  </si>
  <si>
    <t>2141084</t>
  </si>
  <si>
    <t>2141134</t>
  </si>
  <si>
    <t>2141135</t>
  </si>
  <si>
    <t>2141170</t>
  </si>
  <si>
    <t>2141176</t>
  </si>
  <si>
    <t>2141192</t>
  </si>
  <si>
    <t>2141234</t>
  </si>
  <si>
    <t>2142004</t>
  </si>
  <si>
    <t>2142020</t>
  </si>
  <si>
    <t>2142036</t>
  </si>
  <si>
    <t>2142116</t>
  </si>
  <si>
    <t>2142126</t>
  </si>
  <si>
    <t>2142136</t>
  </si>
  <si>
    <t>2142167</t>
  </si>
  <si>
    <t>2142224</t>
  </si>
  <si>
    <t>2142237</t>
  </si>
  <si>
    <t>2142240</t>
  </si>
  <si>
    <t>2141057</t>
  </si>
  <si>
    <t>2141244</t>
  </si>
  <si>
    <t>2141107</t>
  </si>
  <si>
    <t>2142005</t>
  </si>
  <si>
    <t>2142059</t>
  </si>
  <si>
    <t>2142204</t>
  </si>
  <si>
    <t>2141245</t>
  </si>
  <si>
    <t>2142029</t>
  </si>
  <si>
    <t>2142159</t>
  </si>
  <si>
    <t>2141008</t>
  </si>
  <si>
    <t>2141112</t>
  </si>
  <si>
    <t>2141136</t>
  </si>
  <si>
    <t>2141195</t>
  </si>
  <si>
    <t>2141199</t>
  </si>
  <si>
    <t>2141225</t>
  </si>
  <si>
    <t>2131088</t>
  </si>
  <si>
    <t>2142131</t>
  </si>
  <si>
    <t>2141065</t>
  </si>
  <si>
    <t>2141099</t>
  </si>
  <si>
    <t>2141180</t>
  </si>
  <si>
    <t>2141190</t>
  </si>
  <si>
    <t>2141252</t>
  </si>
  <si>
    <t>2142011</t>
  </si>
  <si>
    <t>2142079</t>
  </si>
  <si>
    <t>2142175</t>
  </si>
  <si>
    <t>2141114</t>
  </si>
  <si>
    <t>2141187</t>
  </si>
  <si>
    <t>2142063</t>
  </si>
  <si>
    <t>2142188</t>
  </si>
  <si>
    <t>2141055</t>
  </si>
  <si>
    <t>2141061</t>
  </si>
  <si>
    <t>2141173</t>
  </si>
  <si>
    <t>2141191</t>
  </si>
  <si>
    <t>2141009</t>
  </si>
  <si>
    <t>2141028</t>
  </si>
  <si>
    <t>2141077</t>
  </si>
  <si>
    <t>2141085</t>
  </si>
  <si>
    <t>2141087</t>
  </si>
  <si>
    <t>2141106</t>
  </si>
  <si>
    <t>2142248</t>
  </si>
  <si>
    <t>阅读</t>
    <phoneticPr fontId="2" type="noConversion"/>
  </si>
  <si>
    <t>完形</t>
    <phoneticPr fontId="2" type="noConversion"/>
  </si>
  <si>
    <t>语法</t>
    <phoneticPr fontId="2" type="noConversion"/>
  </si>
  <si>
    <t>改错</t>
    <phoneticPr fontId="2" type="noConversion"/>
  </si>
  <si>
    <t>作文</t>
    <phoneticPr fontId="2" type="noConversion"/>
  </si>
  <si>
    <t>总分</t>
    <phoneticPr fontId="2" type="noConversion"/>
  </si>
  <si>
    <t>排名</t>
    <phoneticPr fontId="2" type="noConversion"/>
  </si>
  <si>
    <t>平均分</t>
    <phoneticPr fontId="2" type="noConversion"/>
  </si>
  <si>
    <r>
      <t>7</t>
    </r>
    <r>
      <rPr>
        <b/>
        <sz val="13"/>
        <color indexed="8"/>
        <rFont val="宋体"/>
        <family val="3"/>
        <charset val="134"/>
      </rPr>
      <t>选</t>
    </r>
    <r>
      <rPr>
        <b/>
        <sz val="13"/>
        <color indexed="8"/>
        <rFont val="Arial"/>
        <family val="2"/>
      </rPr>
      <t>5</t>
    </r>
    <phoneticPr fontId="2" type="noConversion"/>
  </si>
  <si>
    <t>姓名</t>
    <phoneticPr fontId="2" type="noConversion"/>
  </si>
  <si>
    <t>012141014</t>
  </si>
  <si>
    <t>姓名</t>
    <phoneticPr fontId="2" type="noConversion"/>
  </si>
  <si>
    <r>
      <rPr>
        <sz val="11"/>
        <rFont val="Arial"/>
        <family val="2"/>
      </rPr>
      <t>陈凌莹</t>
    </r>
    <phoneticPr fontId="2" type="noConversion"/>
  </si>
  <si>
    <r>
      <rPr>
        <sz val="11"/>
        <rFont val="Arial"/>
        <family val="2"/>
      </rPr>
      <t>陈一诺</t>
    </r>
    <phoneticPr fontId="2" type="noConversion"/>
  </si>
  <si>
    <r>
      <rPr>
        <sz val="11"/>
        <rFont val="Arial"/>
        <family val="2"/>
      </rPr>
      <t>贺曦</t>
    </r>
    <phoneticPr fontId="2" type="noConversion"/>
  </si>
  <si>
    <r>
      <rPr>
        <sz val="11"/>
        <rFont val="Arial"/>
        <family val="2"/>
      </rPr>
      <t>刘蕙晔</t>
    </r>
    <phoneticPr fontId="2" type="noConversion"/>
  </si>
  <si>
    <r>
      <rPr>
        <sz val="11"/>
        <rFont val="Arial"/>
        <family val="2"/>
      </rPr>
      <t>彭诗蕙</t>
    </r>
    <phoneticPr fontId="2" type="noConversion"/>
  </si>
  <si>
    <r>
      <rPr>
        <sz val="11"/>
        <rFont val="Arial"/>
        <family val="2"/>
      </rPr>
      <t>唐佳婧</t>
    </r>
    <phoneticPr fontId="2" type="noConversion"/>
  </si>
  <si>
    <r>
      <rPr>
        <sz val="11"/>
        <rFont val="Arial"/>
        <family val="2"/>
      </rPr>
      <t>肖越云</t>
    </r>
    <phoneticPr fontId="2" type="noConversion"/>
  </si>
  <si>
    <r>
      <rPr>
        <sz val="11"/>
        <rFont val="Arial"/>
        <family val="2"/>
      </rPr>
      <t>赵思彤</t>
    </r>
    <phoneticPr fontId="2" type="noConversion"/>
  </si>
  <si>
    <r>
      <rPr>
        <sz val="11"/>
        <rFont val="Arial"/>
        <family val="2"/>
      </rPr>
      <t>朱思蕾</t>
    </r>
    <phoneticPr fontId="2" type="noConversion"/>
  </si>
  <si>
    <r>
      <rPr>
        <sz val="11"/>
        <color rgb="FF000000"/>
        <rFont val="Arial"/>
        <family val="2"/>
      </rPr>
      <t>曾向进</t>
    </r>
    <phoneticPr fontId="2" type="noConversion"/>
  </si>
  <si>
    <r>
      <rPr>
        <sz val="11"/>
        <color rgb="FF000000"/>
        <rFont val="Arial"/>
        <family val="2"/>
      </rPr>
      <t>陈昊东</t>
    </r>
    <phoneticPr fontId="2" type="noConversion"/>
  </si>
  <si>
    <r>
      <rPr>
        <sz val="11"/>
        <color rgb="FF000000"/>
        <rFont val="Arial"/>
        <family val="2"/>
      </rPr>
      <t>陈楠楚</t>
    </r>
    <phoneticPr fontId="2" type="noConversion"/>
  </si>
  <si>
    <r>
      <rPr>
        <sz val="11"/>
        <color rgb="FF000000"/>
        <rFont val="Arial"/>
        <family val="2"/>
      </rPr>
      <t>陈奕轩</t>
    </r>
    <phoneticPr fontId="2" type="noConversion"/>
  </si>
  <si>
    <r>
      <rPr>
        <sz val="11"/>
        <color rgb="FF000000"/>
        <rFont val="Arial"/>
        <family val="2"/>
      </rPr>
      <t>冯子柏</t>
    </r>
    <phoneticPr fontId="2" type="noConversion"/>
  </si>
  <si>
    <r>
      <rPr>
        <sz val="11"/>
        <color rgb="FF000000"/>
        <rFont val="Arial"/>
        <family val="2"/>
      </rPr>
      <t>高威</t>
    </r>
    <phoneticPr fontId="2" type="noConversion"/>
  </si>
  <si>
    <r>
      <rPr>
        <sz val="11"/>
        <color rgb="FF000000"/>
        <rFont val="Arial"/>
        <family val="2"/>
      </rPr>
      <t>胡沛轩</t>
    </r>
    <phoneticPr fontId="2" type="noConversion"/>
  </si>
  <si>
    <r>
      <rPr>
        <sz val="11"/>
        <color rgb="FF000000"/>
        <rFont val="Arial"/>
        <family val="2"/>
      </rPr>
      <t>胡中睿</t>
    </r>
    <phoneticPr fontId="2" type="noConversion"/>
  </si>
  <si>
    <r>
      <rPr>
        <sz val="11"/>
        <color rgb="FF000000"/>
        <rFont val="Arial"/>
        <family val="2"/>
      </rPr>
      <t>黄宇帆</t>
    </r>
    <phoneticPr fontId="2" type="noConversion"/>
  </si>
  <si>
    <r>
      <rPr>
        <sz val="11"/>
        <color rgb="FF000000"/>
        <rFont val="Arial"/>
        <family val="2"/>
      </rPr>
      <t>蒋国伟</t>
    </r>
    <phoneticPr fontId="2" type="noConversion"/>
  </si>
  <si>
    <r>
      <rPr>
        <sz val="11"/>
        <color rgb="FF000000"/>
        <rFont val="Arial"/>
        <family val="2"/>
      </rPr>
      <t>李康乐</t>
    </r>
    <phoneticPr fontId="2" type="noConversion"/>
  </si>
  <si>
    <r>
      <rPr>
        <sz val="11"/>
        <color rgb="FF000000"/>
        <rFont val="Arial"/>
        <family val="2"/>
      </rPr>
      <t>李乔明</t>
    </r>
    <phoneticPr fontId="2" type="noConversion"/>
  </si>
  <si>
    <r>
      <rPr>
        <sz val="11"/>
        <color rgb="FF000000"/>
        <rFont val="Arial"/>
        <family val="2"/>
      </rPr>
      <t>刘逸凡</t>
    </r>
    <phoneticPr fontId="2" type="noConversion"/>
  </si>
  <si>
    <r>
      <rPr>
        <sz val="11"/>
        <color rgb="FF000000"/>
        <rFont val="Arial"/>
        <family val="2"/>
      </rPr>
      <t>彭洪业</t>
    </r>
    <phoneticPr fontId="2" type="noConversion"/>
  </si>
  <si>
    <r>
      <rPr>
        <sz val="11"/>
        <color rgb="FF000000"/>
        <rFont val="Arial"/>
        <family val="2"/>
      </rPr>
      <t>钱景卓</t>
    </r>
    <phoneticPr fontId="2" type="noConversion"/>
  </si>
  <si>
    <r>
      <rPr>
        <sz val="11"/>
        <color rgb="FF000000"/>
        <rFont val="Arial"/>
        <family val="2"/>
      </rPr>
      <t>秦敬轩</t>
    </r>
    <phoneticPr fontId="2" type="noConversion"/>
  </si>
  <si>
    <r>
      <rPr>
        <sz val="11"/>
        <color rgb="FF000000"/>
        <rFont val="Arial"/>
        <family val="2"/>
      </rPr>
      <t>覃天阳</t>
    </r>
    <phoneticPr fontId="2" type="noConversion"/>
  </si>
  <si>
    <r>
      <rPr>
        <sz val="11"/>
        <color rgb="FF000000"/>
        <rFont val="Arial"/>
        <family val="2"/>
      </rPr>
      <t>唐帅华</t>
    </r>
    <phoneticPr fontId="2" type="noConversion"/>
  </si>
  <si>
    <r>
      <rPr>
        <sz val="11"/>
        <color rgb="FF000000"/>
        <rFont val="Arial"/>
        <family val="2"/>
      </rPr>
      <t>田建宸</t>
    </r>
    <phoneticPr fontId="2" type="noConversion"/>
  </si>
  <si>
    <r>
      <rPr>
        <sz val="11"/>
        <color rgb="FF000000"/>
        <rFont val="Arial"/>
        <family val="2"/>
      </rPr>
      <t>王德豪</t>
    </r>
    <phoneticPr fontId="2" type="noConversion"/>
  </si>
  <si>
    <r>
      <rPr>
        <sz val="11"/>
        <color rgb="FF000000"/>
        <rFont val="Arial"/>
        <family val="2"/>
      </rPr>
      <t>魏湘东</t>
    </r>
    <phoneticPr fontId="2" type="noConversion"/>
  </si>
  <si>
    <r>
      <rPr>
        <sz val="11"/>
        <color rgb="FF000000"/>
        <rFont val="Arial"/>
        <family val="2"/>
      </rPr>
      <t>翁昕扬</t>
    </r>
    <phoneticPr fontId="2" type="noConversion"/>
  </si>
  <si>
    <r>
      <rPr>
        <sz val="11"/>
        <color rgb="FF000000"/>
        <rFont val="Arial"/>
        <family val="2"/>
      </rPr>
      <t>伍博阳</t>
    </r>
    <phoneticPr fontId="2" type="noConversion"/>
  </si>
  <si>
    <r>
      <rPr>
        <sz val="11"/>
        <color rgb="FF000000"/>
        <rFont val="Arial"/>
        <family val="2"/>
      </rPr>
      <t>许涵</t>
    </r>
    <phoneticPr fontId="2" type="noConversion"/>
  </si>
  <si>
    <r>
      <rPr>
        <sz val="11"/>
        <color rgb="FF000000"/>
        <rFont val="Arial"/>
        <family val="2"/>
      </rPr>
      <t>颜昭年</t>
    </r>
    <phoneticPr fontId="2" type="noConversion"/>
  </si>
  <si>
    <r>
      <rPr>
        <sz val="11"/>
        <color rgb="FF000000"/>
        <rFont val="Arial"/>
        <family val="2"/>
      </rPr>
      <t>姚宽</t>
    </r>
    <phoneticPr fontId="2" type="noConversion"/>
  </si>
  <si>
    <r>
      <rPr>
        <sz val="11"/>
        <color rgb="FF000000"/>
        <rFont val="Arial"/>
        <family val="2"/>
      </rPr>
      <t>叶坚白</t>
    </r>
    <phoneticPr fontId="2" type="noConversion"/>
  </si>
  <si>
    <r>
      <rPr>
        <sz val="11"/>
        <color rgb="FF000000"/>
        <rFont val="Arial"/>
        <family val="2"/>
      </rPr>
      <t>叶健成</t>
    </r>
    <phoneticPr fontId="2" type="noConversion"/>
  </si>
  <si>
    <r>
      <rPr>
        <sz val="11"/>
        <color rgb="FF000000"/>
        <rFont val="Arial"/>
        <family val="2"/>
      </rPr>
      <t>张晋旗</t>
    </r>
    <phoneticPr fontId="2" type="noConversion"/>
  </si>
  <si>
    <r>
      <rPr>
        <sz val="11"/>
        <color rgb="FF000000"/>
        <rFont val="Arial"/>
        <family val="2"/>
      </rPr>
      <t>张希</t>
    </r>
    <phoneticPr fontId="2" type="noConversion"/>
  </si>
  <si>
    <r>
      <rPr>
        <sz val="11"/>
        <color rgb="FF000000"/>
        <rFont val="Arial"/>
        <family val="2"/>
      </rPr>
      <t>张越</t>
    </r>
    <phoneticPr fontId="2" type="noConversion"/>
  </si>
  <si>
    <r>
      <rPr>
        <sz val="11"/>
        <color rgb="FF000000"/>
        <rFont val="Arial"/>
        <family val="2"/>
      </rPr>
      <t>张兆基</t>
    </r>
    <phoneticPr fontId="2" type="noConversion"/>
  </si>
  <si>
    <r>
      <rPr>
        <sz val="11"/>
        <color rgb="FF000000"/>
        <rFont val="Arial"/>
        <family val="2"/>
      </rPr>
      <t>赵昱东</t>
    </r>
    <phoneticPr fontId="2" type="noConversion"/>
  </si>
  <si>
    <r>
      <rPr>
        <sz val="11"/>
        <color rgb="FF000000"/>
        <rFont val="Arial"/>
        <family val="2"/>
      </rPr>
      <t>郑蔚韬</t>
    </r>
    <phoneticPr fontId="2" type="noConversion"/>
  </si>
  <si>
    <t>班级名称</t>
  </si>
  <si>
    <t>英语平均分</t>
  </si>
  <si>
    <t>英语名次</t>
  </si>
  <si>
    <t>全体</t>
  </si>
  <si>
    <t>64.33</t>
  </si>
  <si>
    <t>相阳1 03-08</t>
    <phoneticPr fontId="2" type="noConversion"/>
  </si>
  <si>
    <t>姓名</t>
  </si>
  <si>
    <t>班级</t>
  </si>
  <si>
    <t>成绩</t>
    <phoneticPr fontId="17" type="noConversion"/>
  </si>
  <si>
    <t>排名</t>
    <phoneticPr fontId="17" type="noConversion"/>
  </si>
  <si>
    <t>胡玥莹</t>
  </si>
  <si>
    <t>许涵</t>
  </si>
  <si>
    <t>张晋旗</t>
  </si>
  <si>
    <t>张忠杨</t>
  </si>
  <si>
    <t>钱景卓</t>
  </si>
  <si>
    <t>颜昭年</t>
  </si>
  <si>
    <t>刘逸凡</t>
  </si>
  <si>
    <t>田建宸</t>
  </si>
  <si>
    <t>赵昱东</t>
  </si>
  <si>
    <t>周梓晴</t>
  </si>
  <si>
    <t>陈成寓</t>
  </si>
  <si>
    <t>王靖玮</t>
  </si>
  <si>
    <t>李灏</t>
  </si>
  <si>
    <t>王晗希</t>
  </si>
  <si>
    <t>洪学思</t>
  </si>
  <si>
    <t>王乙婷</t>
  </si>
  <si>
    <t>庄铭扬</t>
  </si>
  <si>
    <t>张婧涵</t>
  </si>
  <si>
    <t>梁皓明</t>
  </si>
  <si>
    <t>熊彼特</t>
  </si>
  <si>
    <t>李雨蓁</t>
  </si>
  <si>
    <t>李岚欣</t>
  </si>
  <si>
    <t>李欣欣</t>
  </si>
  <si>
    <t>张希</t>
  </si>
  <si>
    <t>张馨文</t>
  </si>
  <si>
    <t>李兆钰</t>
  </si>
  <si>
    <t>陈芳静</t>
  </si>
  <si>
    <t>韦昕越</t>
  </si>
  <si>
    <t>王泳傲</t>
  </si>
  <si>
    <t>张文澜</t>
  </si>
  <si>
    <t>范佳瀚</t>
  </si>
  <si>
    <t>范仟希</t>
  </si>
  <si>
    <t>谷嘉茜</t>
  </si>
  <si>
    <t>胡雨迪</t>
  </si>
  <si>
    <t>余安元</t>
  </si>
  <si>
    <t>邵扬洋</t>
  </si>
  <si>
    <t>黄子瑄</t>
  </si>
  <si>
    <t>曹静茵</t>
  </si>
  <si>
    <t>杨雨婷</t>
  </si>
  <si>
    <t>李圳一</t>
  </si>
  <si>
    <t>史佳楠</t>
  </si>
  <si>
    <t>张伟斌</t>
  </si>
  <si>
    <t>夏亦憧</t>
  </si>
  <si>
    <t>王德豪</t>
  </si>
  <si>
    <t>余莹莹</t>
  </si>
  <si>
    <t>曾文欣</t>
  </si>
  <si>
    <t>王思嘉</t>
  </si>
  <si>
    <t>陈哲民</t>
  </si>
  <si>
    <t>黄浩然</t>
  </si>
  <si>
    <t>李曙宁</t>
  </si>
  <si>
    <t>高婕</t>
  </si>
  <si>
    <t>陈匡钰</t>
  </si>
  <si>
    <t>黄婕</t>
  </si>
  <si>
    <t>罗雄焕</t>
  </si>
  <si>
    <t>张芷荧</t>
  </si>
  <si>
    <t>谢安然</t>
  </si>
  <si>
    <t>张奡然</t>
  </si>
  <si>
    <t>张溢恒</t>
  </si>
  <si>
    <t>石昀可</t>
  </si>
  <si>
    <t>支双双</t>
  </si>
  <si>
    <t>汤家铭</t>
  </si>
  <si>
    <t>孙莹</t>
  </si>
  <si>
    <t>李可欣</t>
  </si>
  <si>
    <t>周玉坤</t>
  </si>
  <si>
    <t>杨仪敬</t>
  </si>
  <si>
    <t>韩霄</t>
  </si>
  <si>
    <t>高威</t>
  </si>
  <si>
    <t>孟瑞淳</t>
  </si>
  <si>
    <t>邬靖乔</t>
  </si>
  <si>
    <t>陈昊东</t>
  </si>
  <si>
    <t>黄嘉怡</t>
  </si>
  <si>
    <t>樊震坤</t>
  </si>
  <si>
    <t>赵思彤</t>
  </si>
  <si>
    <t>肖淇</t>
  </si>
  <si>
    <t>谢子轩</t>
  </si>
  <si>
    <t>赵小雅</t>
  </si>
  <si>
    <t>洪歆玥</t>
  </si>
  <si>
    <t>潘榕健</t>
  </si>
  <si>
    <t>唐露嘉</t>
  </si>
  <si>
    <t>钱思蓉</t>
  </si>
  <si>
    <t>黄可铭</t>
  </si>
  <si>
    <t>韩雨宣</t>
  </si>
  <si>
    <t>胡靖妮</t>
  </si>
  <si>
    <t>曾向进</t>
  </si>
  <si>
    <t>冯希颖</t>
  </si>
  <si>
    <t>曹瑞菁</t>
  </si>
  <si>
    <t>林茁</t>
  </si>
  <si>
    <t>陈梓乔</t>
  </si>
  <si>
    <t>刘治邦</t>
  </si>
  <si>
    <t>彭瑞杰</t>
  </si>
  <si>
    <t>张慧璇</t>
  </si>
  <si>
    <t>黄泳全</t>
  </si>
  <si>
    <t>萧子乾</t>
  </si>
  <si>
    <t>刘鹭</t>
  </si>
  <si>
    <t>邓佳</t>
  </si>
  <si>
    <t>王雨萌</t>
  </si>
  <si>
    <t>唐挺玺</t>
  </si>
  <si>
    <t>许辰希</t>
  </si>
  <si>
    <t>晏易茂</t>
  </si>
  <si>
    <t>黄国贤</t>
  </si>
  <si>
    <t>钟彤卓</t>
  </si>
  <si>
    <t>罗诗颖</t>
  </si>
  <si>
    <t>曹皖扬</t>
  </si>
  <si>
    <t>罗雅心</t>
  </si>
  <si>
    <t>汪丙炎</t>
  </si>
  <si>
    <t>满分：70</t>
    <phoneticPr fontId="17" type="noConversion"/>
  </si>
  <si>
    <t>张融宇</t>
  </si>
  <si>
    <t>考号</t>
  </si>
  <si>
    <t>胡沛轩</t>
  </si>
  <si>
    <t>秦敬轩</t>
  </si>
  <si>
    <t>叶健成</t>
  </si>
  <si>
    <t>张兆基</t>
  </si>
  <si>
    <t>王创彪</t>
  </si>
  <si>
    <t>李天曦</t>
  </si>
  <si>
    <t>陈斯淇</t>
  </si>
  <si>
    <t>李湘静</t>
  </si>
  <si>
    <t>雷心仪</t>
  </si>
  <si>
    <t>叶凌翰</t>
  </si>
  <si>
    <t>王鹤霖</t>
  </si>
  <si>
    <t>张婷婷</t>
  </si>
  <si>
    <t>李卓潼</t>
  </si>
  <si>
    <t>刘容杉</t>
  </si>
  <si>
    <t>许水秀</t>
  </si>
  <si>
    <t>唐北辰</t>
  </si>
  <si>
    <t>李彦璋</t>
  </si>
  <si>
    <t>利启梵</t>
  </si>
  <si>
    <t>曹月萍</t>
  </si>
  <si>
    <t>常湘漪</t>
  </si>
  <si>
    <t>郑可歆</t>
  </si>
  <si>
    <t>陈廷玮</t>
  </si>
  <si>
    <t>魏莱</t>
  </si>
  <si>
    <t>黄乐恒</t>
  </si>
  <si>
    <t>许宜佳</t>
  </si>
  <si>
    <t>刘柯翔</t>
  </si>
  <si>
    <t>史宜珊</t>
  </si>
  <si>
    <t>许婉婷</t>
  </si>
  <si>
    <t>戴婉菁</t>
  </si>
  <si>
    <t>覃天阳</t>
  </si>
  <si>
    <t>冯子柏</t>
  </si>
  <si>
    <t>李如婵</t>
  </si>
  <si>
    <t>刘博远</t>
  </si>
  <si>
    <t>颜振雄</t>
  </si>
  <si>
    <t>郑若琳</t>
  </si>
  <si>
    <t>张颢赢</t>
  </si>
  <si>
    <t>夏爽</t>
  </si>
  <si>
    <t>范思倩</t>
  </si>
  <si>
    <t>贾伊宁</t>
  </si>
  <si>
    <t>周思睿</t>
  </si>
  <si>
    <t>陶致君</t>
  </si>
  <si>
    <t>王楚乔</t>
  </si>
  <si>
    <t>钟洪亮</t>
  </si>
  <si>
    <t>柯任之</t>
  </si>
  <si>
    <t>罗诗琦</t>
  </si>
  <si>
    <t>岳旻祺</t>
  </si>
  <si>
    <t>刘瀚宇</t>
  </si>
  <si>
    <t>袁靖凌</t>
  </si>
  <si>
    <t>赖照萱</t>
  </si>
  <si>
    <t>黄琪雯</t>
  </si>
  <si>
    <t>陈欣洋</t>
  </si>
  <si>
    <t>叶坚白</t>
  </si>
  <si>
    <t>郑蔚韬</t>
  </si>
  <si>
    <t>肖越云</t>
  </si>
  <si>
    <t>贺曦</t>
  </si>
  <si>
    <t>刘蕙晔</t>
  </si>
  <si>
    <t>陈奕轩</t>
  </si>
  <si>
    <t>翁昕扬</t>
  </si>
  <si>
    <t>伍博阳</t>
  </si>
  <si>
    <t>彭洪业</t>
  </si>
  <si>
    <t>唐佳婧</t>
  </si>
  <si>
    <t>谭艺庭</t>
  </si>
  <si>
    <t>黄绚瑀</t>
  </si>
  <si>
    <t>刘涛源</t>
  </si>
  <si>
    <t>郑灵钰</t>
  </si>
  <si>
    <t>夏骏</t>
  </si>
  <si>
    <t>马嘉鸿</t>
  </si>
  <si>
    <t>胡玥琛</t>
  </si>
  <si>
    <t>唐辰</t>
  </si>
  <si>
    <t>陈奕杉</t>
  </si>
  <si>
    <t>李天笑</t>
  </si>
  <si>
    <t>朱思蕾</t>
  </si>
  <si>
    <t>魏湘东</t>
  </si>
  <si>
    <t>李康乐</t>
  </si>
  <si>
    <t>范杰</t>
  </si>
  <si>
    <t>肖若愚</t>
  </si>
  <si>
    <t>胡志涛</t>
  </si>
  <si>
    <t>金卓涛</t>
  </si>
  <si>
    <t>李依莲</t>
  </si>
  <si>
    <t>邓舒轶</t>
  </si>
  <si>
    <t>林尔琪</t>
  </si>
  <si>
    <t>陈治恒</t>
  </si>
  <si>
    <t>曹琪茗</t>
  </si>
  <si>
    <t>陈镜心</t>
  </si>
  <si>
    <t>刘艺彬</t>
  </si>
  <si>
    <t>范晨诗</t>
  </si>
  <si>
    <t>毛可诗</t>
  </si>
  <si>
    <t>黄淑伶</t>
  </si>
  <si>
    <t>刘俊宏</t>
  </si>
  <si>
    <t>肖钰琳</t>
  </si>
  <si>
    <t>罗佳</t>
  </si>
  <si>
    <t>靳雨欣</t>
  </si>
  <si>
    <t>黄文倩</t>
  </si>
  <si>
    <t>邓晨媛</t>
  </si>
  <si>
    <t>马颢芸</t>
  </si>
  <si>
    <t>成为</t>
  </si>
  <si>
    <t>李雪儿</t>
  </si>
  <si>
    <t>李培雄</t>
  </si>
  <si>
    <t>邵博文</t>
  </si>
  <si>
    <t>罗凌梓</t>
  </si>
  <si>
    <t>陈晓婷</t>
  </si>
  <si>
    <t>李乔明</t>
  </si>
  <si>
    <t>彭诗蕙</t>
  </si>
  <si>
    <t>陈一诺</t>
  </si>
  <si>
    <t>林可心</t>
  </si>
  <si>
    <t>徐佳靖</t>
  </si>
  <si>
    <t>薛颖</t>
  </si>
  <si>
    <t>金瑞</t>
  </si>
  <si>
    <t>范朝阳</t>
  </si>
  <si>
    <t>徐颖睿</t>
  </si>
  <si>
    <t>刁慧如</t>
  </si>
  <si>
    <t>陈咏琳</t>
  </si>
  <si>
    <t>刘宇鑫</t>
  </si>
  <si>
    <t>张弛</t>
  </si>
  <si>
    <t>谢心闲</t>
  </si>
  <si>
    <t>陈笑之</t>
  </si>
  <si>
    <t>杨泽鑫</t>
  </si>
  <si>
    <t>宋明学</t>
  </si>
  <si>
    <t>陈浩</t>
  </si>
  <si>
    <t>张怡</t>
  </si>
  <si>
    <t>詹泽锦</t>
  </si>
  <si>
    <t>张政</t>
  </si>
  <si>
    <t>曹皖玥</t>
  </si>
  <si>
    <t>张祺悦</t>
  </si>
  <si>
    <t>张雅莉</t>
  </si>
  <si>
    <t>周倞倞</t>
  </si>
  <si>
    <t>张展宜</t>
  </si>
  <si>
    <t>陈扬</t>
  </si>
  <si>
    <t>陈然</t>
  </si>
  <si>
    <t>张紫涵</t>
  </si>
  <si>
    <t>洪晶晶</t>
  </si>
  <si>
    <t>褚欣然</t>
  </si>
  <si>
    <t>张健维</t>
  </si>
  <si>
    <t>林尚泽</t>
  </si>
  <si>
    <t>林婷</t>
  </si>
  <si>
    <t>成果</t>
  </si>
  <si>
    <t>吴俊杰</t>
  </si>
  <si>
    <t>倪徐冰</t>
  </si>
  <si>
    <t>郭梦琦</t>
  </si>
  <si>
    <t>田朔铭</t>
  </si>
  <si>
    <t>陈可欣</t>
  </si>
  <si>
    <t>高文迪</t>
  </si>
  <si>
    <t>彭锦铭</t>
  </si>
  <si>
    <t>胡宛佳</t>
  </si>
  <si>
    <t>喻智睿</t>
  </si>
  <si>
    <t>邓耀辰</t>
  </si>
  <si>
    <t>黄海东</t>
  </si>
  <si>
    <t>潘海钊</t>
  </si>
  <si>
    <t>陈竞</t>
  </si>
  <si>
    <t>王晓涵</t>
  </si>
  <si>
    <t>段皓彬</t>
  </si>
  <si>
    <t>陈奕冰</t>
  </si>
  <si>
    <t>孙镱嘉</t>
  </si>
  <si>
    <t>管天尧</t>
  </si>
  <si>
    <t>胡云鹏</t>
  </si>
  <si>
    <t>康深杰</t>
  </si>
  <si>
    <t>曾易文浩</t>
  </si>
  <si>
    <t>李煜健</t>
  </si>
  <si>
    <t>韩菲</t>
  </si>
  <si>
    <t>庄楚煊</t>
  </si>
  <si>
    <t>朱炫</t>
  </si>
  <si>
    <t>楼楼</t>
  </si>
  <si>
    <t>王佳琛</t>
  </si>
  <si>
    <t>黄见敏</t>
  </si>
  <si>
    <t>吴雨霓</t>
  </si>
  <si>
    <t>何依桐</t>
  </si>
  <si>
    <t>刘若楠</t>
  </si>
  <si>
    <t>黄宇帆</t>
  </si>
  <si>
    <t>马晓倩</t>
  </si>
  <si>
    <t>李立尧</t>
  </si>
  <si>
    <t>林思</t>
  </si>
  <si>
    <t>柳天宇</t>
  </si>
  <si>
    <t>葛亦青</t>
  </si>
  <si>
    <t>郑晨晖</t>
  </si>
  <si>
    <t>宗久淋</t>
  </si>
  <si>
    <t>王晶</t>
  </si>
  <si>
    <t>雷志豪</t>
  </si>
  <si>
    <t>张梓睿</t>
  </si>
  <si>
    <t>陈馨照</t>
  </si>
  <si>
    <t>龚旭涵</t>
  </si>
  <si>
    <t>曹清源</t>
  </si>
  <si>
    <t>蒋国伟</t>
  </si>
  <si>
    <t>姚宽</t>
  </si>
  <si>
    <t>陈泓璋</t>
  </si>
  <si>
    <t>郑泽康</t>
  </si>
  <si>
    <t>杨心颖</t>
  </si>
  <si>
    <t>刘涛</t>
  </si>
  <si>
    <t>林晓燕</t>
  </si>
  <si>
    <t>杨凯睿</t>
  </si>
  <si>
    <t>邬珊珊</t>
  </si>
  <si>
    <t>王铖钰</t>
  </si>
  <si>
    <t>麦咏欣</t>
  </si>
  <si>
    <t>胡蓝月</t>
  </si>
  <si>
    <t>李悦新</t>
  </si>
  <si>
    <t>李纳</t>
  </si>
  <si>
    <t>莫非</t>
  </si>
  <si>
    <t>陈嘉诚</t>
  </si>
  <si>
    <t>王炯惠</t>
  </si>
  <si>
    <t>古雅诗</t>
  </si>
  <si>
    <t>蓝文瑶</t>
  </si>
  <si>
    <t>严彬华</t>
  </si>
  <si>
    <t>张越</t>
  </si>
  <si>
    <t>廖翠琳</t>
  </si>
  <si>
    <t>徐锦霖</t>
  </si>
  <si>
    <t>高怡琛</t>
  </si>
  <si>
    <t>许灿</t>
  </si>
  <si>
    <t>杨泽楠</t>
  </si>
  <si>
    <t>邓素芹</t>
  </si>
  <si>
    <t>张伟栋</t>
  </si>
  <si>
    <t>赵盛豪</t>
  </si>
  <si>
    <t>陈楠楚</t>
  </si>
  <si>
    <t>彭柳</t>
  </si>
  <si>
    <t>林宏鸿</t>
  </si>
  <si>
    <t>刘宇深</t>
  </si>
  <si>
    <t>彭书勤</t>
  </si>
  <si>
    <t>谭思元</t>
  </si>
  <si>
    <t>李宇航</t>
  </si>
  <si>
    <t>程嘉毅</t>
  </si>
  <si>
    <t>卢竑奕</t>
  </si>
  <si>
    <t>林咏琪</t>
  </si>
  <si>
    <t>吴轩彬</t>
  </si>
  <si>
    <t>付天然</t>
  </si>
  <si>
    <t>温彩丽</t>
  </si>
  <si>
    <t>张珅</t>
  </si>
  <si>
    <t>陈煜枢</t>
  </si>
  <si>
    <t>许可</t>
  </si>
  <si>
    <t>刘钧毅</t>
  </si>
  <si>
    <t>王子初</t>
  </si>
  <si>
    <t>林培源</t>
  </si>
  <si>
    <t>均分</t>
    <phoneticPr fontId="2" type="noConversion"/>
  </si>
  <si>
    <t>班级</t>
    <phoneticPr fontId="2" type="noConversion"/>
  </si>
  <si>
    <t>阅读</t>
    <phoneticPr fontId="2" type="noConversion"/>
  </si>
  <si>
    <t>7选5</t>
    <phoneticPr fontId="2" type="noConversion"/>
  </si>
  <si>
    <t>完形</t>
    <phoneticPr fontId="2" type="noConversion"/>
  </si>
  <si>
    <t>总分</t>
    <phoneticPr fontId="2" type="noConversion"/>
  </si>
  <si>
    <t>高三（1）班 考情卷（二）成绩</t>
    <phoneticPr fontId="2" type="noConversion"/>
  </si>
  <si>
    <t>高三（2）班 考情卷（二）成绩</t>
    <phoneticPr fontId="2" type="noConversion"/>
  </si>
  <si>
    <t>高三英语培优（十一）·优秀学生名单</t>
    <phoneticPr fontId="17" type="noConversion"/>
  </si>
  <si>
    <t>1</t>
  </si>
  <si>
    <t>3</t>
  </si>
  <si>
    <t>10</t>
  </si>
  <si>
    <t>6</t>
  </si>
  <si>
    <t>11</t>
  </si>
  <si>
    <t>5</t>
  </si>
  <si>
    <t>2</t>
  </si>
  <si>
    <t>4</t>
  </si>
  <si>
    <t>9</t>
  </si>
  <si>
    <t>8</t>
  </si>
  <si>
    <t>7</t>
  </si>
  <si>
    <t>62.45</t>
  </si>
  <si>
    <t>考情二 04-05</t>
    <phoneticPr fontId="2" type="noConversion"/>
  </si>
  <si>
    <t>052142059</t>
  </si>
  <si>
    <t>胡子皓</t>
  </si>
  <si>
    <t>062141213</t>
  </si>
  <si>
    <t>062141245</t>
  </si>
  <si>
    <t>102141042</t>
  </si>
  <si>
    <t>112141229</t>
  </si>
  <si>
    <t>092142188</t>
  </si>
  <si>
    <t>062141243</t>
  </si>
  <si>
    <t>052142260</t>
  </si>
  <si>
    <t>042142025</t>
  </si>
  <si>
    <t>032141170</t>
  </si>
  <si>
    <t>032141084</t>
  </si>
  <si>
    <t>032141125</t>
  </si>
  <si>
    <t>032141134</t>
  </si>
  <si>
    <t>032141234</t>
  </si>
  <si>
    <t>032142020</t>
  </si>
  <si>
    <t>032142036</t>
  </si>
  <si>
    <t>032141041</t>
  </si>
  <si>
    <t>032141060</t>
  </si>
  <si>
    <t>032142126</t>
  </si>
  <si>
    <t>032142136</t>
  </si>
  <si>
    <t>032142205</t>
  </si>
  <si>
    <t>032142224</t>
  </si>
  <si>
    <t>032142229</t>
  </si>
  <si>
    <t>032142237</t>
  </si>
  <si>
    <t>042141043</t>
  </si>
  <si>
    <t>072141225</t>
  </si>
  <si>
    <t>072142209</t>
  </si>
  <si>
    <t>082141007</t>
  </si>
  <si>
    <t>092142149</t>
  </si>
  <si>
    <t>102141061</t>
  </si>
  <si>
    <t>102141110</t>
  </si>
  <si>
    <t>梁欣然</t>
  </si>
  <si>
    <t>102141173</t>
  </si>
  <si>
    <t>102141248</t>
  </si>
  <si>
    <t>102141258</t>
  </si>
  <si>
    <t>082142258</t>
  </si>
  <si>
    <t>092141012</t>
  </si>
  <si>
    <t>092141114</t>
  </si>
  <si>
    <t>林美琪</t>
  </si>
  <si>
    <t>092142063</t>
  </si>
  <si>
    <t>112141250</t>
  </si>
  <si>
    <t>112141131</t>
  </si>
  <si>
    <t>072142076</t>
  </si>
  <si>
    <t>082141247</t>
  </si>
  <si>
    <t>082142011</t>
  </si>
  <si>
    <t>042142014</t>
  </si>
  <si>
    <t>042141158</t>
  </si>
  <si>
    <t>032141068</t>
  </si>
  <si>
    <t>032141069</t>
  </si>
  <si>
    <t>032141018</t>
  </si>
  <si>
    <t>032141192</t>
  </si>
  <si>
    <t>032141150</t>
  </si>
  <si>
    <t>072142039</t>
  </si>
  <si>
    <t>072141112</t>
  </si>
  <si>
    <t>062142029</t>
  </si>
  <si>
    <t>062142214</t>
  </si>
  <si>
    <t>062142226</t>
  </si>
  <si>
    <t>072131088</t>
  </si>
  <si>
    <t>052141032</t>
  </si>
  <si>
    <t>052141208</t>
  </si>
  <si>
    <t>062141034</t>
  </si>
  <si>
    <t>062141117</t>
  </si>
  <si>
    <t>112141087</t>
  </si>
  <si>
    <t>092142047</t>
  </si>
  <si>
    <t>092141040</t>
  </si>
  <si>
    <t>092142235</t>
  </si>
  <si>
    <t>092142268</t>
  </si>
  <si>
    <t>092141067</t>
  </si>
  <si>
    <t>082142056</t>
  </si>
  <si>
    <t>082142130</t>
  </si>
  <si>
    <t>梅洪志</t>
  </si>
  <si>
    <t>112141085</t>
  </si>
  <si>
    <t>112141062</t>
  </si>
  <si>
    <t>112141003</t>
  </si>
  <si>
    <t>112141156</t>
  </si>
  <si>
    <t>112141166</t>
  </si>
  <si>
    <t>112141106</t>
  </si>
  <si>
    <t>062141177</t>
  </si>
  <si>
    <t>052142077</t>
  </si>
  <si>
    <t>052142040</t>
  </si>
  <si>
    <t>052141024</t>
  </si>
  <si>
    <t>052141107</t>
  </si>
  <si>
    <t>032141176</t>
  </si>
  <si>
    <t>032141072</t>
  </si>
  <si>
    <t>042141197</t>
  </si>
  <si>
    <t>032142116</t>
  </si>
  <si>
    <t>062142159</t>
  </si>
  <si>
    <t>072142227</t>
  </si>
  <si>
    <t>072142080</t>
  </si>
  <si>
    <t>072142181</t>
  </si>
  <si>
    <t>魏志浩</t>
  </si>
  <si>
    <t>072141133</t>
  </si>
  <si>
    <t>072141188</t>
  </si>
  <si>
    <t>042142135</t>
  </si>
  <si>
    <t>052142067</t>
  </si>
  <si>
    <t>062141049</t>
  </si>
  <si>
    <t>032142168</t>
  </si>
  <si>
    <t>042141205</t>
  </si>
  <si>
    <t>042141078</t>
  </si>
  <si>
    <t>032141030</t>
  </si>
  <si>
    <t>032142061</t>
  </si>
  <si>
    <t>112141237</t>
  </si>
  <si>
    <t>112141009</t>
  </si>
  <si>
    <t>102141223</t>
  </si>
  <si>
    <t>112141028</t>
  </si>
  <si>
    <t>102141076</t>
  </si>
  <si>
    <t>092142109</t>
  </si>
  <si>
    <t>092141169</t>
  </si>
  <si>
    <t>112141059</t>
  </si>
  <si>
    <t>112142248</t>
  </si>
  <si>
    <t>112141232</t>
  </si>
  <si>
    <t>112141109</t>
  </si>
  <si>
    <t>032141165</t>
  </si>
  <si>
    <t>032141135</t>
  </si>
  <si>
    <t>042141161</t>
  </si>
  <si>
    <t>042141157</t>
  </si>
  <si>
    <t>032142212</t>
  </si>
  <si>
    <t>042142194</t>
  </si>
  <si>
    <t>042142195</t>
  </si>
  <si>
    <t>042142197</t>
  </si>
  <si>
    <t>042142087</t>
  </si>
  <si>
    <t>052141001</t>
  </si>
  <si>
    <t>蔡慧杰</t>
  </si>
  <si>
    <t>072142189</t>
  </si>
  <si>
    <t>082141253</t>
  </si>
  <si>
    <t>082142079</t>
  </si>
  <si>
    <t>082142095</t>
  </si>
  <si>
    <t>062142111</t>
  </si>
  <si>
    <t>062142031</t>
  </si>
  <si>
    <t>042142164</t>
  </si>
  <si>
    <t>042142170</t>
  </si>
  <si>
    <t>王怀森</t>
  </si>
  <si>
    <t>062141129</t>
  </si>
  <si>
    <t>062141226</t>
  </si>
  <si>
    <t>052141182</t>
  </si>
  <si>
    <t>052141186</t>
  </si>
  <si>
    <t>042141023</t>
  </si>
  <si>
    <t>042141098</t>
  </si>
  <si>
    <t>112141171</t>
  </si>
  <si>
    <t>112141159</t>
  </si>
  <si>
    <t>112141013</t>
  </si>
  <si>
    <t>112141026</t>
  </si>
  <si>
    <t>092142098</t>
  </si>
  <si>
    <t>082142115</t>
  </si>
  <si>
    <t>092141048</t>
  </si>
  <si>
    <t>102141123</t>
  </si>
  <si>
    <t>092141025</t>
  </si>
  <si>
    <t>052142013</t>
  </si>
  <si>
    <t>052142117</t>
  </si>
  <si>
    <t>052142161</t>
  </si>
  <si>
    <t>052142204</t>
  </si>
  <si>
    <t>052142249</t>
  </si>
  <si>
    <t>042142191</t>
  </si>
  <si>
    <t>072142071</t>
  </si>
  <si>
    <t>082142106</t>
  </si>
  <si>
    <t>072142131</t>
  </si>
  <si>
    <t>072142202</t>
  </si>
  <si>
    <t>072142208</t>
  </si>
  <si>
    <t>072142102</t>
  </si>
  <si>
    <t>082141167</t>
  </si>
  <si>
    <t>082141180</t>
  </si>
  <si>
    <t>072141136</t>
  </si>
  <si>
    <t>042142100</t>
  </si>
  <si>
    <t>052141256</t>
  </si>
  <si>
    <t>052141113</t>
  </si>
  <si>
    <t>052142057</t>
  </si>
  <si>
    <t>032142091</t>
  </si>
  <si>
    <t>092142046</t>
  </si>
  <si>
    <t>092141121</t>
  </si>
  <si>
    <t>刘佳美</t>
  </si>
  <si>
    <t>092142178</t>
  </si>
  <si>
    <t>112141096</t>
  </si>
  <si>
    <t>102141240</t>
  </si>
  <si>
    <t>112141071</t>
  </si>
  <si>
    <t>112142220</t>
  </si>
  <si>
    <t>102141002</t>
  </si>
  <si>
    <t>102141019</t>
  </si>
  <si>
    <t>102141115</t>
  </si>
  <si>
    <t>092141139</t>
  </si>
  <si>
    <t>092141187</t>
  </si>
  <si>
    <t>032141054</t>
  </si>
  <si>
    <t>042141130</t>
  </si>
  <si>
    <t>042141074</t>
  </si>
  <si>
    <t>032142240</t>
  </si>
  <si>
    <t>032142118</t>
  </si>
  <si>
    <t>032142167</t>
  </si>
  <si>
    <t>052142005</t>
  </si>
  <si>
    <t>082141031</t>
  </si>
  <si>
    <t>072142113</t>
  </si>
  <si>
    <t>062142151</t>
  </si>
  <si>
    <t>062141091</t>
  </si>
  <si>
    <t>052141181</t>
  </si>
  <si>
    <t>042142016</t>
  </si>
  <si>
    <t>092142128</t>
  </si>
  <si>
    <t>102141204</t>
  </si>
  <si>
    <t>112142124</t>
  </si>
  <si>
    <t>092142213</t>
  </si>
  <si>
    <t>092141053</t>
  </si>
  <si>
    <t>032141246</t>
  </si>
  <si>
    <t>042141146</t>
  </si>
  <si>
    <t>052141097</t>
  </si>
  <si>
    <t>042142038</t>
  </si>
  <si>
    <t>042142082</t>
  </si>
  <si>
    <t>042142084</t>
  </si>
  <si>
    <t>062141235</t>
  </si>
  <si>
    <t>072141103</t>
  </si>
  <si>
    <t>082141075</t>
  </si>
  <si>
    <t>072141224</t>
  </si>
  <si>
    <t>082141004</t>
  </si>
  <si>
    <t>082141209</t>
  </si>
  <si>
    <t>082141184</t>
  </si>
  <si>
    <t>082142007</t>
  </si>
  <si>
    <t>082141140</t>
  </si>
  <si>
    <t>062142257</t>
  </si>
  <si>
    <t>072141214</t>
  </si>
  <si>
    <t>072141008</t>
  </si>
  <si>
    <t>072141017</t>
  </si>
  <si>
    <t>092142192</t>
  </si>
  <si>
    <t>092142162</t>
  </si>
  <si>
    <t>102141015</t>
  </si>
  <si>
    <t>102141138</t>
  </si>
  <si>
    <t>112141196</t>
  </si>
  <si>
    <t>112141124</t>
  </si>
  <si>
    <t>112141036</t>
  </si>
  <si>
    <t>102141063</t>
  </si>
  <si>
    <t>102142104</t>
  </si>
  <si>
    <t>092142139</t>
  </si>
  <si>
    <t>082142175</t>
  </si>
  <si>
    <t>092142108</t>
  </si>
  <si>
    <t>072141199</t>
  </si>
  <si>
    <t>062141233</t>
  </si>
  <si>
    <t>062141206</t>
  </si>
  <si>
    <t>052141102</t>
  </si>
  <si>
    <t>042142267</t>
  </si>
  <si>
    <t>062141066</t>
  </si>
  <si>
    <t>052142051</t>
  </si>
  <si>
    <t>072142101</t>
  </si>
  <si>
    <t>082141201</t>
  </si>
  <si>
    <t>092142138</t>
  </si>
  <si>
    <t>082142140</t>
  </si>
  <si>
    <t>092141101</t>
  </si>
  <si>
    <t>102141172</t>
  </si>
  <si>
    <t>102141093</t>
  </si>
  <si>
    <t>102141011</t>
  </si>
  <si>
    <t>092142078</t>
  </si>
  <si>
    <t>靳晟一</t>
  </si>
  <si>
    <t>092141193</t>
  </si>
  <si>
    <t>072141195</t>
  </si>
  <si>
    <t>052142146</t>
  </si>
  <si>
    <t>052141105</t>
  </si>
  <si>
    <t>052141261</t>
  </si>
  <si>
    <t>042141174</t>
  </si>
  <si>
    <t>032142186</t>
  </si>
  <si>
    <t>032142004</t>
  </si>
  <si>
    <t>032142041</t>
  </si>
  <si>
    <t>042142210</t>
  </si>
  <si>
    <t>杨宁</t>
  </si>
  <si>
    <t>062142132</t>
  </si>
  <si>
    <t>082142049</t>
  </si>
  <si>
    <t>102141230</t>
  </si>
  <si>
    <t>092141116</t>
  </si>
  <si>
    <t>092141100</t>
  </si>
  <si>
    <t>082141252</t>
  </si>
  <si>
    <t>072141070</t>
  </si>
  <si>
    <t>052141132</t>
  </si>
  <si>
    <t>052142043</t>
  </si>
  <si>
    <t>052142002</t>
  </si>
  <si>
    <t>蔡泽南</t>
  </si>
  <si>
    <t>072141153</t>
  </si>
  <si>
    <t>072142123</t>
  </si>
  <si>
    <t>082142238</t>
  </si>
  <si>
    <t>092142232</t>
  </si>
  <si>
    <t>112141095</t>
  </si>
  <si>
    <t>082142179</t>
  </si>
  <si>
    <t>王紫岩</t>
  </si>
  <si>
    <t>082142060</t>
  </si>
  <si>
    <t>花明</t>
  </si>
  <si>
    <t>062142062</t>
  </si>
  <si>
    <t>052141005</t>
  </si>
  <si>
    <t>052141006</t>
  </si>
  <si>
    <t>052142088</t>
  </si>
  <si>
    <t>062141249</t>
  </si>
  <si>
    <t>042141057</t>
  </si>
  <si>
    <t>042142019</t>
  </si>
  <si>
    <t>082142183</t>
  </si>
  <si>
    <t>102141168</t>
  </si>
  <si>
    <t>062142026</t>
  </si>
  <si>
    <t>052142048</t>
  </si>
  <si>
    <t>042142110</t>
  </si>
  <si>
    <t>凌志</t>
  </si>
  <si>
    <t>062142225</t>
  </si>
  <si>
    <t>092142254</t>
  </si>
  <si>
    <t>102141163</t>
  </si>
  <si>
    <t>062142035</t>
  </si>
  <si>
    <t>072142021</t>
  </si>
  <si>
    <t>082141065</t>
  </si>
  <si>
    <t>042142024</t>
  </si>
  <si>
    <t>062142241</t>
  </si>
  <si>
    <t>112141128</t>
  </si>
  <si>
    <t>082142122</t>
  </si>
  <si>
    <t>032141221</t>
  </si>
  <si>
    <t>042141050</t>
  </si>
  <si>
    <t>072142251</t>
  </si>
  <si>
    <t>052142247</t>
  </si>
  <si>
    <t>102142121</t>
  </si>
  <si>
    <t>042142050</t>
  </si>
  <si>
    <t>韩超</t>
  </si>
  <si>
    <t>072141035</t>
  </si>
  <si>
    <t>112142230</t>
  </si>
  <si>
    <t>062142171</t>
  </si>
  <si>
    <t>062142184</t>
  </si>
  <si>
    <t>052141118</t>
  </si>
  <si>
    <t>062141020</t>
  </si>
  <si>
    <t>052141111</t>
  </si>
  <si>
    <t>042142015</t>
  </si>
  <si>
    <t>062142244</t>
  </si>
  <si>
    <t>102141051</t>
  </si>
  <si>
    <t>062142096</t>
  </si>
  <si>
    <t>042141092</t>
  </si>
  <si>
    <t>042141179</t>
  </si>
  <si>
    <t>052142114</t>
  </si>
  <si>
    <t>092142028</t>
  </si>
  <si>
    <t>082142107</t>
  </si>
  <si>
    <t>112141047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</si>
</sst>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_ "/>
  </numFmts>
  <fonts count="22">
    <font>
      <sz val="11"/>
      <color theme="1"/>
      <name val="宋体"/>
      <family val="2"/>
      <charset val="134"/>
      <scheme val="minor"/>
    </font>
    <font>
      <b/>
      <sz val="10"/>
      <color indexed="8"/>
      <name val="Arial"/>
      <family val="2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8"/>
      <color theme="1"/>
      <name val="黑体"/>
      <family val="3"/>
      <charset val="134"/>
    </font>
    <font>
      <b/>
      <sz val="13"/>
      <color indexed="8"/>
      <name val="Arial"/>
      <family val="2"/>
    </font>
    <font>
      <b/>
      <sz val="13"/>
      <color indexed="8"/>
      <name val="宋体"/>
      <family val="3"/>
      <charset val="134"/>
    </font>
    <font>
      <sz val="13"/>
      <color theme="1"/>
      <name val="宋体"/>
      <family val="2"/>
      <charset val="134"/>
      <scheme val="minor"/>
    </font>
    <font>
      <sz val="13"/>
      <color theme="1"/>
      <name val="Times New Roman"/>
      <family val="1"/>
    </font>
    <font>
      <b/>
      <sz val="13"/>
      <color theme="1"/>
      <name val="宋体"/>
      <family val="3"/>
      <charset val="134"/>
      <scheme val="minor"/>
    </font>
    <font>
      <sz val="10"/>
      <name val="Arial"/>
      <family val="2"/>
    </font>
    <font>
      <sz val="11"/>
      <color rgb="FF000000"/>
      <name val="Arial"/>
      <family val="2"/>
    </font>
    <font>
      <sz val="11"/>
      <name val="Arial"/>
      <family val="2"/>
    </font>
    <font>
      <sz val="10"/>
      <color rgb="FF000000"/>
      <name val="Arial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sz val="20"/>
      <name val="黑体"/>
      <family val="3"/>
      <charset val="134"/>
    </font>
    <font>
      <sz val="9"/>
      <name val="宋体"/>
      <family val="3"/>
      <charset val="134"/>
    </font>
    <font>
      <sz val="14"/>
      <name val="楷体_GB2312"/>
      <family val="3"/>
      <charset val="134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2"/>
      <charset val="134"/>
      <scheme val="minor"/>
    </font>
    <font>
      <sz val="18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7" fillId="0" borderId="0" xfId="0" applyFont="1">
      <alignment vertical="center"/>
    </xf>
    <xf numFmtId="0" fontId="8" fillId="0" borderId="4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/>
    </xf>
    <xf numFmtId="0" fontId="11" fillId="2" borderId="2" xfId="0" applyNumberFormat="1" applyFont="1" applyFill="1" applyBorder="1" applyAlignment="1" applyProtection="1">
      <alignment horizontal="center"/>
    </xf>
    <xf numFmtId="0" fontId="12" fillId="0" borderId="2" xfId="0" applyNumberFormat="1" applyFont="1" applyFill="1" applyBorder="1" applyAlignment="1" applyProtection="1">
      <alignment horizontal="center"/>
    </xf>
    <xf numFmtId="0" fontId="10" fillId="0" borderId="2" xfId="0" quotePrefix="1" applyNumberFormat="1" applyFont="1" applyFill="1" applyBorder="1" applyAlignment="1" applyProtection="1">
      <alignment horizontal="center"/>
    </xf>
    <xf numFmtId="0" fontId="11" fillId="0" borderId="2" xfId="0" applyNumberFormat="1" applyFont="1" applyFill="1" applyBorder="1" applyAlignment="1" applyProtection="1">
      <alignment horizontal="center"/>
    </xf>
    <xf numFmtId="0" fontId="13" fillId="2" borderId="2" xfId="0" applyNumberFormat="1" applyFont="1" applyFill="1" applyBorder="1" applyAlignment="1" applyProtection="1">
      <alignment horizontal="center"/>
    </xf>
    <xf numFmtId="0" fontId="13" fillId="2" borderId="2" xfId="0" quotePrefix="1" applyNumberFormat="1" applyFont="1" applyFill="1" applyBorder="1" applyAlignment="1" applyProtection="1">
      <alignment horizontal="center"/>
    </xf>
    <xf numFmtId="0" fontId="13" fillId="0" borderId="2" xfId="0" quotePrefix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 wrapText="1"/>
    </xf>
    <xf numFmtId="0" fontId="14" fillId="0" borderId="2" xfId="0" quotePrefix="1" applyNumberFormat="1" applyFont="1" applyFill="1" applyBorder="1" applyAlignment="1" applyProtection="1">
      <alignment horizontal="center"/>
    </xf>
    <xf numFmtId="0" fontId="14" fillId="0" borderId="2" xfId="0" applyNumberFormat="1" applyFont="1" applyFill="1" applyBorder="1" applyAlignment="1" applyProtection="1">
      <alignment horizontal="center"/>
    </xf>
    <xf numFmtId="0" fontId="15" fillId="0" borderId="2" xfId="0" quotePrefix="1" applyNumberFormat="1" applyFont="1" applyFill="1" applyBorder="1" applyAlignment="1" applyProtection="1">
      <alignment horizontal="center"/>
    </xf>
    <xf numFmtId="0" fontId="15" fillId="0" borderId="2" xfId="0" applyNumberFormat="1" applyFont="1" applyFill="1" applyBorder="1" applyAlignment="1" applyProtection="1">
      <alignment horizontal="center"/>
    </xf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176" fontId="21" fillId="0" borderId="2" xfId="0" applyNumberFormat="1" applyFont="1" applyBorder="1">
      <alignment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right" vertical="center"/>
    </xf>
    <xf numFmtId="0" fontId="18" fillId="0" borderId="0" xfId="0" applyFont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zoomScale="130" zoomScaleNormal="130" workbookViewId="0">
      <selection activeCell="N27" sqref="N27"/>
    </sheetView>
  </sheetViews>
  <sheetFormatPr defaultRowHeight="13.5"/>
  <cols>
    <col min="1" max="1" width="9.375" customWidth="1"/>
    <col min="3" max="3" width="9.25" bestFit="1" customWidth="1"/>
  </cols>
  <sheetData>
    <row r="1" spans="1:10" ht="22.5">
      <c r="B1" s="37" t="s">
        <v>643</v>
      </c>
      <c r="C1" s="37"/>
      <c r="D1" s="37"/>
      <c r="E1" s="37"/>
      <c r="F1" s="37"/>
      <c r="G1" s="37"/>
      <c r="H1" s="37"/>
      <c r="I1" s="37"/>
      <c r="J1" s="37"/>
    </row>
    <row r="2" spans="1:10" ht="16.5">
      <c r="B2" s="4" t="s">
        <v>246</v>
      </c>
      <c r="C2" s="4" t="s">
        <v>235</v>
      </c>
      <c r="D2" s="3" t="s">
        <v>243</v>
      </c>
      <c r="E2" s="4" t="s">
        <v>236</v>
      </c>
      <c r="F2" s="4" t="s">
        <v>237</v>
      </c>
      <c r="G2" s="4" t="s">
        <v>238</v>
      </c>
      <c r="H2" s="4" t="s">
        <v>239</v>
      </c>
      <c r="I2" s="4" t="s">
        <v>240</v>
      </c>
      <c r="J2" s="4" t="s">
        <v>241</v>
      </c>
    </row>
    <row r="3" spans="1:10" ht="16.5">
      <c r="A3" s="22" t="s">
        <v>245</v>
      </c>
      <c r="B3" s="4" t="s">
        <v>247</v>
      </c>
      <c r="C3" s="5"/>
      <c r="D3" s="5"/>
      <c r="E3" s="5"/>
      <c r="F3" s="5">
        <v>15</v>
      </c>
      <c r="G3" s="5">
        <v>9</v>
      </c>
      <c r="H3" s="5">
        <v>21</v>
      </c>
      <c r="I3" s="6">
        <f>SUM(C3:H3)</f>
        <v>45</v>
      </c>
      <c r="J3" s="6">
        <f>RANK(I3,$I$3:$I$45)</f>
        <v>41</v>
      </c>
    </row>
    <row r="4" spans="1:10" ht="16.5">
      <c r="A4" s="22" t="s">
        <v>1</v>
      </c>
      <c r="B4" s="4" t="s">
        <v>248</v>
      </c>
      <c r="C4" s="7">
        <v>26</v>
      </c>
      <c r="D4" s="7">
        <v>10</v>
      </c>
      <c r="E4" s="7">
        <v>27</v>
      </c>
      <c r="F4" s="7">
        <v>13.5</v>
      </c>
      <c r="G4" s="7">
        <v>8</v>
      </c>
      <c r="H4" s="43"/>
      <c r="I4" s="6">
        <f>SUM(C4:H4)</f>
        <v>84.5</v>
      </c>
      <c r="J4" s="6">
        <f t="shared" ref="J4:J45" si="0">RANK(I4,$I$3:$I$45)</f>
        <v>38</v>
      </c>
    </row>
    <row r="5" spans="1:10" ht="16.5">
      <c r="A5" s="22" t="s">
        <v>2</v>
      </c>
      <c r="B5" s="4" t="s">
        <v>249</v>
      </c>
      <c r="C5" s="7">
        <v>26</v>
      </c>
      <c r="D5" s="7">
        <v>8</v>
      </c>
      <c r="E5" s="7">
        <v>28.5</v>
      </c>
      <c r="F5" s="7">
        <v>13.5</v>
      </c>
      <c r="G5" s="7">
        <v>7</v>
      </c>
      <c r="H5" s="7">
        <v>20</v>
      </c>
      <c r="I5" s="6">
        <f>SUM(C5:H5)</f>
        <v>103</v>
      </c>
      <c r="J5" s="6">
        <f t="shared" si="0"/>
        <v>28</v>
      </c>
    </row>
    <row r="6" spans="1:10" ht="16.5">
      <c r="A6" s="23" t="s">
        <v>4</v>
      </c>
      <c r="B6" s="4" t="s">
        <v>250</v>
      </c>
      <c r="C6" s="7">
        <v>28</v>
      </c>
      <c r="D6" s="7">
        <v>10</v>
      </c>
      <c r="E6" s="7">
        <v>30</v>
      </c>
      <c r="F6" s="7">
        <v>15</v>
      </c>
      <c r="G6" s="7">
        <v>8</v>
      </c>
      <c r="H6" s="7">
        <v>23</v>
      </c>
      <c r="I6" s="6">
        <f>SUM(C6:H6)</f>
        <v>114</v>
      </c>
      <c r="J6" s="6">
        <f t="shared" si="0"/>
        <v>3</v>
      </c>
    </row>
    <row r="7" spans="1:10" ht="16.5">
      <c r="A7" s="23" t="s">
        <v>5</v>
      </c>
      <c r="B7" s="4" t="s">
        <v>251</v>
      </c>
      <c r="C7" s="7">
        <v>26</v>
      </c>
      <c r="D7" s="7">
        <v>4</v>
      </c>
      <c r="E7" s="7">
        <v>28.5</v>
      </c>
      <c r="F7" s="7">
        <v>15</v>
      </c>
      <c r="G7" s="7">
        <v>9</v>
      </c>
      <c r="H7" s="7">
        <v>22</v>
      </c>
      <c r="I7" s="6">
        <f>SUM(C7:H7)</f>
        <v>104.5</v>
      </c>
      <c r="J7" s="6">
        <f t="shared" si="0"/>
        <v>23</v>
      </c>
    </row>
    <row r="8" spans="1:10" ht="16.5">
      <c r="A8" s="23" t="s">
        <v>7</v>
      </c>
      <c r="B8" s="4" t="s">
        <v>252</v>
      </c>
      <c r="C8" s="7">
        <v>28</v>
      </c>
      <c r="D8" s="7">
        <v>8</v>
      </c>
      <c r="E8" s="7">
        <v>28.5</v>
      </c>
      <c r="F8" s="7">
        <v>13.5</v>
      </c>
      <c r="G8" s="7">
        <v>9</v>
      </c>
      <c r="H8" s="7">
        <v>22</v>
      </c>
      <c r="I8" s="6">
        <f>SUM(C8:H8)</f>
        <v>109</v>
      </c>
      <c r="J8" s="6">
        <f t="shared" si="0"/>
        <v>16</v>
      </c>
    </row>
    <row r="9" spans="1:10" ht="16.5">
      <c r="A9" s="22" t="s">
        <v>9</v>
      </c>
      <c r="B9" s="4" t="s">
        <v>253</v>
      </c>
      <c r="C9" s="7">
        <v>24</v>
      </c>
      <c r="D9" s="7">
        <v>10</v>
      </c>
      <c r="E9" s="7">
        <v>28.5</v>
      </c>
      <c r="F9" s="7">
        <v>15</v>
      </c>
      <c r="G9" s="7">
        <v>7</v>
      </c>
      <c r="H9" s="43"/>
      <c r="I9" s="6">
        <f>SUM(C9:H9)</f>
        <v>84.5</v>
      </c>
      <c r="J9" s="6">
        <f t="shared" si="0"/>
        <v>38</v>
      </c>
    </row>
    <row r="10" spans="1:10" ht="16.5">
      <c r="A10" s="23" t="s">
        <v>10</v>
      </c>
      <c r="B10" s="4" t="s">
        <v>254</v>
      </c>
      <c r="C10" s="7">
        <v>30</v>
      </c>
      <c r="D10" s="7">
        <v>8</v>
      </c>
      <c r="E10" s="7">
        <v>30</v>
      </c>
      <c r="F10" s="7">
        <v>13.5</v>
      </c>
      <c r="G10" s="7">
        <v>9</v>
      </c>
      <c r="H10" s="7">
        <v>20</v>
      </c>
      <c r="I10" s="6">
        <f>SUM(C10:H10)</f>
        <v>110.5</v>
      </c>
      <c r="J10" s="6">
        <f t="shared" si="0"/>
        <v>10</v>
      </c>
    </row>
    <row r="11" spans="1:10" ht="16.5">
      <c r="A11" s="23" t="s">
        <v>11</v>
      </c>
      <c r="B11" s="4" t="s">
        <v>255</v>
      </c>
      <c r="C11" s="7">
        <v>24</v>
      </c>
      <c r="D11" s="7">
        <v>10</v>
      </c>
      <c r="E11" s="7">
        <v>28.5</v>
      </c>
      <c r="F11" s="7">
        <v>15</v>
      </c>
      <c r="G11" s="7">
        <v>9</v>
      </c>
      <c r="H11" s="7">
        <v>21</v>
      </c>
      <c r="I11" s="6">
        <f>SUM(C11:H11)</f>
        <v>107.5</v>
      </c>
      <c r="J11" s="6">
        <f t="shared" si="0"/>
        <v>20</v>
      </c>
    </row>
    <row r="12" spans="1:10" ht="16.5">
      <c r="A12" s="24" t="s">
        <v>12</v>
      </c>
      <c r="B12" s="4" t="s">
        <v>256</v>
      </c>
      <c r="C12" s="7">
        <v>26</v>
      </c>
      <c r="D12" s="7">
        <v>4</v>
      </c>
      <c r="E12" s="7">
        <v>28.5</v>
      </c>
      <c r="F12" s="7">
        <v>15</v>
      </c>
      <c r="G12" s="7">
        <v>9</v>
      </c>
      <c r="H12" s="7">
        <v>18</v>
      </c>
      <c r="I12" s="6">
        <f>SUM(C12:H12)</f>
        <v>100.5</v>
      </c>
      <c r="J12" s="6">
        <f t="shared" si="0"/>
        <v>34</v>
      </c>
    </row>
    <row r="13" spans="1:10" ht="16.5">
      <c r="A13" s="24" t="s">
        <v>14</v>
      </c>
      <c r="B13" s="4" t="s">
        <v>257</v>
      </c>
      <c r="C13" s="7">
        <v>24</v>
      </c>
      <c r="D13" s="7">
        <v>10</v>
      </c>
      <c r="E13" s="7">
        <v>27</v>
      </c>
      <c r="F13" s="7">
        <v>13.5</v>
      </c>
      <c r="G13" s="7">
        <v>10</v>
      </c>
      <c r="H13" s="7">
        <v>14</v>
      </c>
      <c r="I13" s="6">
        <f>SUM(C13:H13)</f>
        <v>98.5</v>
      </c>
      <c r="J13" s="6">
        <f t="shared" si="0"/>
        <v>35</v>
      </c>
    </row>
    <row r="14" spans="1:10" ht="16.5">
      <c r="A14" s="24" t="s">
        <v>15</v>
      </c>
      <c r="B14" s="4" t="s">
        <v>258</v>
      </c>
      <c r="C14" s="7">
        <v>30</v>
      </c>
      <c r="D14" s="7">
        <v>10</v>
      </c>
      <c r="E14" s="7">
        <v>28.5</v>
      </c>
      <c r="F14" s="7">
        <v>13.5</v>
      </c>
      <c r="G14" s="7">
        <v>9</v>
      </c>
      <c r="H14" s="7">
        <v>19</v>
      </c>
      <c r="I14" s="6">
        <f>SUM(C14:H14)</f>
        <v>110</v>
      </c>
      <c r="J14" s="6">
        <f t="shared" si="0"/>
        <v>12</v>
      </c>
    </row>
    <row r="15" spans="1:10" ht="16.5">
      <c r="A15" s="24" t="s">
        <v>16</v>
      </c>
      <c r="B15" s="4" t="s">
        <v>259</v>
      </c>
      <c r="C15" s="7">
        <v>30</v>
      </c>
      <c r="D15" s="7">
        <v>10</v>
      </c>
      <c r="E15" s="7">
        <v>28.5</v>
      </c>
      <c r="F15" s="7">
        <v>15</v>
      </c>
      <c r="G15" s="7">
        <v>9</v>
      </c>
      <c r="H15" s="7">
        <v>19</v>
      </c>
      <c r="I15" s="6">
        <f>SUM(C15:H15)</f>
        <v>111.5</v>
      </c>
      <c r="J15" s="6">
        <f t="shared" si="0"/>
        <v>7</v>
      </c>
    </row>
    <row r="16" spans="1:10" ht="16.5">
      <c r="A16" s="24" t="s">
        <v>17</v>
      </c>
      <c r="B16" s="4" t="s">
        <v>260</v>
      </c>
      <c r="C16" s="7">
        <v>28</v>
      </c>
      <c r="D16" s="7">
        <v>6</v>
      </c>
      <c r="E16" s="7">
        <v>30</v>
      </c>
      <c r="F16" s="7">
        <v>15</v>
      </c>
      <c r="G16" s="7">
        <v>9</v>
      </c>
      <c r="H16" s="7">
        <v>21</v>
      </c>
      <c r="I16" s="6">
        <f>SUM(C16:H16)</f>
        <v>109</v>
      </c>
      <c r="J16" s="6">
        <f t="shared" si="0"/>
        <v>16</v>
      </c>
    </row>
    <row r="17" spans="1:10" ht="16.5">
      <c r="A17" s="24" t="s">
        <v>18</v>
      </c>
      <c r="B17" s="4" t="s">
        <v>261</v>
      </c>
      <c r="C17" s="7">
        <v>24</v>
      </c>
      <c r="D17" s="7">
        <v>10</v>
      </c>
      <c r="E17" s="7">
        <v>28.5</v>
      </c>
      <c r="F17" s="7">
        <v>15</v>
      </c>
      <c r="G17" s="7">
        <v>7</v>
      </c>
      <c r="H17" s="7">
        <v>20</v>
      </c>
      <c r="I17" s="6">
        <f>SUM(C17:H17)</f>
        <v>104.5</v>
      </c>
      <c r="J17" s="6">
        <f t="shared" si="0"/>
        <v>23</v>
      </c>
    </row>
    <row r="18" spans="1:10" ht="16.5">
      <c r="A18" s="25" t="s">
        <v>19</v>
      </c>
      <c r="B18" s="4" t="s">
        <v>262</v>
      </c>
      <c r="C18" s="7">
        <v>28</v>
      </c>
      <c r="D18" s="7">
        <v>10</v>
      </c>
      <c r="E18" s="7">
        <v>27</v>
      </c>
      <c r="F18" s="7">
        <v>13.5</v>
      </c>
      <c r="G18" s="7">
        <v>6</v>
      </c>
      <c r="H18" s="7">
        <v>20</v>
      </c>
      <c r="I18" s="6">
        <f>SUM(C18:H18)</f>
        <v>104.5</v>
      </c>
      <c r="J18" s="6">
        <f t="shared" si="0"/>
        <v>23</v>
      </c>
    </row>
    <row r="19" spans="1:10" ht="16.5">
      <c r="A19" s="25" t="s">
        <v>21</v>
      </c>
      <c r="B19" s="4" t="s">
        <v>263</v>
      </c>
      <c r="C19" s="7"/>
      <c r="D19" s="7"/>
      <c r="E19" s="7"/>
      <c r="F19" s="7"/>
      <c r="G19" s="7"/>
      <c r="H19" s="7">
        <v>17</v>
      </c>
      <c r="I19" s="6">
        <f>SUM(C19:H19)</f>
        <v>17</v>
      </c>
      <c r="J19" s="6">
        <f t="shared" si="0"/>
        <v>42</v>
      </c>
    </row>
    <row r="20" spans="1:10" ht="16.5">
      <c r="A20" s="24" t="s">
        <v>22</v>
      </c>
      <c r="B20" s="4" t="s">
        <v>264</v>
      </c>
      <c r="C20" s="7">
        <v>30</v>
      </c>
      <c r="D20" s="7">
        <v>8</v>
      </c>
      <c r="E20" s="7">
        <v>27</v>
      </c>
      <c r="F20" s="7">
        <v>15</v>
      </c>
      <c r="G20" s="7">
        <v>8</v>
      </c>
      <c r="H20" s="7">
        <v>21</v>
      </c>
      <c r="I20" s="6">
        <f>SUM(C20:H20)</f>
        <v>109</v>
      </c>
      <c r="J20" s="6">
        <f t="shared" si="0"/>
        <v>16</v>
      </c>
    </row>
    <row r="21" spans="1:10" ht="16.5">
      <c r="A21" s="25" t="s">
        <v>24</v>
      </c>
      <c r="B21" s="4" t="s">
        <v>265</v>
      </c>
      <c r="C21" s="7">
        <v>26</v>
      </c>
      <c r="D21" s="7">
        <v>8</v>
      </c>
      <c r="E21" s="7">
        <v>25.5</v>
      </c>
      <c r="F21" s="7">
        <v>15</v>
      </c>
      <c r="G21" s="7">
        <v>9</v>
      </c>
      <c r="H21" s="7">
        <v>21</v>
      </c>
      <c r="I21" s="6">
        <f>SUM(C21:H21)</f>
        <v>104.5</v>
      </c>
      <c r="J21" s="6">
        <f t="shared" si="0"/>
        <v>23</v>
      </c>
    </row>
    <row r="22" spans="1:10" ht="16.5">
      <c r="A22" s="25" t="s">
        <v>26</v>
      </c>
      <c r="B22" s="4" t="s">
        <v>266</v>
      </c>
      <c r="C22" s="7">
        <v>30</v>
      </c>
      <c r="D22" s="7">
        <v>8</v>
      </c>
      <c r="E22" s="7">
        <v>25.5</v>
      </c>
      <c r="F22" s="7">
        <v>12</v>
      </c>
      <c r="G22" s="7">
        <v>8</v>
      </c>
      <c r="H22" s="43"/>
      <c r="I22" s="6">
        <f>SUM(C22:H22)</f>
        <v>83.5</v>
      </c>
      <c r="J22" s="6">
        <f t="shared" si="0"/>
        <v>40</v>
      </c>
    </row>
    <row r="23" spans="1:10" ht="16.5">
      <c r="A23" s="24" t="s">
        <v>27</v>
      </c>
      <c r="B23" s="4" t="s">
        <v>267</v>
      </c>
      <c r="C23" s="7">
        <v>30</v>
      </c>
      <c r="D23" s="7">
        <v>10</v>
      </c>
      <c r="E23" s="7">
        <v>30</v>
      </c>
      <c r="F23" s="7">
        <v>13.5</v>
      </c>
      <c r="G23" s="7">
        <v>10</v>
      </c>
      <c r="H23" s="7">
        <v>21</v>
      </c>
      <c r="I23" s="6">
        <f>SUM(C23:H23)</f>
        <v>114.5</v>
      </c>
      <c r="J23" s="6">
        <f t="shared" si="0"/>
        <v>2</v>
      </c>
    </row>
    <row r="24" spans="1:10" ht="16.5">
      <c r="A24" s="24" t="s">
        <v>29</v>
      </c>
      <c r="B24" s="4" t="s">
        <v>268</v>
      </c>
      <c r="C24" s="7">
        <v>30</v>
      </c>
      <c r="D24" s="7">
        <v>10</v>
      </c>
      <c r="E24" s="7">
        <v>28.5</v>
      </c>
      <c r="F24" s="7">
        <v>15</v>
      </c>
      <c r="G24" s="7">
        <v>9</v>
      </c>
      <c r="H24" s="7">
        <v>21</v>
      </c>
      <c r="I24" s="6">
        <f>SUM(C24:H24)</f>
        <v>113.5</v>
      </c>
      <c r="J24" s="6">
        <f t="shared" si="0"/>
        <v>4</v>
      </c>
    </row>
    <row r="25" spans="1:10" ht="16.5">
      <c r="A25" s="25" t="s">
        <v>30</v>
      </c>
      <c r="B25" s="4" t="s">
        <v>269</v>
      </c>
      <c r="C25" s="7">
        <v>24</v>
      </c>
      <c r="D25" s="7">
        <v>8</v>
      </c>
      <c r="E25" s="7">
        <v>27</v>
      </c>
      <c r="F25" s="7">
        <v>15</v>
      </c>
      <c r="G25" s="7">
        <v>8</v>
      </c>
      <c r="H25" s="7">
        <v>20</v>
      </c>
      <c r="I25" s="6">
        <f>SUM(C25:H25)</f>
        <v>102</v>
      </c>
      <c r="J25" s="6">
        <f t="shared" si="0"/>
        <v>31</v>
      </c>
    </row>
    <row r="26" spans="1:10" ht="16.5">
      <c r="A26" s="25" t="s">
        <v>31</v>
      </c>
      <c r="B26" s="4" t="s">
        <v>270</v>
      </c>
      <c r="C26" s="7">
        <v>30</v>
      </c>
      <c r="D26" s="7">
        <v>10</v>
      </c>
      <c r="E26" s="7">
        <v>27</v>
      </c>
      <c r="F26" s="7">
        <v>15</v>
      </c>
      <c r="G26" s="7">
        <v>9</v>
      </c>
      <c r="H26" s="7">
        <v>21</v>
      </c>
      <c r="I26" s="6">
        <f>SUM(C26:H26)</f>
        <v>112</v>
      </c>
      <c r="J26" s="6">
        <f t="shared" si="0"/>
        <v>6</v>
      </c>
    </row>
    <row r="27" spans="1:10" ht="16.5">
      <c r="A27" s="24" t="s">
        <v>32</v>
      </c>
      <c r="B27" s="4" t="s">
        <v>271</v>
      </c>
      <c r="C27" s="7">
        <v>26</v>
      </c>
      <c r="D27" s="7">
        <v>10</v>
      </c>
      <c r="E27" s="7">
        <v>28.5</v>
      </c>
      <c r="F27" s="7">
        <v>15</v>
      </c>
      <c r="G27" s="7">
        <v>7</v>
      </c>
      <c r="H27" s="7">
        <v>22</v>
      </c>
      <c r="I27" s="6">
        <f>SUM(C27:H27)</f>
        <v>108.5</v>
      </c>
      <c r="J27" s="6">
        <f t="shared" si="0"/>
        <v>19</v>
      </c>
    </row>
    <row r="28" spans="1:10" ht="16.5">
      <c r="A28" s="24" t="s">
        <v>34</v>
      </c>
      <c r="B28" s="4" t="s">
        <v>272</v>
      </c>
      <c r="C28" s="7">
        <v>28</v>
      </c>
      <c r="D28" s="7">
        <v>8</v>
      </c>
      <c r="E28" s="7">
        <v>24</v>
      </c>
      <c r="F28" s="7">
        <v>15</v>
      </c>
      <c r="G28" s="7">
        <v>9</v>
      </c>
      <c r="H28" s="7">
        <v>18</v>
      </c>
      <c r="I28" s="6">
        <f>SUM(C28:H28)</f>
        <v>102</v>
      </c>
      <c r="J28" s="6">
        <f t="shared" si="0"/>
        <v>31</v>
      </c>
    </row>
    <row r="29" spans="1:10" ht="16.5">
      <c r="A29" s="25" t="s">
        <v>35</v>
      </c>
      <c r="B29" s="4" t="s">
        <v>273</v>
      </c>
      <c r="C29" s="7"/>
      <c r="D29" s="7"/>
      <c r="E29" s="7"/>
      <c r="F29" s="7"/>
      <c r="G29" s="7"/>
      <c r="H29" s="43"/>
      <c r="I29" s="6"/>
      <c r="J29" s="6"/>
    </row>
    <row r="30" spans="1:10" ht="16.5">
      <c r="A30" s="25" t="s">
        <v>37</v>
      </c>
      <c r="B30" s="4" t="s">
        <v>274</v>
      </c>
      <c r="C30" s="7">
        <v>26</v>
      </c>
      <c r="D30" s="7">
        <v>8</v>
      </c>
      <c r="E30" s="7">
        <v>30</v>
      </c>
      <c r="F30" s="7">
        <v>15</v>
      </c>
      <c r="G30" s="7">
        <v>10</v>
      </c>
      <c r="H30" s="7">
        <v>21</v>
      </c>
      <c r="I30" s="6">
        <f>SUM(C30:H30)</f>
        <v>110</v>
      </c>
      <c r="J30" s="6">
        <f t="shared" si="0"/>
        <v>12</v>
      </c>
    </row>
    <row r="31" spans="1:10" ht="16.5">
      <c r="A31" s="25" t="s">
        <v>38</v>
      </c>
      <c r="B31" s="4" t="s">
        <v>275</v>
      </c>
      <c r="C31" s="7">
        <v>26</v>
      </c>
      <c r="D31" s="7">
        <v>8</v>
      </c>
      <c r="E31" s="7">
        <v>25.5</v>
      </c>
      <c r="F31" s="7">
        <v>15</v>
      </c>
      <c r="G31" s="7">
        <v>8</v>
      </c>
      <c r="H31" s="7">
        <v>20</v>
      </c>
      <c r="I31" s="6">
        <f>SUM(C31:H31)</f>
        <v>102.5</v>
      </c>
      <c r="J31" s="6">
        <f t="shared" si="0"/>
        <v>30</v>
      </c>
    </row>
    <row r="32" spans="1:10" ht="16.5">
      <c r="A32" s="24" t="s">
        <v>39</v>
      </c>
      <c r="B32" s="4" t="s">
        <v>276</v>
      </c>
      <c r="C32" s="7">
        <v>28</v>
      </c>
      <c r="D32" s="7">
        <v>10</v>
      </c>
      <c r="E32" s="7">
        <v>27</v>
      </c>
      <c r="F32" s="7">
        <v>13.5</v>
      </c>
      <c r="G32" s="7">
        <v>7</v>
      </c>
      <c r="H32" s="7">
        <v>19</v>
      </c>
      <c r="I32" s="6">
        <f>SUM(C32:H32)</f>
        <v>104.5</v>
      </c>
      <c r="J32" s="6">
        <f t="shared" si="0"/>
        <v>23</v>
      </c>
    </row>
    <row r="33" spans="1:10" ht="16.5">
      <c r="A33" s="25" t="s">
        <v>40</v>
      </c>
      <c r="B33" s="4" t="s">
        <v>277</v>
      </c>
      <c r="C33" s="7">
        <v>28</v>
      </c>
      <c r="D33" s="7">
        <v>8</v>
      </c>
      <c r="E33" s="7">
        <v>30</v>
      </c>
      <c r="F33" s="7">
        <v>15</v>
      </c>
      <c r="G33" s="7">
        <v>8</v>
      </c>
      <c r="H33" s="7">
        <v>21</v>
      </c>
      <c r="I33" s="6">
        <f>SUM(C33:H33)</f>
        <v>110</v>
      </c>
      <c r="J33" s="6">
        <f t="shared" si="0"/>
        <v>12</v>
      </c>
    </row>
    <row r="34" spans="1:10" ht="16.5">
      <c r="A34" s="25" t="s">
        <v>42</v>
      </c>
      <c r="B34" s="4" t="s">
        <v>278</v>
      </c>
      <c r="C34" s="7">
        <v>28</v>
      </c>
      <c r="D34" s="7">
        <v>8</v>
      </c>
      <c r="E34" s="7">
        <v>25.5</v>
      </c>
      <c r="F34" s="7">
        <v>12</v>
      </c>
      <c r="G34" s="7">
        <v>8</v>
      </c>
      <c r="H34" s="7">
        <v>17</v>
      </c>
      <c r="I34" s="6">
        <f>SUM(C34:H34)</f>
        <v>98.5</v>
      </c>
      <c r="J34" s="6">
        <f t="shared" si="0"/>
        <v>35</v>
      </c>
    </row>
    <row r="35" spans="1:10" ht="16.5">
      <c r="A35" s="25" t="s">
        <v>43</v>
      </c>
      <c r="B35" s="4" t="s">
        <v>279</v>
      </c>
      <c r="C35" s="7">
        <v>26</v>
      </c>
      <c r="D35" s="7">
        <v>8</v>
      </c>
      <c r="E35" s="7">
        <v>28.5</v>
      </c>
      <c r="F35" s="7">
        <v>15</v>
      </c>
      <c r="G35" s="7">
        <v>8</v>
      </c>
      <c r="H35" s="7">
        <v>21</v>
      </c>
      <c r="I35" s="6">
        <f>SUM(C35:H35)</f>
        <v>106.5</v>
      </c>
      <c r="J35" s="6">
        <f t="shared" si="0"/>
        <v>21</v>
      </c>
    </row>
    <row r="36" spans="1:10" ht="16.5">
      <c r="A36" s="25" t="s">
        <v>44</v>
      </c>
      <c r="B36" s="4" t="s">
        <v>280</v>
      </c>
      <c r="C36" s="7">
        <v>30</v>
      </c>
      <c r="D36" s="7">
        <v>10</v>
      </c>
      <c r="E36" s="7">
        <v>27</v>
      </c>
      <c r="F36" s="7">
        <v>15</v>
      </c>
      <c r="G36" s="7">
        <v>10</v>
      </c>
      <c r="H36" s="7">
        <v>21</v>
      </c>
      <c r="I36" s="6">
        <f>SUM(C36:H36)</f>
        <v>113</v>
      </c>
      <c r="J36" s="6">
        <f t="shared" si="0"/>
        <v>5</v>
      </c>
    </row>
    <row r="37" spans="1:10" ht="16.5">
      <c r="A37" s="25" t="s">
        <v>45</v>
      </c>
      <c r="B37" s="4" t="s">
        <v>281</v>
      </c>
      <c r="C37" s="7">
        <v>26</v>
      </c>
      <c r="D37" s="7">
        <v>10</v>
      </c>
      <c r="E37" s="7">
        <v>25.5</v>
      </c>
      <c r="F37" s="7">
        <v>13.5</v>
      </c>
      <c r="G37" s="7">
        <v>5</v>
      </c>
      <c r="H37" s="7">
        <v>23</v>
      </c>
      <c r="I37" s="6">
        <f>SUM(C37:H37)</f>
        <v>103</v>
      </c>
      <c r="J37" s="6">
        <f t="shared" si="0"/>
        <v>28</v>
      </c>
    </row>
    <row r="38" spans="1:10" ht="16.5">
      <c r="A38" s="24" t="s">
        <v>46</v>
      </c>
      <c r="B38" s="4" t="s">
        <v>282</v>
      </c>
      <c r="C38" s="7">
        <v>28</v>
      </c>
      <c r="D38" s="7">
        <v>8</v>
      </c>
      <c r="E38" s="7">
        <v>27</v>
      </c>
      <c r="F38" s="7">
        <v>13.5</v>
      </c>
      <c r="G38" s="7">
        <v>6</v>
      </c>
      <c r="H38" s="7">
        <v>19</v>
      </c>
      <c r="I38" s="6">
        <f>SUM(C38:H38)</f>
        <v>101.5</v>
      </c>
      <c r="J38" s="6">
        <f t="shared" si="0"/>
        <v>33</v>
      </c>
    </row>
    <row r="39" spans="1:10" ht="16.5">
      <c r="A39" s="24" t="s">
        <v>47</v>
      </c>
      <c r="B39" s="4" t="s">
        <v>283</v>
      </c>
      <c r="C39" s="7">
        <v>30</v>
      </c>
      <c r="D39" s="7">
        <v>8</v>
      </c>
      <c r="E39" s="7">
        <v>27</v>
      </c>
      <c r="F39" s="7">
        <v>15</v>
      </c>
      <c r="G39" s="7">
        <v>8</v>
      </c>
      <c r="H39" s="7">
        <v>17</v>
      </c>
      <c r="I39" s="6">
        <f>SUM(C39:H39)</f>
        <v>105</v>
      </c>
      <c r="J39" s="6">
        <f t="shared" si="0"/>
        <v>22</v>
      </c>
    </row>
    <row r="40" spans="1:10" ht="16.5">
      <c r="A40" s="24" t="s">
        <v>48</v>
      </c>
      <c r="B40" s="4" t="s">
        <v>284</v>
      </c>
      <c r="C40" s="7">
        <v>30</v>
      </c>
      <c r="D40" s="7">
        <v>10</v>
      </c>
      <c r="E40" s="7">
        <v>30</v>
      </c>
      <c r="F40" s="7">
        <v>13.5</v>
      </c>
      <c r="G40" s="7">
        <v>10</v>
      </c>
      <c r="H40" s="7">
        <v>22</v>
      </c>
      <c r="I40" s="6">
        <f>SUM(C40:H40)</f>
        <v>115.5</v>
      </c>
      <c r="J40" s="6">
        <f t="shared" si="0"/>
        <v>1</v>
      </c>
    </row>
    <row r="41" spans="1:10" ht="16.5">
      <c r="A41" s="24" t="s">
        <v>49</v>
      </c>
      <c r="B41" s="4" t="s">
        <v>285</v>
      </c>
      <c r="C41" s="7">
        <v>30</v>
      </c>
      <c r="D41" s="7">
        <v>8</v>
      </c>
      <c r="E41" s="7">
        <v>28.5</v>
      </c>
      <c r="F41" s="7">
        <v>15</v>
      </c>
      <c r="G41" s="7">
        <v>9</v>
      </c>
      <c r="H41" s="7">
        <v>20</v>
      </c>
      <c r="I41" s="6">
        <f>SUM(C41:H41)</f>
        <v>110.5</v>
      </c>
      <c r="J41" s="6">
        <f t="shared" si="0"/>
        <v>10</v>
      </c>
    </row>
    <row r="42" spans="1:10" ht="16.5">
      <c r="A42" s="24" t="s">
        <v>50</v>
      </c>
      <c r="B42" s="4" t="s">
        <v>286</v>
      </c>
      <c r="C42" s="7">
        <v>22</v>
      </c>
      <c r="D42" s="7">
        <v>6</v>
      </c>
      <c r="E42" s="7">
        <v>22.5</v>
      </c>
      <c r="F42" s="7">
        <v>15</v>
      </c>
      <c r="G42" s="7">
        <v>7</v>
      </c>
      <c r="H42" s="7">
        <v>19</v>
      </c>
      <c r="I42" s="6">
        <f>SUM(C42:H42)</f>
        <v>91.5</v>
      </c>
      <c r="J42" s="6">
        <f t="shared" si="0"/>
        <v>37</v>
      </c>
    </row>
    <row r="43" spans="1:10" ht="16.5">
      <c r="A43" s="24" t="s">
        <v>52</v>
      </c>
      <c r="B43" s="4" t="s">
        <v>287</v>
      </c>
      <c r="C43" s="7">
        <v>26</v>
      </c>
      <c r="D43" s="7">
        <v>10</v>
      </c>
      <c r="E43" s="7">
        <v>30</v>
      </c>
      <c r="F43" s="7">
        <v>15</v>
      </c>
      <c r="G43" s="7">
        <v>9</v>
      </c>
      <c r="H43" s="7">
        <v>21</v>
      </c>
      <c r="I43" s="6">
        <f>SUM(C43:H43)</f>
        <v>111</v>
      </c>
      <c r="J43" s="6">
        <f t="shared" si="0"/>
        <v>8</v>
      </c>
    </row>
    <row r="44" spans="1:10" ht="16.5">
      <c r="A44" s="25" t="s">
        <v>53</v>
      </c>
      <c r="B44" s="4" t="s">
        <v>288</v>
      </c>
      <c r="C44" s="7">
        <v>30</v>
      </c>
      <c r="D44" s="7">
        <v>10</v>
      </c>
      <c r="E44" s="7">
        <v>30</v>
      </c>
      <c r="F44" s="7">
        <v>15</v>
      </c>
      <c r="G44" s="7">
        <v>7</v>
      </c>
      <c r="H44" s="7">
        <v>19</v>
      </c>
      <c r="I44" s="6">
        <f>SUM(C44:H44)</f>
        <v>111</v>
      </c>
      <c r="J44" s="6">
        <f t="shared" si="0"/>
        <v>8</v>
      </c>
    </row>
    <row r="45" spans="1:10" ht="16.5">
      <c r="A45" s="25" t="s">
        <v>55</v>
      </c>
      <c r="B45" s="4" t="s">
        <v>289</v>
      </c>
      <c r="C45" s="7">
        <v>28</v>
      </c>
      <c r="D45" s="7">
        <v>10</v>
      </c>
      <c r="E45" s="7">
        <v>30</v>
      </c>
      <c r="F45" s="7">
        <v>15</v>
      </c>
      <c r="G45" s="7">
        <v>9</v>
      </c>
      <c r="H45" s="7">
        <v>18</v>
      </c>
      <c r="I45" s="6">
        <f t="shared" ref="I45" si="1">SUM(C45:H45)</f>
        <v>110</v>
      </c>
      <c r="J45" s="6">
        <f t="shared" si="0"/>
        <v>12</v>
      </c>
    </row>
    <row r="46" spans="1:10" ht="15">
      <c r="B46" s="8" t="s">
        <v>242</v>
      </c>
      <c r="C46" s="9">
        <f>AVERAGE(C3:C45)</f>
        <v>27.45</v>
      </c>
      <c r="D46" s="9">
        <f>AVERAGE(D3:D45)</f>
        <v>8.6999999999999993</v>
      </c>
      <c r="E46" s="9">
        <f>AVERAGE(E3:E45)</f>
        <v>27.862500000000001</v>
      </c>
      <c r="F46" s="9">
        <f t="shared" ref="F46:I46" si="2">AVERAGE(F3:F45)</f>
        <v>14.414634146341463</v>
      </c>
      <c r="G46" s="9">
        <f t="shared" si="2"/>
        <v>8.2926829268292686</v>
      </c>
      <c r="H46" s="9">
        <f t="shared" si="2"/>
        <v>20</v>
      </c>
      <c r="I46" s="9">
        <f t="shared" si="2"/>
        <v>101.70238095238095</v>
      </c>
      <c r="J46" s="10"/>
    </row>
  </sheetData>
  <sortState ref="B3:J44">
    <sortCondition ref="J1"/>
  </sortState>
  <mergeCells count="1">
    <mergeCell ref="B1:J1"/>
  </mergeCells>
  <phoneticPr fontId="2" type="noConversion"/>
  <printOptions horizontalCentered="1" verticalCentered="1"/>
  <pageMargins left="0.19685039370078741" right="0.11811023622047245" top="0.15748031496062992" bottom="0.15748031496062992" header="0.31496062992125984" footer="0.3149606299212598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workbookViewId="0">
      <selection activeCell="N43" sqref="N43"/>
    </sheetView>
  </sheetViews>
  <sheetFormatPr defaultRowHeight="13.5"/>
  <cols>
    <col min="3" max="5" width="10.125" customWidth="1"/>
    <col min="6" max="8" width="9.125" bestFit="1" customWidth="1"/>
    <col min="9" max="9" width="9.5" bestFit="1" customWidth="1"/>
  </cols>
  <sheetData>
    <row r="1" spans="1:10" ht="22.5">
      <c r="B1" s="37" t="s">
        <v>644</v>
      </c>
      <c r="C1" s="37"/>
      <c r="D1" s="37"/>
      <c r="E1" s="37"/>
      <c r="F1" s="37"/>
      <c r="G1" s="37"/>
      <c r="H1" s="37"/>
      <c r="I1" s="37"/>
      <c r="J1" s="37"/>
    </row>
    <row r="2" spans="1:10" ht="16.5">
      <c r="B2" s="4" t="s">
        <v>244</v>
      </c>
      <c r="C2" s="4" t="s">
        <v>235</v>
      </c>
      <c r="D2" s="3" t="s">
        <v>243</v>
      </c>
      <c r="E2" s="4" t="s">
        <v>236</v>
      </c>
      <c r="F2" s="4" t="s">
        <v>237</v>
      </c>
      <c r="G2" s="4" t="s">
        <v>238</v>
      </c>
      <c r="H2" s="4" t="s">
        <v>239</v>
      </c>
      <c r="I2" s="4" t="s">
        <v>240</v>
      </c>
      <c r="J2" s="4" t="s">
        <v>241</v>
      </c>
    </row>
    <row r="3" spans="1:10" ht="16.5">
      <c r="A3" s="13" t="s">
        <v>57</v>
      </c>
      <c r="B3" s="14" t="s">
        <v>58</v>
      </c>
      <c r="C3" s="7">
        <v>30</v>
      </c>
      <c r="D3" s="7">
        <v>10</v>
      </c>
      <c r="E3" s="7">
        <v>30</v>
      </c>
      <c r="F3" s="7">
        <v>15</v>
      </c>
      <c r="G3" s="7">
        <v>10</v>
      </c>
      <c r="H3" s="7">
        <v>19</v>
      </c>
      <c r="I3" s="7">
        <f t="shared" ref="I3:I47" si="0">SUM(C3:H3)</f>
        <v>114</v>
      </c>
      <c r="J3" s="7">
        <f>RANK(I3,$I$3:$I$47)</f>
        <v>3</v>
      </c>
    </row>
    <row r="4" spans="1:10" ht="16.5">
      <c r="A4" s="13" t="s">
        <v>60</v>
      </c>
      <c r="B4" s="15" t="s">
        <v>61</v>
      </c>
      <c r="C4" s="7">
        <v>30</v>
      </c>
      <c r="D4" s="7">
        <v>10</v>
      </c>
      <c r="E4" s="7">
        <v>30</v>
      </c>
      <c r="F4" s="7">
        <v>15</v>
      </c>
      <c r="G4" s="7">
        <v>9</v>
      </c>
      <c r="H4" s="43"/>
      <c r="I4" s="7">
        <f t="shared" si="0"/>
        <v>94</v>
      </c>
      <c r="J4" s="7">
        <f t="shared" ref="J4:J47" si="1">RANK(I4,$I$3:$I$47)</f>
        <v>43</v>
      </c>
    </row>
    <row r="5" spans="1:10" ht="16.5">
      <c r="A5" s="16" t="s">
        <v>63</v>
      </c>
      <c r="B5" s="15" t="s">
        <v>64</v>
      </c>
      <c r="C5" s="7">
        <v>28</v>
      </c>
      <c r="D5" s="7">
        <v>8</v>
      </c>
      <c r="E5" s="7">
        <v>28.5</v>
      </c>
      <c r="F5" s="7">
        <v>13.5</v>
      </c>
      <c r="G5" s="7">
        <v>8</v>
      </c>
      <c r="H5" s="7">
        <v>22</v>
      </c>
      <c r="I5" s="7">
        <f t="shared" si="0"/>
        <v>108</v>
      </c>
      <c r="J5" s="7">
        <f t="shared" si="1"/>
        <v>27</v>
      </c>
    </row>
    <row r="6" spans="1:10" ht="16.5">
      <c r="A6" s="13" t="s">
        <v>66</v>
      </c>
      <c r="B6" s="15" t="s">
        <v>67</v>
      </c>
      <c r="C6" s="7">
        <v>28</v>
      </c>
      <c r="D6" s="7">
        <v>8</v>
      </c>
      <c r="E6" s="7">
        <v>30</v>
      </c>
      <c r="F6" s="7">
        <v>15</v>
      </c>
      <c r="G6" s="7">
        <v>9</v>
      </c>
      <c r="H6" s="7">
        <v>24</v>
      </c>
      <c r="I6" s="7">
        <f t="shared" si="0"/>
        <v>114</v>
      </c>
      <c r="J6" s="7">
        <f t="shared" si="1"/>
        <v>3</v>
      </c>
    </row>
    <row r="7" spans="1:10" ht="16.5">
      <c r="A7" s="13" t="s">
        <v>69</v>
      </c>
      <c r="B7" s="15" t="s">
        <v>70</v>
      </c>
      <c r="C7" s="7">
        <v>30</v>
      </c>
      <c r="D7" s="7">
        <v>8</v>
      </c>
      <c r="E7" s="7">
        <v>30</v>
      </c>
      <c r="F7" s="7">
        <v>15</v>
      </c>
      <c r="G7" s="7">
        <v>8</v>
      </c>
      <c r="H7" s="7">
        <v>23</v>
      </c>
      <c r="I7" s="7">
        <f t="shared" si="0"/>
        <v>114</v>
      </c>
      <c r="J7" s="7">
        <f t="shared" si="1"/>
        <v>3</v>
      </c>
    </row>
    <row r="8" spans="1:10" ht="16.5">
      <c r="A8" s="13" t="s">
        <v>72</v>
      </c>
      <c r="B8" s="15" t="s">
        <v>73</v>
      </c>
      <c r="C8" s="7">
        <v>30</v>
      </c>
      <c r="D8" s="7">
        <v>8</v>
      </c>
      <c r="E8" s="7">
        <v>30</v>
      </c>
      <c r="F8" s="7">
        <v>15</v>
      </c>
      <c r="G8" s="7">
        <v>9</v>
      </c>
      <c r="H8" s="7">
        <v>19</v>
      </c>
      <c r="I8" s="7">
        <f t="shared" si="0"/>
        <v>111</v>
      </c>
      <c r="J8" s="7">
        <f t="shared" si="1"/>
        <v>15</v>
      </c>
    </row>
    <row r="9" spans="1:10" ht="16.5">
      <c r="A9" s="13" t="s">
        <v>75</v>
      </c>
      <c r="B9" s="15" t="s">
        <v>76</v>
      </c>
      <c r="C9" s="7">
        <v>30</v>
      </c>
      <c r="D9" s="7">
        <v>10</v>
      </c>
      <c r="E9" s="7">
        <v>27</v>
      </c>
      <c r="F9" s="7">
        <v>15</v>
      </c>
      <c r="G9" s="7">
        <v>9</v>
      </c>
      <c r="H9" s="7">
        <v>20</v>
      </c>
      <c r="I9" s="7">
        <f t="shared" si="0"/>
        <v>111</v>
      </c>
      <c r="J9" s="7">
        <f t="shared" si="1"/>
        <v>15</v>
      </c>
    </row>
    <row r="10" spans="1:10" ht="16.5">
      <c r="A10" s="16" t="s">
        <v>78</v>
      </c>
      <c r="B10" s="15" t="s">
        <v>79</v>
      </c>
      <c r="C10" s="7">
        <v>30</v>
      </c>
      <c r="D10" s="7">
        <v>6</v>
      </c>
      <c r="E10" s="7">
        <v>30</v>
      </c>
      <c r="F10" s="7">
        <v>13.5</v>
      </c>
      <c r="G10" s="7">
        <v>7</v>
      </c>
      <c r="H10" s="7">
        <v>21</v>
      </c>
      <c r="I10" s="7">
        <f t="shared" si="0"/>
        <v>107.5</v>
      </c>
      <c r="J10" s="7">
        <f t="shared" si="1"/>
        <v>30</v>
      </c>
    </row>
    <row r="11" spans="1:10" ht="16.5">
      <c r="A11" s="16" t="s">
        <v>80</v>
      </c>
      <c r="B11" s="15" t="s">
        <v>81</v>
      </c>
      <c r="C11" s="7">
        <v>24</v>
      </c>
      <c r="D11" s="7">
        <v>8</v>
      </c>
      <c r="E11" s="7">
        <v>30</v>
      </c>
      <c r="F11" s="7">
        <v>15</v>
      </c>
      <c r="G11" s="7">
        <v>9</v>
      </c>
      <c r="H11" s="7">
        <v>21</v>
      </c>
      <c r="I11" s="7">
        <f t="shared" si="0"/>
        <v>107</v>
      </c>
      <c r="J11" s="7">
        <f t="shared" si="1"/>
        <v>31</v>
      </c>
    </row>
    <row r="12" spans="1:10" ht="16.5">
      <c r="A12" s="13" t="s">
        <v>82</v>
      </c>
      <c r="B12" s="17" t="s">
        <v>83</v>
      </c>
      <c r="C12" s="7">
        <v>24</v>
      </c>
      <c r="D12" s="7">
        <v>8</v>
      </c>
      <c r="E12" s="7">
        <v>28.5</v>
      </c>
      <c r="F12" s="7">
        <v>12</v>
      </c>
      <c r="G12" s="7">
        <v>10</v>
      </c>
      <c r="H12" s="7">
        <v>21</v>
      </c>
      <c r="I12" s="7">
        <f t="shared" si="0"/>
        <v>103.5</v>
      </c>
      <c r="J12" s="7">
        <f t="shared" si="1"/>
        <v>38</v>
      </c>
    </row>
    <row r="13" spans="1:10" ht="16.5">
      <c r="A13" s="16" t="s">
        <v>85</v>
      </c>
      <c r="B13" s="15" t="s">
        <v>86</v>
      </c>
      <c r="C13" s="7">
        <v>30</v>
      </c>
      <c r="D13" s="7">
        <v>8</v>
      </c>
      <c r="E13" s="7">
        <v>30</v>
      </c>
      <c r="F13" s="7">
        <v>15</v>
      </c>
      <c r="G13" s="7">
        <v>9</v>
      </c>
      <c r="H13" s="7">
        <v>18</v>
      </c>
      <c r="I13" s="7">
        <f t="shared" si="0"/>
        <v>110</v>
      </c>
      <c r="J13" s="7">
        <f t="shared" si="1"/>
        <v>21</v>
      </c>
    </row>
    <row r="14" spans="1:10" ht="16.5">
      <c r="A14" s="16" t="s">
        <v>88</v>
      </c>
      <c r="B14" s="15" t="s">
        <v>89</v>
      </c>
      <c r="C14" s="7">
        <v>30</v>
      </c>
      <c r="D14" s="7">
        <v>10</v>
      </c>
      <c r="E14" s="7">
        <v>30</v>
      </c>
      <c r="F14" s="7">
        <v>10.5</v>
      </c>
      <c r="G14" s="7">
        <v>6</v>
      </c>
      <c r="H14" s="7">
        <v>18</v>
      </c>
      <c r="I14" s="7">
        <f t="shared" si="0"/>
        <v>104.5</v>
      </c>
      <c r="J14" s="7">
        <f t="shared" si="1"/>
        <v>37</v>
      </c>
    </row>
    <row r="15" spans="1:10" ht="16.5">
      <c r="A15" s="16" t="s">
        <v>90</v>
      </c>
      <c r="B15" s="15" t="s">
        <v>91</v>
      </c>
      <c r="C15" s="7">
        <v>26</v>
      </c>
      <c r="D15" s="7">
        <v>8</v>
      </c>
      <c r="E15" s="7">
        <v>27</v>
      </c>
      <c r="F15" s="7">
        <v>15</v>
      </c>
      <c r="G15" s="7">
        <v>8</v>
      </c>
      <c r="H15" s="7">
        <v>23</v>
      </c>
      <c r="I15" s="7">
        <f t="shared" si="0"/>
        <v>107</v>
      </c>
      <c r="J15" s="7">
        <f t="shared" si="1"/>
        <v>31</v>
      </c>
    </row>
    <row r="16" spans="1:10" ht="16.5">
      <c r="A16" s="13" t="s">
        <v>93</v>
      </c>
      <c r="B16" s="15" t="s">
        <v>94</v>
      </c>
      <c r="C16" s="7">
        <v>28</v>
      </c>
      <c r="D16" s="7">
        <v>10</v>
      </c>
      <c r="E16" s="7">
        <v>30</v>
      </c>
      <c r="F16" s="7">
        <v>15</v>
      </c>
      <c r="G16" s="7">
        <v>10</v>
      </c>
      <c r="H16" s="7">
        <v>22</v>
      </c>
      <c r="I16" s="7">
        <f t="shared" si="0"/>
        <v>115</v>
      </c>
      <c r="J16" s="7">
        <f t="shared" si="1"/>
        <v>1</v>
      </c>
    </row>
    <row r="17" spans="1:10" ht="16.5">
      <c r="A17" s="13" t="s">
        <v>96</v>
      </c>
      <c r="B17" s="14" t="s">
        <v>97</v>
      </c>
      <c r="C17" s="7">
        <v>26</v>
      </c>
      <c r="D17" s="7">
        <v>10</v>
      </c>
      <c r="E17" s="7">
        <v>28.5</v>
      </c>
      <c r="F17" s="7">
        <v>15</v>
      </c>
      <c r="G17" s="7">
        <v>9</v>
      </c>
      <c r="H17" s="7">
        <v>22</v>
      </c>
      <c r="I17" s="7">
        <f t="shared" si="0"/>
        <v>110.5</v>
      </c>
      <c r="J17" s="7">
        <f t="shared" si="1"/>
        <v>18</v>
      </c>
    </row>
    <row r="18" spans="1:10" ht="16.5">
      <c r="A18" s="13" t="s">
        <v>98</v>
      </c>
      <c r="B18" s="14" t="s">
        <v>99</v>
      </c>
      <c r="C18" s="7">
        <v>28</v>
      </c>
      <c r="D18" s="7">
        <v>10</v>
      </c>
      <c r="E18" s="7">
        <v>28.5</v>
      </c>
      <c r="F18" s="7">
        <v>13.5</v>
      </c>
      <c r="G18" s="7">
        <v>8</v>
      </c>
      <c r="H18" s="7">
        <v>22</v>
      </c>
      <c r="I18" s="7">
        <f t="shared" si="0"/>
        <v>110</v>
      </c>
      <c r="J18" s="7">
        <f t="shared" si="1"/>
        <v>21</v>
      </c>
    </row>
    <row r="19" spans="1:10" ht="16.5">
      <c r="A19" s="13" t="s">
        <v>101</v>
      </c>
      <c r="B19" s="15" t="s">
        <v>102</v>
      </c>
      <c r="C19" s="7">
        <v>30</v>
      </c>
      <c r="D19" s="7">
        <v>8</v>
      </c>
      <c r="E19" s="7">
        <v>30</v>
      </c>
      <c r="F19" s="7">
        <v>15</v>
      </c>
      <c r="G19" s="7">
        <v>7</v>
      </c>
      <c r="H19" s="7">
        <v>22</v>
      </c>
      <c r="I19" s="7">
        <f t="shared" si="0"/>
        <v>112</v>
      </c>
      <c r="J19" s="7">
        <f t="shared" si="1"/>
        <v>13</v>
      </c>
    </row>
    <row r="20" spans="1:10" ht="16.5">
      <c r="A20" s="13" t="s">
        <v>104</v>
      </c>
      <c r="B20" s="15" t="s">
        <v>105</v>
      </c>
      <c r="C20" s="7">
        <v>28</v>
      </c>
      <c r="D20" s="7">
        <v>10</v>
      </c>
      <c r="E20" s="7">
        <v>30</v>
      </c>
      <c r="F20" s="7">
        <v>15</v>
      </c>
      <c r="G20" s="7">
        <v>9</v>
      </c>
      <c r="H20" s="7">
        <v>23</v>
      </c>
      <c r="I20" s="7">
        <f t="shared" si="0"/>
        <v>115</v>
      </c>
      <c r="J20" s="7">
        <f t="shared" si="1"/>
        <v>1</v>
      </c>
    </row>
    <row r="21" spans="1:10" ht="16.5">
      <c r="A21" s="13" t="s">
        <v>107</v>
      </c>
      <c r="B21" s="15" t="s">
        <v>108</v>
      </c>
      <c r="C21" s="7">
        <v>30</v>
      </c>
      <c r="D21" s="7">
        <v>8</v>
      </c>
      <c r="E21" s="7">
        <v>30</v>
      </c>
      <c r="F21" s="7">
        <v>13.5</v>
      </c>
      <c r="G21" s="7">
        <v>7</v>
      </c>
      <c r="H21" s="7">
        <v>22</v>
      </c>
      <c r="I21" s="7">
        <f t="shared" si="0"/>
        <v>110.5</v>
      </c>
      <c r="J21" s="7">
        <f t="shared" si="1"/>
        <v>18</v>
      </c>
    </row>
    <row r="22" spans="1:10" ht="16.5">
      <c r="A22" s="13" t="s">
        <v>109</v>
      </c>
      <c r="B22" s="15" t="s">
        <v>110</v>
      </c>
      <c r="C22" s="7">
        <v>30</v>
      </c>
      <c r="D22" s="7">
        <v>10</v>
      </c>
      <c r="E22" s="7">
        <v>27</v>
      </c>
      <c r="F22" s="7">
        <v>15</v>
      </c>
      <c r="G22" s="7">
        <v>9</v>
      </c>
      <c r="H22" s="7">
        <v>22</v>
      </c>
      <c r="I22" s="7">
        <f t="shared" si="0"/>
        <v>113</v>
      </c>
      <c r="J22" s="7">
        <f t="shared" si="1"/>
        <v>8</v>
      </c>
    </row>
    <row r="23" spans="1:10" ht="16.5">
      <c r="A23" s="18" t="s">
        <v>112</v>
      </c>
      <c r="B23" s="14" t="s">
        <v>113</v>
      </c>
      <c r="C23" s="7">
        <v>30</v>
      </c>
      <c r="D23" s="7">
        <v>10</v>
      </c>
      <c r="E23" s="7">
        <v>28.5</v>
      </c>
      <c r="F23" s="7">
        <v>15</v>
      </c>
      <c r="G23" s="7">
        <v>9</v>
      </c>
      <c r="H23" s="7">
        <v>20</v>
      </c>
      <c r="I23" s="7">
        <f t="shared" si="0"/>
        <v>112.5</v>
      </c>
      <c r="J23" s="7">
        <f t="shared" si="1"/>
        <v>12</v>
      </c>
    </row>
    <row r="24" spans="1:10" ht="16.5">
      <c r="A24" s="18" t="s">
        <v>115</v>
      </c>
      <c r="B24" s="14" t="s">
        <v>116</v>
      </c>
      <c r="C24" s="7">
        <v>28</v>
      </c>
      <c r="D24" s="7">
        <v>10</v>
      </c>
      <c r="E24" s="7">
        <v>27</v>
      </c>
      <c r="F24" s="7">
        <v>15</v>
      </c>
      <c r="G24" s="7">
        <v>9</v>
      </c>
      <c r="H24" s="7">
        <v>17</v>
      </c>
      <c r="I24" s="7">
        <f t="shared" si="0"/>
        <v>106</v>
      </c>
      <c r="J24" s="7">
        <f t="shared" si="1"/>
        <v>36</v>
      </c>
    </row>
    <row r="25" spans="1:10" ht="16.5">
      <c r="A25" s="18" t="s">
        <v>117</v>
      </c>
      <c r="B25" s="14" t="s">
        <v>118</v>
      </c>
      <c r="C25" s="7">
        <v>28</v>
      </c>
      <c r="D25" s="7">
        <v>10</v>
      </c>
      <c r="E25" s="7">
        <v>30</v>
      </c>
      <c r="F25" s="7">
        <v>13.5</v>
      </c>
      <c r="G25" s="7">
        <v>10</v>
      </c>
      <c r="H25" s="7">
        <v>19</v>
      </c>
      <c r="I25" s="7">
        <f t="shared" si="0"/>
        <v>110.5</v>
      </c>
      <c r="J25" s="7">
        <f t="shared" si="1"/>
        <v>18</v>
      </c>
    </row>
    <row r="26" spans="1:10" ht="16.5">
      <c r="A26" s="18" t="s">
        <v>119</v>
      </c>
      <c r="B26" s="14" t="s">
        <v>120</v>
      </c>
      <c r="C26" s="7">
        <v>28</v>
      </c>
      <c r="D26" s="7">
        <v>8</v>
      </c>
      <c r="E26" s="7">
        <v>25.5</v>
      </c>
      <c r="F26" s="7">
        <v>15</v>
      </c>
      <c r="G26" s="7">
        <v>7</v>
      </c>
      <c r="H26" s="7">
        <v>20</v>
      </c>
      <c r="I26" s="7">
        <f t="shared" si="0"/>
        <v>103.5</v>
      </c>
      <c r="J26" s="7">
        <f t="shared" si="1"/>
        <v>38</v>
      </c>
    </row>
    <row r="27" spans="1:10" ht="16.5">
      <c r="A27" s="19" t="s">
        <v>122</v>
      </c>
      <c r="B27" s="14" t="s">
        <v>123</v>
      </c>
      <c r="C27" s="43"/>
      <c r="D27" s="43"/>
      <c r="E27" s="43"/>
      <c r="F27" s="7">
        <v>13.5</v>
      </c>
      <c r="G27" s="7">
        <v>10</v>
      </c>
      <c r="H27" s="7">
        <v>20</v>
      </c>
      <c r="I27" s="7">
        <f t="shared" si="0"/>
        <v>43.5</v>
      </c>
      <c r="J27" s="7">
        <f t="shared" si="1"/>
        <v>45</v>
      </c>
    </row>
    <row r="28" spans="1:10" ht="16.5">
      <c r="A28" s="18" t="s">
        <v>124</v>
      </c>
      <c r="B28" s="14" t="s">
        <v>125</v>
      </c>
      <c r="C28" s="7">
        <v>26</v>
      </c>
      <c r="D28" s="7">
        <v>6</v>
      </c>
      <c r="E28" s="7">
        <v>28.5</v>
      </c>
      <c r="F28" s="7">
        <v>15</v>
      </c>
      <c r="G28" s="7">
        <v>9</v>
      </c>
      <c r="H28" s="7">
        <v>18</v>
      </c>
      <c r="I28" s="7">
        <f t="shared" si="0"/>
        <v>102.5</v>
      </c>
      <c r="J28" s="7">
        <f t="shared" si="1"/>
        <v>41</v>
      </c>
    </row>
    <row r="29" spans="1:10" ht="16.5">
      <c r="A29" s="18" t="s">
        <v>127</v>
      </c>
      <c r="B29" s="14" t="s">
        <v>128</v>
      </c>
      <c r="C29" s="7">
        <v>30</v>
      </c>
      <c r="D29" s="7">
        <v>10</v>
      </c>
      <c r="E29" s="7">
        <v>28.5</v>
      </c>
      <c r="F29" s="7">
        <v>13.5</v>
      </c>
      <c r="G29" s="7">
        <v>8</v>
      </c>
      <c r="H29" s="43"/>
      <c r="I29" s="7">
        <f t="shared" si="0"/>
        <v>90</v>
      </c>
      <c r="J29" s="7">
        <f t="shared" si="1"/>
        <v>44</v>
      </c>
    </row>
    <row r="30" spans="1:10" ht="16.5">
      <c r="A30" s="18" t="s">
        <v>130</v>
      </c>
      <c r="B30" s="14" t="s">
        <v>131</v>
      </c>
      <c r="C30" s="7">
        <v>26</v>
      </c>
      <c r="D30" s="7">
        <v>8</v>
      </c>
      <c r="E30" s="7">
        <v>28.5</v>
      </c>
      <c r="F30" s="7">
        <v>13.5</v>
      </c>
      <c r="G30" s="7">
        <v>9</v>
      </c>
      <c r="H30" s="7">
        <v>22</v>
      </c>
      <c r="I30" s="7">
        <f t="shared" si="0"/>
        <v>107</v>
      </c>
      <c r="J30" s="7">
        <f t="shared" si="1"/>
        <v>31</v>
      </c>
    </row>
    <row r="31" spans="1:10" ht="16.5">
      <c r="A31" s="18" t="s">
        <v>132</v>
      </c>
      <c r="B31" s="14" t="s">
        <v>133</v>
      </c>
      <c r="C31" s="7">
        <v>28</v>
      </c>
      <c r="D31" s="7">
        <v>10</v>
      </c>
      <c r="E31" s="7">
        <v>24</v>
      </c>
      <c r="F31" s="7">
        <v>15</v>
      </c>
      <c r="G31" s="7">
        <v>7</v>
      </c>
      <c r="H31" s="7">
        <v>19</v>
      </c>
      <c r="I31" s="7">
        <f t="shared" si="0"/>
        <v>103</v>
      </c>
      <c r="J31" s="7">
        <f t="shared" si="1"/>
        <v>40</v>
      </c>
    </row>
    <row r="32" spans="1:10" ht="16.5">
      <c r="A32" s="19" t="s">
        <v>134</v>
      </c>
      <c r="B32" s="14" t="s">
        <v>135</v>
      </c>
      <c r="C32" s="7">
        <v>30</v>
      </c>
      <c r="D32" s="7">
        <v>8</v>
      </c>
      <c r="E32" s="7">
        <v>28.5</v>
      </c>
      <c r="F32" s="7">
        <v>15</v>
      </c>
      <c r="G32" s="7">
        <v>9</v>
      </c>
      <c r="H32" s="7">
        <v>19</v>
      </c>
      <c r="I32" s="7">
        <f t="shared" si="0"/>
        <v>109.5</v>
      </c>
      <c r="J32" s="7">
        <f t="shared" si="1"/>
        <v>26</v>
      </c>
    </row>
    <row r="33" spans="1:10" ht="16.5">
      <c r="A33" s="18" t="s">
        <v>136</v>
      </c>
      <c r="B33" s="14" t="s">
        <v>137</v>
      </c>
      <c r="C33" s="7">
        <v>30</v>
      </c>
      <c r="D33" s="7">
        <v>10</v>
      </c>
      <c r="E33" s="7">
        <v>27</v>
      </c>
      <c r="F33" s="7">
        <v>15</v>
      </c>
      <c r="G33" s="7">
        <v>8</v>
      </c>
      <c r="H33" s="7">
        <v>20</v>
      </c>
      <c r="I33" s="7">
        <f t="shared" si="0"/>
        <v>110</v>
      </c>
      <c r="J33" s="7">
        <f t="shared" si="1"/>
        <v>21</v>
      </c>
    </row>
    <row r="34" spans="1:10" ht="16.5">
      <c r="A34" s="18" t="s">
        <v>139</v>
      </c>
      <c r="B34" s="14" t="s">
        <v>140</v>
      </c>
      <c r="C34" s="7">
        <v>26</v>
      </c>
      <c r="D34" s="7">
        <v>10</v>
      </c>
      <c r="E34" s="7">
        <v>28.5</v>
      </c>
      <c r="F34" s="7">
        <v>13.5</v>
      </c>
      <c r="G34" s="7">
        <v>9</v>
      </c>
      <c r="H34" s="7">
        <v>21</v>
      </c>
      <c r="I34" s="7">
        <f t="shared" si="0"/>
        <v>108</v>
      </c>
      <c r="J34" s="7">
        <f t="shared" si="1"/>
        <v>27</v>
      </c>
    </row>
    <row r="35" spans="1:10" ht="16.5">
      <c r="A35" s="19" t="s">
        <v>142</v>
      </c>
      <c r="B35" s="14" t="s">
        <v>143</v>
      </c>
      <c r="C35" s="7">
        <v>30</v>
      </c>
      <c r="D35" s="7">
        <v>10</v>
      </c>
      <c r="E35" s="7">
        <v>28.5</v>
      </c>
      <c r="F35" s="7">
        <v>13.5</v>
      </c>
      <c r="G35" s="7">
        <v>9</v>
      </c>
      <c r="H35" s="7">
        <v>23</v>
      </c>
      <c r="I35" s="7">
        <f t="shared" si="0"/>
        <v>114</v>
      </c>
      <c r="J35" s="7">
        <f t="shared" si="1"/>
        <v>3</v>
      </c>
    </row>
    <row r="36" spans="1:10" ht="16.5">
      <c r="A36" s="18" t="s">
        <v>144</v>
      </c>
      <c r="B36" s="14" t="s">
        <v>145</v>
      </c>
      <c r="C36" s="7">
        <v>30</v>
      </c>
      <c r="D36" s="7">
        <v>10</v>
      </c>
      <c r="E36" s="7">
        <v>30</v>
      </c>
      <c r="F36" s="7">
        <v>15</v>
      </c>
      <c r="G36" s="7">
        <v>8</v>
      </c>
      <c r="H36" s="7">
        <v>21</v>
      </c>
      <c r="I36" s="7">
        <f t="shared" si="0"/>
        <v>114</v>
      </c>
      <c r="J36" s="7">
        <f t="shared" si="1"/>
        <v>3</v>
      </c>
    </row>
    <row r="37" spans="1:10" ht="16.5">
      <c r="A37" s="18" t="s">
        <v>146</v>
      </c>
      <c r="B37" s="14" t="s">
        <v>147</v>
      </c>
      <c r="C37" s="7">
        <v>24</v>
      </c>
      <c r="D37" s="7">
        <v>10</v>
      </c>
      <c r="E37" s="7">
        <v>30</v>
      </c>
      <c r="F37" s="7">
        <v>15</v>
      </c>
      <c r="G37" s="7">
        <v>8</v>
      </c>
      <c r="H37" s="7">
        <v>20</v>
      </c>
      <c r="I37" s="7">
        <f t="shared" si="0"/>
        <v>107</v>
      </c>
      <c r="J37" s="7">
        <f t="shared" si="1"/>
        <v>31</v>
      </c>
    </row>
    <row r="38" spans="1:10" ht="16.5">
      <c r="A38" s="18" t="s">
        <v>148</v>
      </c>
      <c r="B38" s="14" t="s">
        <v>149</v>
      </c>
      <c r="C38" s="7">
        <v>24</v>
      </c>
      <c r="D38" s="7">
        <v>8</v>
      </c>
      <c r="E38" s="7">
        <v>28.5</v>
      </c>
      <c r="F38" s="7">
        <v>13.5</v>
      </c>
      <c r="G38" s="7">
        <v>8</v>
      </c>
      <c r="H38" s="7">
        <v>19</v>
      </c>
      <c r="I38" s="7">
        <f t="shared" si="0"/>
        <v>101</v>
      </c>
      <c r="J38" s="7">
        <f t="shared" si="1"/>
        <v>42</v>
      </c>
    </row>
    <row r="39" spans="1:10" ht="16.5">
      <c r="A39" s="19" t="s">
        <v>151</v>
      </c>
      <c r="B39" s="14" t="s">
        <v>152</v>
      </c>
      <c r="C39" s="7">
        <v>30</v>
      </c>
      <c r="D39" s="7">
        <v>8</v>
      </c>
      <c r="E39" s="7">
        <v>30</v>
      </c>
      <c r="F39" s="7">
        <v>15</v>
      </c>
      <c r="G39" s="7">
        <v>8</v>
      </c>
      <c r="H39" s="7">
        <v>19</v>
      </c>
      <c r="I39" s="7">
        <f t="shared" si="0"/>
        <v>110</v>
      </c>
      <c r="J39" s="7">
        <f t="shared" si="1"/>
        <v>21</v>
      </c>
    </row>
    <row r="40" spans="1:10" ht="16.5">
      <c r="A40" s="18" t="s">
        <v>154</v>
      </c>
      <c r="B40" s="14" t="s">
        <v>155</v>
      </c>
      <c r="C40" s="7">
        <v>28</v>
      </c>
      <c r="D40" s="7">
        <v>10</v>
      </c>
      <c r="E40" s="7">
        <v>30</v>
      </c>
      <c r="F40" s="7">
        <v>15</v>
      </c>
      <c r="G40" s="7">
        <v>10</v>
      </c>
      <c r="H40" s="7">
        <v>20</v>
      </c>
      <c r="I40" s="7">
        <f t="shared" si="0"/>
        <v>113</v>
      </c>
      <c r="J40" s="7">
        <f t="shared" si="1"/>
        <v>8</v>
      </c>
    </row>
    <row r="41" spans="1:10" ht="16.5">
      <c r="A41" s="18" t="s">
        <v>157</v>
      </c>
      <c r="B41" s="14" t="s">
        <v>158</v>
      </c>
      <c r="C41" s="7">
        <v>30</v>
      </c>
      <c r="D41" s="7">
        <v>8</v>
      </c>
      <c r="E41" s="7">
        <v>30</v>
      </c>
      <c r="F41" s="7">
        <v>12</v>
      </c>
      <c r="G41" s="7">
        <v>9</v>
      </c>
      <c r="H41" s="7">
        <v>21</v>
      </c>
      <c r="I41" s="7">
        <f t="shared" si="0"/>
        <v>110</v>
      </c>
      <c r="J41" s="7">
        <f t="shared" si="1"/>
        <v>21</v>
      </c>
    </row>
    <row r="42" spans="1:10" ht="16.5">
      <c r="A42" s="18" t="s">
        <v>159</v>
      </c>
      <c r="B42" s="14" t="s">
        <v>160</v>
      </c>
      <c r="C42" s="7">
        <v>28</v>
      </c>
      <c r="D42" s="7">
        <v>10</v>
      </c>
      <c r="E42" s="7">
        <v>30</v>
      </c>
      <c r="F42" s="7">
        <v>15</v>
      </c>
      <c r="G42" s="7">
        <v>9</v>
      </c>
      <c r="H42" s="7">
        <v>20</v>
      </c>
      <c r="I42" s="7">
        <f t="shared" si="0"/>
        <v>112</v>
      </c>
      <c r="J42" s="7">
        <f t="shared" si="1"/>
        <v>13</v>
      </c>
    </row>
    <row r="43" spans="1:10" ht="16.5">
      <c r="A43" s="18" t="s">
        <v>162</v>
      </c>
      <c r="B43" s="14" t="s">
        <v>163</v>
      </c>
      <c r="C43" s="7">
        <v>30</v>
      </c>
      <c r="D43" s="7">
        <v>8</v>
      </c>
      <c r="E43" s="7">
        <v>30</v>
      </c>
      <c r="F43" s="7">
        <v>15</v>
      </c>
      <c r="G43" s="7">
        <v>9</v>
      </c>
      <c r="H43" s="7">
        <v>21</v>
      </c>
      <c r="I43" s="7">
        <f t="shared" si="0"/>
        <v>113</v>
      </c>
      <c r="J43" s="7">
        <f t="shared" si="1"/>
        <v>8</v>
      </c>
    </row>
    <row r="44" spans="1:10" ht="16.5">
      <c r="A44" s="19" t="s">
        <v>164</v>
      </c>
      <c r="B44" s="14" t="s">
        <v>165</v>
      </c>
      <c r="C44" s="7">
        <v>30</v>
      </c>
      <c r="D44" s="7">
        <v>10</v>
      </c>
      <c r="E44" s="7">
        <v>30</v>
      </c>
      <c r="F44" s="7">
        <v>15</v>
      </c>
      <c r="G44" s="7">
        <v>9</v>
      </c>
      <c r="H44" s="7">
        <v>19</v>
      </c>
      <c r="I44" s="7">
        <f t="shared" si="0"/>
        <v>113</v>
      </c>
      <c r="J44" s="7">
        <f t="shared" si="1"/>
        <v>8</v>
      </c>
    </row>
    <row r="45" spans="1:10" ht="16.5">
      <c r="A45" s="18" t="s">
        <v>166</v>
      </c>
      <c r="B45" s="14" t="s">
        <v>167</v>
      </c>
      <c r="C45" s="7">
        <v>30</v>
      </c>
      <c r="D45" s="7">
        <v>8</v>
      </c>
      <c r="E45" s="7">
        <v>24</v>
      </c>
      <c r="F45" s="7">
        <v>15</v>
      </c>
      <c r="G45" s="7">
        <v>9</v>
      </c>
      <c r="H45" s="7">
        <v>21</v>
      </c>
      <c r="I45" s="7">
        <f t="shared" si="0"/>
        <v>107</v>
      </c>
      <c r="J45" s="7">
        <f t="shared" si="1"/>
        <v>31</v>
      </c>
    </row>
    <row r="46" spans="1:10" ht="16.5">
      <c r="A46" s="19" t="s">
        <v>169</v>
      </c>
      <c r="B46" s="14" t="s">
        <v>170</v>
      </c>
      <c r="C46" s="7">
        <v>30</v>
      </c>
      <c r="D46" s="7">
        <v>8</v>
      </c>
      <c r="E46" s="7">
        <v>30</v>
      </c>
      <c r="F46" s="7">
        <v>15</v>
      </c>
      <c r="G46" s="7">
        <v>8</v>
      </c>
      <c r="H46" s="7">
        <v>20</v>
      </c>
      <c r="I46" s="7">
        <f t="shared" si="0"/>
        <v>111</v>
      </c>
      <c r="J46" s="7">
        <f t="shared" si="1"/>
        <v>15</v>
      </c>
    </row>
    <row r="47" spans="1:10" ht="16.5">
      <c r="A47" s="20" t="s">
        <v>172</v>
      </c>
      <c r="B47" s="21" t="s">
        <v>173</v>
      </c>
      <c r="C47" s="7">
        <v>26</v>
      </c>
      <c r="D47" s="7">
        <v>8</v>
      </c>
      <c r="E47" s="7">
        <v>30</v>
      </c>
      <c r="F47" s="11">
        <v>15</v>
      </c>
      <c r="G47" s="11">
        <v>9</v>
      </c>
      <c r="H47" s="11">
        <v>20</v>
      </c>
      <c r="I47" s="11">
        <f t="shared" si="0"/>
        <v>108</v>
      </c>
      <c r="J47" s="7">
        <f t="shared" si="1"/>
        <v>27</v>
      </c>
    </row>
    <row r="48" spans="1:10" ht="15">
      <c r="B48" s="12" t="s">
        <v>242</v>
      </c>
      <c r="C48" s="9">
        <f>AVERAGE(C3:C47)</f>
        <v>28.40909090909091</v>
      </c>
      <c r="D48" s="9">
        <f t="shared" ref="D48:I48" si="2">AVERAGE(D3:D47)</f>
        <v>8.9090909090909083</v>
      </c>
      <c r="E48" s="9">
        <f t="shared" si="2"/>
        <v>28.875</v>
      </c>
      <c r="F48" s="9">
        <f t="shared" si="2"/>
        <v>14.4</v>
      </c>
      <c r="G48" s="9">
        <f t="shared" si="2"/>
        <v>8.6</v>
      </c>
      <c r="H48" s="9">
        <f t="shared" si="2"/>
        <v>20.534883720930232</v>
      </c>
      <c r="I48" s="9">
        <f t="shared" si="2"/>
        <v>107.34444444444445</v>
      </c>
    </row>
  </sheetData>
  <sortState ref="B3:J47">
    <sortCondition ref="J3"/>
  </sortState>
  <mergeCells count="1">
    <mergeCell ref="B1:J1"/>
  </mergeCells>
  <phoneticPr fontId="2" type="noConversion"/>
  <printOptions horizontalCentered="1" verticalCentered="1"/>
  <pageMargins left="0.11811023622047245" right="0.19685039370078741" top="0.15748031496062992" bottom="0.15748031496062992" header="0.31496062992125984" footer="0.31496062992125984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3"/>
  <sheetViews>
    <sheetView workbookViewId="0">
      <selection activeCell="H1" sqref="H1:L35"/>
    </sheetView>
  </sheetViews>
  <sheetFormatPr defaultRowHeight="13.5"/>
  <sheetData>
    <row r="1" spans="1:1">
      <c r="A1" s="2" t="s">
        <v>0</v>
      </c>
    </row>
    <row r="2" spans="1:1">
      <c r="A2" s="1" t="s">
        <v>106</v>
      </c>
    </row>
    <row r="3" spans="1:1">
      <c r="A3" s="1" t="s">
        <v>36</v>
      </c>
    </row>
    <row r="4" spans="1:1">
      <c r="A4" s="1" t="s">
        <v>183</v>
      </c>
    </row>
    <row r="5" spans="1:1">
      <c r="A5" s="1" t="s">
        <v>179</v>
      </c>
    </row>
    <row r="6" spans="1:1">
      <c r="A6" s="1" t="s">
        <v>150</v>
      </c>
    </row>
    <row r="7" spans="1:1">
      <c r="A7" s="1" t="s">
        <v>28</v>
      </c>
    </row>
    <row r="8" spans="1:1">
      <c r="A8" s="1" t="s">
        <v>51</v>
      </c>
    </row>
    <row r="9" spans="1:1">
      <c r="A9" s="1" t="s">
        <v>181</v>
      </c>
    </row>
    <row r="10" spans="1:1">
      <c r="A10" s="1" t="s">
        <v>188</v>
      </c>
    </row>
    <row r="11" spans="1:1">
      <c r="A11" s="1" t="s">
        <v>234</v>
      </c>
    </row>
    <row r="12" spans="1:1">
      <c r="A12" s="1" t="s">
        <v>92</v>
      </c>
    </row>
    <row r="13" spans="1:1">
      <c r="A13" s="1" t="s">
        <v>210</v>
      </c>
    </row>
    <row r="14" spans="1:1">
      <c r="A14" s="1" t="s">
        <v>56</v>
      </c>
    </row>
    <row r="15" spans="1:1">
      <c r="A15" s="1" t="s">
        <v>153</v>
      </c>
    </row>
    <row r="16" spans="1:1">
      <c r="A16" s="1" t="s">
        <v>156</v>
      </c>
    </row>
    <row r="17" spans="1:1">
      <c r="A17" s="1" t="s">
        <v>192</v>
      </c>
    </row>
    <row r="18" spans="1:1">
      <c r="A18" s="1" t="s">
        <v>199</v>
      </c>
    </row>
    <row r="19" spans="1:1">
      <c r="A19" s="1" t="s">
        <v>212</v>
      </c>
    </row>
    <row r="20" spans="1:1">
      <c r="A20" s="1" t="s">
        <v>103</v>
      </c>
    </row>
    <row r="21" spans="1:1">
      <c r="A21" s="1" t="s">
        <v>219</v>
      </c>
    </row>
    <row r="22" spans="1:1">
      <c r="A22" s="1" t="s">
        <v>74</v>
      </c>
    </row>
    <row r="23" spans="1:1">
      <c r="A23" s="1" t="s">
        <v>141</v>
      </c>
    </row>
    <row r="24" spans="1:1">
      <c r="A24" s="1" t="s">
        <v>180</v>
      </c>
    </row>
    <row r="25" spans="1:1">
      <c r="A25" s="1" t="s">
        <v>182</v>
      </c>
    </row>
    <row r="26" spans="1:1">
      <c r="A26" s="1" t="s">
        <v>186</v>
      </c>
    </row>
    <row r="27" spans="1:1">
      <c r="A27" s="1" t="s">
        <v>190</v>
      </c>
    </row>
    <row r="28" spans="1:1">
      <c r="A28" s="1" t="s">
        <v>33</v>
      </c>
    </row>
    <row r="29" spans="1:1">
      <c r="A29" s="1" t="s">
        <v>65</v>
      </c>
    </row>
    <row r="30" spans="1:1">
      <c r="A30" s="1" t="s">
        <v>71</v>
      </c>
    </row>
    <row r="31" spans="1:1">
      <c r="A31" s="1" t="s">
        <v>111</v>
      </c>
    </row>
    <row r="32" spans="1:1">
      <c r="A32" s="1" t="s">
        <v>161</v>
      </c>
    </row>
    <row r="33" spans="1:1">
      <c r="A33" s="1" t="s">
        <v>87</v>
      </c>
    </row>
    <row r="34" spans="1:1">
      <c r="A34" s="1" t="s">
        <v>171</v>
      </c>
    </row>
    <row r="35" spans="1:1">
      <c r="A35" s="1" t="s">
        <v>203</v>
      </c>
    </row>
    <row r="36" spans="1:1">
      <c r="A36" s="1" t="s">
        <v>220</v>
      </c>
    </row>
    <row r="37" spans="1:1">
      <c r="A37" s="1" t="s">
        <v>228</v>
      </c>
    </row>
    <row r="38" spans="1:1">
      <c r="A38" s="1" t="s">
        <v>231</v>
      </c>
    </row>
    <row r="39" spans="1:1">
      <c r="A39" s="1" t="s">
        <v>178</v>
      </c>
    </row>
    <row r="40" spans="1:1">
      <c r="A40" s="1" t="s">
        <v>227</v>
      </c>
    </row>
    <row r="41" spans="1:1">
      <c r="A41" s="1" t="s">
        <v>100</v>
      </c>
    </row>
    <row r="42" spans="1:1">
      <c r="A42" s="1" t="s">
        <v>217</v>
      </c>
    </row>
    <row r="43" spans="1:1">
      <c r="A43" s="1" t="s">
        <v>8</v>
      </c>
    </row>
    <row r="44" spans="1:1">
      <c r="A44" s="1" t="s">
        <v>20</v>
      </c>
    </row>
    <row r="45" spans="1:1">
      <c r="A45" s="1" t="s">
        <v>77</v>
      </c>
    </row>
    <row r="46" spans="1:1">
      <c r="A46" s="1" t="s">
        <v>168</v>
      </c>
    </row>
    <row r="47" spans="1:1">
      <c r="A47" s="1" t="s">
        <v>222</v>
      </c>
    </row>
    <row r="48" spans="1:1">
      <c r="A48" s="1" t="s">
        <v>225</v>
      </c>
    </row>
    <row r="49" spans="1:1">
      <c r="A49" s="1" t="s">
        <v>230</v>
      </c>
    </row>
    <row r="50" spans="1:1">
      <c r="A50" s="1" t="s">
        <v>6</v>
      </c>
    </row>
    <row r="51" spans="1:1">
      <c r="A51" s="1" t="s">
        <v>62</v>
      </c>
    </row>
    <row r="52" spans="1:1">
      <c r="A52" s="1" t="s">
        <v>193</v>
      </c>
    </row>
    <row r="53" spans="1:1">
      <c r="A53" s="1" t="s">
        <v>198</v>
      </c>
    </row>
    <row r="54" spans="1:1">
      <c r="A54" s="1" t="s">
        <v>201</v>
      </c>
    </row>
    <row r="55" spans="1:1">
      <c r="A55" s="1" t="s">
        <v>211</v>
      </c>
    </row>
    <row r="56" spans="1:1">
      <c r="A56" s="1" t="s">
        <v>232</v>
      </c>
    </row>
    <row r="57" spans="1:1">
      <c r="A57" s="1" t="s">
        <v>3</v>
      </c>
    </row>
    <row r="58" spans="1:1">
      <c r="A58" s="1" t="s">
        <v>95</v>
      </c>
    </row>
    <row r="59" spans="1:1">
      <c r="A59" s="1" t="s">
        <v>176</v>
      </c>
    </row>
    <row r="60" spans="1:1">
      <c r="A60" s="1" t="s">
        <v>194</v>
      </c>
    </row>
    <row r="61" spans="1:1">
      <c r="A61" s="1" t="s">
        <v>202</v>
      </c>
    </row>
    <row r="62" spans="1:1">
      <c r="A62" s="1" t="s">
        <v>215</v>
      </c>
    </row>
    <row r="63" spans="1:1">
      <c r="A63" s="1" t="s">
        <v>233</v>
      </c>
    </row>
    <row r="64" spans="1:1">
      <c r="A64" s="1" t="s">
        <v>129</v>
      </c>
    </row>
    <row r="65" spans="1:1">
      <c r="A65" s="1" t="s">
        <v>175</v>
      </c>
    </row>
    <row r="66" spans="1:1">
      <c r="A66" s="1" t="s">
        <v>197</v>
      </c>
    </row>
    <row r="67" spans="1:1">
      <c r="A67" s="1" t="s">
        <v>207</v>
      </c>
    </row>
    <row r="68" spans="1:1">
      <c r="A68" s="1" t="s">
        <v>226</v>
      </c>
    </row>
    <row r="69" spans="1:1">
      <c r="A69" s="1" t="s">
        <v>13</v>
      </c>
    </row>
    <row r="70" spans="1:1">
      <c r="A70" s="1" t="s">
        <v>59</v>
      </c>
    </row>
    <row r="71" spans="1:1">
      <c r="A71" s="1" t="s">
        <v>68</v>
      </c>
    </row>
    <row r="72" spans="1:1">
      <c r="A72" s="1" t="s">
        <v>84</v>
      </c>
    </row>
    <row r="73" spans="1:1">
      <c r="A73" s="1" t="s">
        <v>138</v>
      </c>
    </row>
    <row r="74" spans="1:1">
      <c r="A74" s="1" t="s">
        <v>189</v>
      </c>
    </row>
    <row r="75" spans="1:1">
      <c r="A75" s="1" t="s">
        <v>191</v>
      </c>
    </row>
    <row r="76" spans="1:1">
      <c r="A76" s="1" t="s">
        <v>195</v>
      </c>
    </row>
    <row r="77" spans="1:1">
      <c r="A77" s="1" t="s">
        <v>196</v>
      </c>
    </row>
    <row r="78" spans="1:1">
      <c r="A78" s="1" t="s">
        <v>213</v>
      </c>
    </row>
    <row r="79" spans="1:1">
      <c r="A79" s="1" t="s">
        <v>218</v>
      </c>
    </row>
    <row r="80" spans="1:1">
      <c r="A80" s="1" t="s">
        <v>41</v>
      </c>
    </row>
    <row r="81" spans="1:1">
      <c r="A81" s="1" t="s">
        <v>54</v>
      </c>
    </row>
    <row r="82" spans="1:1">
      <c r="A82" s="1" t="s">
        <v>121</v>
      </c>
    </row>
    <row r="83" spans="1:1">
      <c r="A83" s="1" t="s">
        <v>126</v>
      </c>
    </row>
    <row r="84" spans="1:1">
      <c r="A84" s="1" t="s">
        <v>177</v>
      </c>
    </row>
    <row r="85" spans="1:1">
      <c r="A85" s="1" t="s">
        <v>200</v>
      </c>
    </row>
    <row r="86" spans="1:1">
      <c r="A86" s="1" t="s">
        <v>205</v>
      </c>
    </row>
    <row r="87" spans="1:1">
      <c r="A87" s="1" t="s">
        <v>216</v>
      </c>
    </row>
    <row r="88" spans="1:1">
      <c r="A88" s="1" t="s">
        <v>221</v>
      </c>
    </row>
    <row r="89" spans="1:1">
      <c r="A89" s="1" t="s">
        <v>174</v>
      </c>
    </row>
    <row r="90" spans="1:1">
      <c r="A90" s="1" t="s">
        <v>187</v>
      </c>
    </row>
    <row r="91" spans="1:1">
      <c r="A91" s="1" t="s">
        <v>204</v>
      </c>
    </row>
    <row r="92" spans="1:1">
      <c r="A92" s="1" t="s">
        <v>206</v>
      </c>
    </row>
    <row r="93" spans="1:1">
      <c r="A93" s="1" t="s">
        <v>208</v>
      </c>
    </row>
    <row r="94" spans="1:1">
      <c r="A94" s="1" t="s">
        <v>209</v>
      </c>
    </row>
    <row r="95" spans="1:1">
      <c r="A95" s="1" t="s">
        <v>214</v>
      </c>
    </row>
    <row r="96" spans="1:1">
      <c r="A96" s="1" t="s">
        <v>223</v>
      </c>
    </row>
    <row r="97" spans="1:1">
      <c r="A97" s="1" t="s">
        <v>23</v>
      </c>
    </row>
    <row r="98" spans="1:1">
      <c r="A98" s="1" t="s">
        <v>25</v>
      </c>
    </row>
    <row r="99" spans="1:1">
      <c r="A99" s="1" t="s">
        <v>114</v>
      </c>
    </row>
    <row r="100" spans="1:1">
      <c r="A100" s="1" t="s">
        <v>184</v>
      </c>
    </row>
    <row r="101" spans="1:1">
      <c r="A101" s="1" t="s">
        <v>185</v>
      </c>
    </row>
    <row r="102" spans="1:1">
      <c r="A102" s="1" t="s">
        <v>224</v>
      </c>
    </row>
    <row r="103" spans="1:1">
      <c r="A103" s="1" t="s">
        <v>229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K22" sqref="K22"/>
    </sheetView>
  </sheetViews>
  <sheetFormatPr defaultRowHeight="13.5"/>
  <sheetData>
    <row r="1" spans="1:7">
      <c r="A1" s="28" t="s">
        <v>290</v>
      </c>
      <c r="B1" s="28" t="s">
        <v>291</v>
      </c>
      <c r="C1" s="28" t="s">
        <v>292</v>
      </c>
      <c r="E1" s="44" t="s">
        <v>290</v>
      </c>
      <c r="F1" s="44" t="s">
        <v>291</v>
      </c>
      <c r="G1" s="44" t="s">
        <v>292</v>
      </c>
    </row>
    <row r="2" spans="1:7">
      <c r="A2" s="29">
        <v>1</v>
      </c>
      <c r="B2" s="29">
        <v>65.83</v>
      </c>
      <c r="C2" s="29">
        <v>4</v>
      </c>
      <c r="E2" s="29">
        <v>1</v>
      </c>
      <c r="F2" s="29">
        <v>64.010000000000005</v>
      </c>
      <c r="G2" s="29">
        <v>3</v>
      </c>
    </row>
    <row r="3" spans="1:7">
      <c r="A3" s="29">
        <v>2</v>
      </c>
      <c r="B3" s="29">
        <v>66</v>
      </c>
      <c r="C3" s="29">
        <v>2</v>
      </c>
      <c r="E3" s="29">
        <v>2</v>
      </c>
      <c r="F3" s="29">
        <v>66.19</v>
      </c>
      <c r="G3" s="29">
        <v>1</v>
      </c>
    </row>
    <row r="4" spans="1:7">
      <c r="A4" s="29">
        <v>3</v>
      </c>
      <c r="B4" s="29">
        <v>66.349999999999994</v>
      </c>
      <c r="C4" s="29">
        <v>1</v>
      </c>
      <c r="E4" s="29">
        <v>3</v>
      </c>
      <c r="F4" s="29">
        <v>65.239999999999995</v>
      </c>
      <c r="G4" s="29">
        <v>2</v>
      </c>
    </row>
    <row r="5" spans="1:7">
      <c r="A5" s="29">
        <v>4</v>
      </c>
      <c r="B5" s="29">
        <v>62.86</v>
      </c>
      <c r="C5" s="29">
        <v>8</v>
      </c>
      <c r="E5" s="29">
        <v>4</v>
      </c>
      <c r="F5" s="29">
        <v>60.64</v>
      </c>
      <c r="G5" s="29">
        <v>9</v>
      </c>
    </row>
    <row r="6" spans="1:7">
      <c r="A6" s="29">
        <v>5</v>
      </c>
      <c r="B6" s="29">
        <v>62.75</v>
      </c>
      <c r="C6" s="29">
        <v>9</v>
      </c>
      <c r="E6" s="29">
        <v>5</v>
      </c>
      <c r="F6" s="29">
        <v>60.64</v>
      </c>
      <c r="G6" s="29">
        <v>9</v>
      </c>
    </row>
    <row r="7" spans="1:7">
      <c r="A7" s="29">
        <v>6</v>
      </c>
      <c r="B7" s="29">
        <v>62.63</v>
      </c>
      <c r="C7" s="29">
        <v>10</v>
      </c>
      <c r="E7" s="29">
        <v>6</v>
      </c>
      <c r="F7" s="29">
        <v>60.65</v>
      </c>
      <c r="G7" s="29">
        <v>8</v>
      </c>
    </row>
    <row r="8" spans="1:7">
      <c r="A8" s="29">
        <v>7</v>
      </c>
      <c r="B8" s="29">
        <v>64.75</v>
      </c>
      <c r="C8" s="29">
        <v>5</v>
      </c>
      <c r="E8" s="29">
        <v>7</v>
      </c>
      <c r="F8" s="29">
        <v>62.21</v>
      </c>
      <c r="G8" s="29">
        <v>4</v>
      </c>
    </row>
    <row r="9" spans="1:7">
      <c r="A9" s="29">
        <v>8</v>
      </c>
      <c r="B9" s="29">
        <v>62.46</v>
      </c>
      <c r="C9" s="29">
        <v>11</v>
      </c>
      <c r="E9" s="29">
        <v>8</v>
      </c>
      <c r="F9" s="29">
        <v>60.27</v>
      </c>
      <c r="G9" s="29">
        <v>11</v>
      </c>
    </row>
    <row r="10" spans="1:7">
      <c r="A10" s="29">
        <v>9</v>
      </c>
      <c r="B10" s="29">
        <v>63.39</v>
      </c>
      <c r="C10" s="29">
        <v>7</v>
      </c>
      <c r="E10" s="29">
        <v>9</v>
      </c>
      <c r="F10" s="29">
        <v>61.69</v>
      </c>
      <c r="G10" s="29">
        <v>7</v>
      </c>
    </row>
    <row r="11" spans="1:7">
      <c r="A11" s="29">
        <v>10</v>
      </c>
      <c r="B11" s="29">
        <v>64.06</v>
      </c>
      <c r="C11" s="29">
        <v>6</v>
      </c>
      <c r="E11" s="29">
        <v>10</v>
      </c>
      <c r="F11" s="29">
        <v>61.79</v>
      </c>
      <c r="G11" s="29">
        <v>6</v>
      </c>
    </row>
    <row r="12" spans="1:7">
      <c r="A12" s="29">
        <v>11</v>
      </c>
      <c r="B12" s="29">
        <v>65.97</v>
      </c>
      <c r="C12" s="29">
        <v>3</v>
      </c>
      <c r="E12" s="29">
        <v>11</v>
      </c>
      <c r="F12" s="29">
        <v>62.09</v>
      </c>
      <c r="G12" s="29">
        <v>5</v>
      </c>
    </row>
    <row r="13" spans="1:7">
      <c r="A13" s="28" t="s">
        <v>293</v>
      </c>
      <c r="B13" s="28" t="s">
        <v>294</v>
      </c>
      <c r="C13" s="28"/>
      <c r="E13" s="29" t="s">
        <v>293</v>
      </c>
      <c r="F13" s="29" t="s">
        <v>657</v>
      </c>
      <c r="G13" s="29"/>
    </row>
    <row r="15" spans="1:7">
      <c r="B15" s="38" t="s">
        <v>295</v>
      </c>
      <c r="C15" s="38"/>
      <c r="F15" s="38" t="s">
        <v>658</v>
      </c>
      <c r="G15" s="38"/>
    </row>
  </sheetData>
  <sortState ref="E2:G12">
    <sortCondition ref="E2"/>
  </sortState>
  <mergeCells count="2">
    <mergeCell ref="B15:C15"/>
    <mergeCell ref="F15:G15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topLeftCell="A19" workbookViewId="0">
      <selection activeCell="S26" sqref="S26"/>
    </sheetView>
  </sheetViews>
  <sheetFormatPr defaultRowHeight="13.5"/>
  <cols>
    <col min="2" max="2" width="6" customWidth="1"/>
    <col min="3" max="3" width="5.75" customWidth="1"/>
    <col min="4" max="4" width="7" customWidth="1"/>
    <col min="5" max="5" width="4.125" customWidth="1"/>
    <col min="6" max="6" width="8.375" customWidth="1"/>
    <col min="7" max="7" width="6.375" customWidth="1"/>
    <col min="8" max="8" width="7" customWidth="1"/>
    <col min="9" max="9" width="6.75" customWidth="1"/>
    <col min="10" max="10" width="3.75" customWidth="1"/>
    <col min="12" max="12" width="5.375" customWidth="1"/>
    <col min="13" max="13" width="8.125" customWidth="1"/>
    <col min="14" max="14" width="6.625" customWidth="1"/>
  </cols>
  <sheetData>
    <row r="1" spans="1:14" ht="25.5">
      <c r="A1" s="39" t="s">
        <v>645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9"/>
      <c r="N1" s="39"/>
    </row>
    <row r="2" spans="1:14" ht="18.75">
      <c r="A2" s="40">
        <v>42830</v>
      </c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1"/>
    </row>
    <row r="3" spans="1:14">
      <c r="A3" s="30" t="s">
        <v>296</v>
      </c>
      <c r="B3" s="31" t="s">
        <v>297</v>
      </c>
      <c r="C3" s="31" t="s">
        <v>298</v>
      </c>
      <c r="D3" s="32" t="s">
        <v>299</v>
      </c>
      <c r="E3" s="26"/>
      <c r="F3" s="30" t="s">
        <v>296</v>
      </c>
      <c r="G3" s="31" t="s">
        <v>297</v>
      </c>
      <c r="H3" s="31" t="s">
        <v>298</v>
      </c>
      <c r="I3" s="32" t="s">
        <v>299</v>
      </c>
      <c r="J3" s="26"/>
      <c r="K3" s="30" t="s">
        <v>296</v>
      </c>
      <c r="L3" s="31" t="s">
        <v>297</v>
      </c>
      <c r="M3" s="31" t="s">
        <v>298</v>
      </c>
      <c r="N3" s="32" t="s">
        <v>299</v>
      </c>
    </row>
    <row r="4" spans="1:14">
      <c r="A4" s="33" t="s">
        <v>509</v>
      </c>
      <c r="B4" s="29">
        <v>1</v>
      </c>
      <c r="C4" s="28">
        <v>70</v>
      </c>
      <c r="D4" s="34">
        <v>1</v>
      </c>
      <c r="E4" s="26"/>
      <c r="F4" s="33" t="s">
        <v>528</v>
      </c>
      <c r="G4" s="29">
        <v>3</v>
      </c>
      <c r="H4" s="28">
        <v>68</v>
      </c>
      <c r="I4" s="34">
        <v>25</v>
      </c>
      <c r="J4" s="26"/>
      <c r="K4" s="33" t="s">
        <v>411</v>
      </c>
      <c r="L4" s="29">
        <v>1</v>
      </c>
      <c r="M4" s="28">
        <v>66</v>
      </c>
      <c r="N4" s="34">
        <v>105</v>
      </c>
    </row>
    <row r="5" spans="1:14">
      <c r="A5" s="33" t="s">
        <v>302</v>
      </c>
      <c r="B5" s="29">
        <v>1</v>
      </c>
      <c r="C5" s="28">
        <v>70</v>
      </c>
      <c r="D5" s="34">
        <v>1</v>
      </c>
      <c r="E5" s="26"/>
      <c r="F5" s="33" t="s">
        <v>406</v>
      </c>
      <c r="G5" s="29">
        <v>3</v>
      </c>
      <c r="H5" s="28">
        <v>68</v>
      </c>
      <c r="I5" s="34">
        <v>25</v>
      </c>
      <c r="J5" s="26"/>
      <c r="K5" s="33" t="s">
        <v>465</v>
      </c>
      <c r="L5" s="29">
        <v>1</v>
      </c>
      <c r="M5" s="28">
        <v>66</v>
      </c>
      <c r="N5" s="34">
        <v>105</v>
      </c>
    </row>
    <row r="6" spans="1:14">
      <c r="A6" s="33" t="s">
        <v>308</v>
      </c>
      <c r="B6" s="29">
        <v>1</v>
      </c>
      <c r="C6" s="28">
        <v>70</v>
      </c>
      <c r="D6" s="34">
        <v>1</v>
      </c>
      <c r="E6" s="26"/>
      <c r="F6" s="33" t="s">
        <v>384</v>
      </c>
      <c r="G6" s="29">
        <v>4</v>
      </c>
      <c r="H6" s="28">
        <v>68</v>
      </c>
      <c r="I6" s="34">
        <v>25</v>
      </c>
      <c r="J6" s="26"/>
      <c r="K6" s="33" t="s">
        <v>67</v>
      </c>
      <c r="L6" s="29">
        <v>2</v>
      </c>
      <c r="M6" s="28">
        <v>66</v>
      </c>
      <c r="N6" s="34">
        <v>105</v>
      </c>
    </row>
    <row r="7" spans="1:14">
      <c r="A7" s="33" t="s">
        <v>58</v>
      </c>
      <c r="B7" s="29">
        <v>2</v>
      </c>
      <c r="C7" s="28">
        <v>70</v>
      </c>
      <c r="D7" s="34">
        <v>1</v>
      </c>
      <c r="E7" s="26"/>
      <c r="F7" s="33" t="s">
        <v>317</v>
      </c>
      <c r="G7" s="29">
        <v>7</v>
      </c>
      <c r="H7" s="28">
        <v>68</v>
      </c>
      <c r="I7" s="34">
        <v>25</v>
      </c>
      <c r="J7" s="26"/>
      <c r="K7" s="33" t="s">
        <v>79</v>
      </c>
      <c r="L7" s="29">
        <v>2</v>
      </c>
      <c r="M7" s="28">
        <v>66</v>
      </c>
      <c r="N7" s="34">
        <v>105</v>
      </c>
    </row>
    <row r="8" spans="1:14">
      <c r="A8" s="33" t="s">
        <v>61</v>
      </c>
      <c r="B8" s="29">
        <v>2</v>
      </c>
      <c r="C8" s="28">
        <v>70</v>
      </c>
      <c r="D8" s="34">
        <v>1</v>
      </c>
      <c r="E8" s="26"/>
      <c r="F8" s="33" t="s">
        <v>398</v>
      </c>
      <c r="G8" s="29">
        <v>7</v>
      </c>
      <c r="H8" s="28">
        <v>68</v>
      </c>
      <c r="I8" s="34">
        <v>25</v>
      </c>
      <c r="J8" s="26"/>
      <c r="K8" s="33" t="s">
        <v>346</v>
      </c>
      <c r="L8" s="29">
        <v>3</v>
      </c>
      <c r="M8" s="28">
        <v>66</v>
      </c>
      <c r="N8" s="34">
        <v>105</v>
      </c>
    </row>
    <row r="9" spans="1:14">
      <c r="A9" s="33" t="s">
        <v>89</v>
      </c>
      <c r="B9" s="29">
        <v>2</v>
      </c>
      <c r="C9" s="28">
        <v>70</v>
      </c>
      <c r="D9" s="34">
        <v>1</v>
      </c>
      <c r="E9" s="26"/>
      <c r="F9" s="33" t="s">
        <v>426</v>
      </c>
      <c r="G9" s="29">
        <v>8</v>
      </c>
      <c r="H9" s="28">
        <v>68</v>
      </c>
      <c r="I9" s="34">
        <v>25</v>
      </c>
      <c r="J9" s="26"/>
      <c r="K9" s="33" t="s">
        <v>380</v>
      </c>
      <c r="L9" s="29">
        <v>3</v>
      </c>
      <c r="M9" s="28">
        <v>66</v>
      </c>
      <c r="N9" s="34">
        <v>105</v>
      </c>
    </row>
    <row r="10" spans="1:14">
      <c r="A10" s="33" t="s">
        <v>145</v>
      </c>
      <c r="B10" s="29">
        <v>2</v>
      </c>
      <c r="C10" s="28">
        <v>70</v>
      </c>
      <c r="D10" s="34">
        <v>1</v>
      </c>
      <c r="E10" s="26"/>
      <c r="F10" s="33" t="s">
        <v>450</v>
      </c>
      <c r="G10" s="29">
        <v>8</v>
      </c>
      <c r="H10" s="28">
        <v>68</v>
      </c>
      <c r="I10" s="34">
        <v>25</v>
      </c>
      <c r="J10" s="26"/>
      <c r="K10" s="33" t="s">
        <v>513</v>
      </c>
      <c r="L10" s="29">
        <v>4</v>
      </c>
      <c r="M10" s="28">
        <v>66</v>
      </c>
      <c r="N10" s="34">
        <v>105</v>
      </c>
    </row>
    <row r="11" spans="1:14">
      <c r="A11" s="33" t="s">
        <v>163</v>
      </c>
      <c r="B11" s="29">
        <v>2</v>
      </c>
      <c r="C11" s="28">
        <v>70</v>
      </c>
      <c r="D11" s="34">
        <v>1</v>
      </c>
      <c r="E11" s="26"/>
      <c r="F11" s="33" t="s">
        <v>340</v>
      </c>
      <c r="G11" s="29">
        <v>9</v>
      </c>
      <c r="H11" s="28">
        <v>68</v>
      </c>
      <c r="I11" s="34">
        <v>25</v>
      </c>
      <c r="J11" s="26"/>
      <c r="K11" s="33" t="s">
        <v>485</v>
      </c>
      <c r="L11" s="29">
        <v>5</v>
      </c>
      <c r="M11" s="28">
        <v>66</v>
      </c>
      <c r="N11" s="34">
        <v>105</v>
      </c>
    </row>
    <row r="12" spans="1:14">
      <c r="A12" s="33" t="s">
        <v>660</v>
      </c>
      <c r="B12" s="29">
        <v>5</v>
      </c>
      <c r="C12" s="28">
        <v>70</v>
      </c>
      <c r="D12" s="34">
        <v>1</v>
      </c>
      <c r="E12" s="26"/>
      <c r="F12" s="33" t="s">
        <v>548</v>
      </c>
      <c r="G12" s="29">
        <v>9</v>
      </c>
      <c r="H12" s="28">
        <v>68</v>
      </c>
      <c r="I12" s="34">
        <v>25</v>
      </c>
      <c r="J12" s="26"/>
      <c r="K12" s="33" t="s">
        <v>330</v>
      </c>
      <c r="L12" s="29">
        <v>5</v>
      </c>
      <c r="M12" s="28">
        <v>66</v>
      </c>
      <c r="N12" s="34">
        <v>105</v>
      </c>
    </row>
    <row r="13" spans="1:14">
      <c r="A13" s="33" t="s">
        <v>593</v>
      </c>
      <c r="B13" s="29">
        <v>6</v>
      </c>
      <c r="C13" s="28">
        <v>70</v>
      </c>
      <c r="D13" s="34">
        <v>1</v>
      </c>
      <c r="E13" s="26"/>
      <c r="F13" s="33" t="s">
        <v>698</v>
      </c>
      <c r="G13" s="29">
        <v>9</v>
      </c>
      <c r="H13" s="28">
        <v>68</v>
      </c>
      <c r="I13" s="34">
        <v>25</v>
      </c>
      <c r="J13" s="26"/>
      <c r="K13" s="33" t="s">
        <v>477</v>
      </c>
      <c r="L13" s="29">
        <v>5</v>
      </c>
      <c r="M13" s="28">
        <v>66</v>
      </c>
      <c r="N13" s="34">
        <v>105</v>
      </c>
    </row>
    <row r="14" spans="1:14">
      <c r="A14" s="33" t="s">
        <v>428</v>
      </c>
      <c r="B14" s="29">
        <v>6</v>
      </c>
      <c r="C14" s="28">
        <v>70</v>
      </c>
      <c r="D14" s="34">
        <v>1</v>
      </c>
      <c r="E14" s="26"/>
      <c r="F14" s="33" t="s">
        <v>348</v>
      </c>
      <c r="G14" s="29">
        <v>9</v>
      </c>
      <c r="H14" s="28">
        <v>68</v>
      </c>
      <c r="I14" s="34">
        <v>25</v>
      </c>
      <c r="J14" s="26"/>
      <c r="K14" s="33" t="s">
        <v>325</v>
      </c>
      <c r="L14" s="29">
        <v>5</v>
      </c>
      <c r="M14" s="28">
        <v>66</v>
      </c>
      <c r="N14" s="34">
        <v>105</v>
      </c>
    </row>
    <row r="15" spans="1:14">
      <c r="A15" s="33" t="s">
        <v>445</v>
      </c>
      <c r="B15" s="29">
        <v>10</v>
      </c>
      <c r="C15" s="28">
        <v>70</v>
      </c>
      <c r="D15" s="34">
        <v>1</v>
      </c>
      <c r="E15" s="26"/>
      <c r="F15" s="33" t="s">
        <v>314</v>
      </c>
      <c r="G15" s="29">
        <v>10</v>
      </c>
      <c r="H15" s="28">
        <v>68</v>
      </c>
      <c r="I15" s="34">
        <v>25</v>
      </c>
      <c r="J15" s="26"/>
      <c r="K15" s="33" t="s">
        <v>557</v>
      </c>
      <c r="L15" s="29">
        <v>6</v>
      </c>
      <c r="M15" s="28">
        <v>66</v>
      </c>
      <c r="N15" s="34">
        <v>105</v>
      </c>
    </row>
    <row r="16" spans="1:14">
      <c r="A16" s="33" t="s">
        <v>419</v>
      </c>
      <c r="B16" s="29">
        <v>11</v>
      </c>
      <c r="C16" s="28">
        <v>70</v>
      </c>
      <c r="D16" s="34">
        <v>1</v>
      </c>
      <c r="E16" s="26"/>
      <c r="F16" s="33" t="s">
        <v>691</v>
      </c>
      <c r="G16" s="29">
        <v>10</v>
      </c>
      <c r="H16" s="28">
        <v>68</v>
      </c>
      <c r="I16" s="34">
        <v>25</v>
      </c>
      <c r="J16" s="26"/>
      <c r="K16" s="33" t="s">
        <v>562</v>
      </c>
      <c r="L16" s="29">
        <v>8</v>
      </c>
      <c r="M16" s="28">
        <v>66</v>
      </c>
      <c r="N16" s="34">
        <v>105</v>
      </c>
    </row>
    <row r="17" spans="1:14">
      <c r="A17" s="33" t="s">
        <v>306</v>
      </c>
      <c r="B17" s="29">
        <v>1</v>
      </c>
      <c r="C17" s="28">
        <v>68.5</v>
      </c>
      <c r="D17" s="34">
        <v>14</v>
      </c>
      <c r="E17" s="26"/>
      <c r="F17" s="33" t="s">
        <v>311</v>
      </c>
      <c r="G17" s="29">
        <v>10</v>
      </c>
      <c r="H17" s="28">
        <v>68</v>
      </c>
      <c r="I17" s="34">
        <v>25</v>
      </c>
      <c r="J17" s="26"/>
      <c r="K17" s="33" t="s">
        <v>730</v>
      </c>
      <c r="L17" s="29">
        <v>8</v>
      </c>
      <c r="M17" s="28">
        <v>66</v>
      </c>
      <c r="N17" s="34">
        <v>105</v>
      </c>
    </row>
    <row r="18" spans="1:14">
      <c r="A18" s="33" t="s">
        <v>618</v>
      </c>
      <c r="B18" s="29">
        <v>1</v>
      </c>
      <c r="C18" s="28">
        <v>68.5</v>
      </c>
      <c r="D18" s="34">
        <v>14</v>
      </c>
      <c r="E18" s="26"/>
      <c r="F18" s="33" t="s">
        <v>359</v>
      </c>
      <c r="G18" s="29">
        <v>10</v>
      </c>
      <c r="H18" s="28">
        <v>68</v>
      </c>
      <c r="I18" s="34">
        <v>25</v>
      </c>
      <c r="J18" s="26"/>
      <c r="K18" s="33" t="s">
        <v>475</v>
      </c>
      <c r="L18" s="29">
        <v>9</v>
      </c>
      <c r="M18" s="28">
        <v>66</v>
      </c>
      <c r="N18" s="34">
        <v>105</v>
      </c>
    </row>
    <row r="19" spans="1:14">
      <c r="A19" s="33" t="s">
        <v>464</v>
      </c>
      <c r="B19" s="29">
        <v>1</v>
      </c>
      <c r="C19" s="28">
        <v>68.5</v>
      </c>
      <c r="D19" s="34">
        <v>14</v>
      </c>
      <c r="E19" s="26"/>
      <c r="F19" s="33" t="s">
        <v>567</v>
      </c>
      <c r="G19" s="29">
        <v>10</v>
      </c>
      <c r="H19" s="28">
        <v>68</v>
      </c>
      <c r="I19" s="34">
        <v>25</v>
      </c>
      <c r="J19" s="26"/>
      <c r="K19" s="33" t="s">
        <v>446</v>
      </c>
      <c r="L19" s="29">
        <v>11</v>
      </c>
      <c r="M19" s="28">
        <v>66</v>
      </c>
      <c r="N19" s="34">
        <v>105</v>
      </c>
    </row>
    <row r="20" spans="1:14">
      <c r="A20" s="33" t="s">
        <v>143</v>
      </c>
      <c r="B20" s="29">
        <v>2</v>
      </c>
      <c r="C20" s="28">
        <v>68.5</v>
      </c>
      <c r="D20" s="34">
        <v>14</v>
      </c>
      <c r="E20" s="26"/>
      <c r="F20" s="33" t="s">
        <v>447</v>
      </c>
      <c r="G20" s="29">
        <v>11</v>
      </c>
      <c r="H20" s="28">
        <v>68</v>
      </c>
      <c r="I20" s="34">
        <v>25</v>
      </c>
      <c r="J20" s="26"/>
      <c r="K20" s="33" t="s">
        <v>382</v>
      </c>
      <c r="L20" s="29">
        <v>11</v>
      </c>
      <c r="M20" s="28">
        <v>66</v>
      </c>
      <c r="N20" s="34">
        <v>105</v>
      </c>
    </row>
    <row r="21" spans="1:14">
      <c r="A21" s="33" t="s">
        <v>128</v>
      </c>
      <c r="B21" s="29">
        <v>2</v>
      </c>
      <c r="C21" s="28">
        <v>68.5</v>
      </c>
      <c r="D21" s="34">
        <v>14</v>
      </c>
      <c r="E21" s="26"/>
      <c r="F21" s="33" t="s">
        <v>498</v>
      </c>
      <c r="G21" s="29">
        <v>11</v>
      </c>
      <c r="H21" s="28">
        <v>68</v>
      </c>
      <c r="I21" s="34">
        <v>25</v>
      </c>
      <c r="J21" s="26"/>
      <c r="K21" s="33" t="s">
        <v>490</v>
      </c>
      <c r="L21" s="29">
        <v>11</v>
      </c>
      <c r="M21" s="28">
        <v>66</v>
      </c>
      <c r="N21" s="34">
        <v>105</v>
      </c>
    </row>
    <row r="22" spans="1:14">
      <c r="A22" s="33" t="s">
        <v>113</v>
      </c>
      <c r="B22" s="29">
        <v>2</v>
      </c>
      <c r="C22" s="28">
        <v>68.5</v>
      </c>
      <c r="D22" s="34">
        <v>14</v>
      </c>
      <c r="E22" s="26"/>
      <c r="F22" s="33" t="s">
        <v>515</v>
      </c>
      <c r="G22" s="29">
        <v>7</v>
      </c>
      <c r="H22" s="28">
        <v>67</v>
      </c>
      <c r="I22" s="34">
        <v>72</v>
      </c>
      <c r="J22" s="26"/>
      <c r="K22" s="33" t="s">
        <v>358</v>
      </c>
      <c r="L22" s="29">
        <v>11</v>
      </c>
      <c r="M22" s="28">
        <v>66</v>
      </c>
      <c r="N22" s="34">
        <v>105</v>
      </c>
    </row>
    <row r="23" spans="1:14">
      <c r="A23" s="33" t="s">
        <v>313</v>
      </c>
      <c r="B23" s="29">
        <v>3</v>
      </c>
      <c r="C23" s="28">
        <v>68.5</v>
      </c>
      <c r="D23" s="34">
        <v>14</v>
      </c>
      <c r="E23" s="26"/>
      <c r="F23" s="33" t="s">
        <v>442</v>
      </c>
      <c r="G23" s="29">
        <v>8</v>
      </c>
      <c r="H23" s="28">
        <v>67</v>
      </c>
      <c r="I23" s="34">
        <v>72</v>
      </c>
      <c r="J23" s="26"/>
      <c r="K23" s="33" t="s">
        <v>448</v>
      </c>
      <c r="L23" s="29">
        <v>11</v>
      </c>
      <c r="M23" s="28">
        <v>66</v>
      </c>
      <c r="N23" s="34">
        <v>105</v>
      </c>
    </row>
    <row r="24" spans="1:14">
      <c r="A24" s="33" t="s">
        <v>347</v>
      </c>
      <c r="B24" s="29">
        <v>4</v>
      </c>
      <c r="C24" s="28">
        <v>68.5</v>
      </c>
      <c r="D24" s="34">
        <v>14</v>
      </c>
      <c r="E24" s="26"/>
      <c r="F24" s="33" t="s">
        <v>310</v>
      </c>
      <c r="G24" s="29">
        <v>8</v>
      </c>
      <c r="H24" s="28">
        <v>67</v>
      </c>
      <c r="I24" s="34">
        <v>72</v>
      </c>
      <c r="J24" s="26"/>
      <c r="K24" s="33" t="s">
        <v>320</v>
      </c>
      <c r="L24" s="29">
        <v>11</v>
      </c>
      <c r="M24" s="28">
        <v>66</v>
      </c>
      <c r="N24" s="34">
        <v>105</v>
      </c>
    </row>
    <row r="25" spans="1:14">
      <c r="A25" s="33" t="s">
        <v>400</v>
      </c>
      <c r="B25" s="29">
        <v>5</v>
      </c>
      <c r="C25" s="28">
        <v>68.5</v>
      </c>
      <c r="D25" s="34">
        <v>14</v>
      </c>
      <c r="E25" s="26"/>
      <c r="F25" s="33" t="s">
        <v>591</v>
      </c>
      <c r="G25" s="29">
        <v>4</v>
      </c>
      <c r="H25" s="28">
        <v>67</v>
      </c>
      <c r="I25" s="34">
        <v>72</v>
      </c>
      <c r="J25" s="26"/>
      <c r="K25" s="33" t="s">
        <v>410</v>
      </c>
      <c r="L25" s="29">
        <v>1</v>
      </c>
      <c r="M25" s="28">
        <v>65</v>
      </c>
      <c r="N25" s="34">
        <v>129</v>
      </c>
    </row>
    <row r="26" spans="1:14">
      <c r="A26" s="33" t="s">
        <v>375</v>
      </c>
      <c r="B26" s="29">
        <v>6</v>
      </c>
      <c r="C26" s="28">
        <v>68.5</v>
      </c>
      <c r="D26" s="34">
        <v>14</v>
      </c>
      <c r="E26" s="26"/>
      <c r="F26" s="33" t="s">
        <v>76</v>
      </c>
      <c r="G26" s="29">
        <v>2</v>
      </c>
      <c r="H26" s="28">
        <v>67</v>
      </c>
      <c r="I26" s="34">
        <v>72</v>
      </c>
      <c r="J26" s="26"/>
      <c r="K26" s="33" t="s">
        <v>480</v>
      </c>
      <c r="L26" s="29">
        <v>1</v>
      </c>
      <c r="M26" s="28">
        <v>65</v>
      </c>
      <c r="N26" s="34">
        <v>129</v>
      </c>
    </row>
    <row r="27" spans="1:14">
      <c r="A27" s="33" t="s">
        <v>444</v>
      </c>
      <c r="B27" s="29">
        <v>9</v>
      </c>
      <c r="C27" s="28">
        <v>68.5</v>
      </c>
      <c r="D27" s="34">
        <v>14</v>
      </c>
      <c r="E27" s="26"/>
      <c r="F27" s="33" t="s">
        <v>110</v>
      </c>
      <c r="G27" s="29">
        <v>2</v>
      </c>
      <c r="H27" s="28">
        <v>67</v>
      </c>
      <c r="I27" s="34">
        <v>72</v>
      </c>
      <c r="J27" s="26"/>
      <c r="K27" s="33" t="s">
        <v>408</v>
      </c>
      <c r="L27" s="29">
        <v>1</v>
      </c>
      <c r="M27" s="28">
        <v>65</v>
      </c>
      <c r="N27" s="34">
        <v>129</v>
      </c>
    </row>
    <row r="28" spans="1:14">
      <c r="A28" s="33" t="s">
        <v>463</v>
      </c>
      <c r="B28" s="29">
        <v>1</v>
      </c>
      <c r="C28" s="28">
        <v>68</v>
      </c>
      <c r="D28" s="34">
        <v>25</v>
      </c>
      <c r="E28" s="26"/>
      <c r="F28" s="33" t="s">
        <v>137</v>
      </c>
      <c r="G28" s="29">
        <v>2</v>
      </c>
      <c r="H28" s="28">
        <v>67</v>
      </c>
      <c r="I28" s="34">
        <v>72</v>
      </c>
      <c r="J28" s="26"/>
      <c r="K28" s="33" t="s">
        <v>575</v>
      </c>
      <c r="L28" s="29">
        <v>1</v>
      </c>
      <c r="M28" s="28">
        <v>65</v>
      </c>
      <c r="N28" s="34">
        <v>129</v>
      </c>
    </row>
    <row r="29" spans="1:14">
      <c r="A29" s="33" t="s">
        <v>372</v>
      </c>
      <c r="B29" s="29">
        <v>1</v>
      </c>
      <c r="C29" s="28">
        <v>68</v>
      </c>
      <c r="D29" s="34">
        <v>25</v>
      </c>
      <c r="E29" s="26"/>
      <c r="F29" s="33" t="s">
        <v>304</v>
      </c>
      <c r="G29" s="29">
        <v>1</v>
      </c>
      <c r="H29" s="28">
        <v>67</v>
      </c>
      <c r="I29" s="34">
        <v>72</v>
      </c>
      <c r="J29" s="26"/>
      <c r="K29" s="33" t="s">
        <v>116</v>
      </c>
      <c r="L29" s="29">
        <v>2</v>
      </c>
      <c r="M29" s="28">
        <v>65</v>
      </c>
      <c r="N29" s="34">
        <v>129</v>
      </c>
    </row>
    <row r="30" spans="1:14">
      <c r="A30" s="33" t="s">
        <v>460</v>
      </c>
      <c r="B30" s="29">
        <v>1</v>
      </c>
      <c r="C30" s="28">
        <v>68</v>
      </c>
      <c r="D30" s="34">
        <v>25</v>
      </c>
      <c r="E30" s="26"/>
      <c r="F30" s="33" t="s">
        <v>305</v>
      </c>
      <c r="G30" s="29">
        <v>1</v>
      </c>
      <c r="H30" s="28">
        <v>67</v>
      </c>
      <c r="I30" s="34">
        <v>72</v>
      </c>
      <c r="J30" s="26"/>
      <c r="K30" s="33" t="s">
        <v>433</v>
      </c>
      <c r="L30" s="29">
        <v>3</v>
      </c>
      <c r="M30" s="28">
        <v>65.5</v>
      </c>
      <c r="N30" s="34">
        <v>126</v>
      </c>
    </row>
    <row r="31" spans="1:14">
      <c r="A31" s="33" t="s">
        <v>118</v>
      </c>
      <c r="B31" s="29">
        <v>2</v>
      </c>
      <c r="C31" s="28">
        <v>68</v>
      </c>
      <c r="D31" s="34">
        <v>25</v>
      </c>
      <c r="E31" s="26"/>
      <c r="F31" s="33" t="s">
        <v>323</v>
      </c>
      <c r="G31" s="29">
        <v>1</v>
      </c>
      <c r="H31" s="28">
        <v>66.5</v>
      </c>
      <c r="I31" s="34">
        <v>81</v>
      </c>
      <c r="J31" s="26"/>
      <c r="K31" s="33" t="s">
        <v>412</v>
      </c>
      <c r="L31" s="29">
        <v>3</v>
      </c>
      <c r="M31" s="28">
        <v>65</v>
      </c>
      <c r="N31" s="34">
        <v>129</v>
      </c>
    </row>
    <row r="32" spans="1:14">
      <c r="A32" s="33" t="s">
        <v>102</v>
      </c>
      <c r="B32" s="29">
        <v>2</v>
      </c>
      <c r="C32" s="28">
        <v>68</v>
      </c>
      <c r="D32" s="34">
        <v>25</v>
      </c>
      <c r="E32" s="26"/>
      <c r="F32" s="33" t="s">
        <v>135</v>
      </c>
      <c r="G32" s="29">
        <v>2</v>
      </c>
      <c r="H32" s="28">
        <v>66.5</v>
      </c>
      <c r="I32" s="34">
        <v>81</v>
      </c>
      <c r="J32" s="26"/>
      <c r="K32" s="33" t="s">
        <v>436</v>
      </c>
      <c r="L32" s="29">
        <v>3</v>
      </c>
      <c r="M32" s="28">
        <v>65</v>
      </c>
      <c r="N32" s="34">
        <v>129</v>
      </c>
    </row>
    <row r="33" spans="1:14">
      <c r="A33" s="33" t="s">
        <v>105</v>
      </c>
      <c r="B33" s="29">
        <v>2</v>
      </c>
      <c r="C33" s="28">
        <v>68</v>
      </c>
      <c r="D33" s="34">
        <v>25</v>
      </c>
      <c r="E33" s="26"/>
      <c r="F33" s="33" t="s">
        <v>99</v>
      </c>
      <c r="G33" s="29">
        <v>2</v>
      </c>
      <c r="H33" s="28">
        <v>66.5</v>
      </c>
      <c r="I33" s="34">
        <v>81</v>
      </c>
      <c r="J33" s="26"/>
      <c r="K33" s="33" t="s">
        <v>399</v>
      </c>
      <c r="L33" s="29">
        <v>3</v>
      </c>
      <c r="M33" s="28">
        <v>65</v>
      </c>
      <c r="N33" s="34">
        <v>129</v>
      </c>
    </row>
    <row r="34" spans="1:14">
      <c r="A34" s="33" t="s">
        <v>108</v>
      </c>
      <c r="B34" s="29">
        <v>2</v>
      </c>
      <c r="C34" s="28">
        <v>68</v>
      </c>
      <c r="D34" s="34">
        <v>25</v>
      </c>
      <c r="E34" s="26"/>
      <c r="F34" s="33" t="s">
        <v>560</v>
      </c>
      <c r="G34" s="29">
        <v>4</v>
      </c>
      <c r="H34" s="28">
        <v>66.5</v>
      </c>
      <c r="I34" s="34">
        <v>81</v>
      </c>
      <c r="J34" s="26"/>
      <c r="K34" s="33" t="s">
        <v>555</v>
      </c>
      <c r="L34" s="29">
        <v>4</v>
      </c>
      <c r="M34" s="28">
        <v>65</v>
      </c>
      <c r="N34" s="34">
        <v>129</v>
      </c>
    </row>
    <row r="35" spans="1:14">
      <c r="A35" s="33" t="s">
        <v>94</v>
      </c>
      <c r="B35" s="29">
        <v>2</v>
      </c>
      <c r="C35" s="28">
        <v>68</v>
      </c>
      <c r="D35" s="34">
        <v>25</v>
      </c>
      <c r="E35" s="26"/>
      <c r="F35" s="33" t="s">
        <v>300</v>
      </c>
      <c r="G35" s="29">
        <v>3</v>
      </c>
      <c r="H35" s="28">
        <v>66.5</v>
      </c>
      <c r="I35" s="34">
        <v>81</v>
      </c>
      <c r="J35" s="26"/>
      <c r="K35" s="33" t="s">
        <v>435</v>
      </c>
      <c r="L35" s="29">
        <v>4</v>
      </c>
      <c r="M35" s="28">
        <v>65</v>
      </c>
      <c r="N35" s="34">
        <v>129</v>
      </c>
    </row>
    <row r="36" spans="1:14">
      <c r="A36" s="33" t="s">
        <v>86</v>
      </c>
      <c r="B36" s="29">
        <v>2</v>
      </c>
      <c r="C36" s="28">
        <v>68</v>
      </c>
      <c r="D36" s="34">
        <v>25</v>
      </c>
      <c r="E36" s="26"/>
      <c r="F36" s="33" t="s">
        <v>370</v>
      </c>
      <c r="G36" s="29">
        <v>3</v>
      </c>
      <c r="H36" s="28">
        <v>66.5</v>
      </c>
      <c r="I36" s="34">
        <v>81</v>
      </c>
      <c r="J36" s="26"/>
      <c r="K36" s="33" t="s">
        <v>470</v>
      </c>
      <c r="L36" s="29">
        <v>4</v>
      </c>
      <c r="M36" s="28">
        <v>65</v>
      </c>
      <c r="N36" s="34">
        <v>129</v>
      </c>
    </row>
    <row r="37" spans="1:14">
      <c r="A37" s="33" t="s">
        <v>70</v>
      </c>
      <c r="B37" s="29">
        <v>2</v>
      </c>
      <c r="C37" s="28">
        <v>68</v>
      </c>
      <c r="D37" s="34">
        <v>25</v>
      </c>
      <c r="E37" s="26"/>
      <c r="F37" s="33" t="s">
        <v>508</v>
      </c>
      <c r="G37" s="29">
        <v>3</v>
      </c>
      <c r="H37" s="28">
        <v>66.5</v>
      </c>
      <c r="I37" s="34">
        <v>81</v>
      </c>
      <c r="J37" s="26"/>
      <c r="K37" s="33" t="s">
        <v>431</v>
      </c>
      <c r="L37" s="29">
        <v>5</v>
      </c>
      <c r="M37" s="28">
        <v>65</v>
      </c>
      <c r="N37" s="34">
        <v>129</v>
      </c>
    </row>
    <row r="38" spans="1:14">
      <c r="A38" s="33" t="s">
        <v>73</v>
      </c>
      <c r="B38" s="29">
        <v>2</v>
      </c>
      <c r="C38" s="28">
        <v>68</v>
      </c>
      <c r="D38" s="34">
        <v>25</v>
      </c>
      <c r="E38" s="26"/>
      <c r="F38" s="33" t="s">
        <v>373</v>
      </c>
      <c r="G38" s="29">
        <v>3</v>
      </c>
      <c r="H38" s="28">
        <v>66.5</v>
      </c>
      <c r="I38" s="34">
        <v>81</v>
      </c>
      <c r="J38" s="26"/>
      <c r="K38" s="33" t="s">
        <v>623</v>
      </c>
      <c r="L38" s="29">
        <v>6</v>
      </c>
      <c r="M38" s="28">
        <v>65.5</v>
      </c>
      <c r="N38" s="34">
        <v>126</v>
      </c>
    </row>
    <row r="39" spans="1:14">
      <c r="A39" s="33" t="s">
        <v>167</v>
      </c>
      <c r="B39" s="29">
        <v>2</v>
      </c>
      <c r="C39" s="28">
        <v>68</v>
      </c>
      <c r="D39" s="34">
        <v>25</v>
      </c>
      <c r="E39" s="26"/>
      <c r="F39" s="33" t="s">
        <v>379</v>
      </c>
      <c r="G39" s="29">
        <v>3</v>
      </c>
      <c r="H39" s="28">
        <v>66.5</v>
      </c>
      <c r="I39" s="34">
        <v>81</v>
      </c>
      <c r="J39" s="26"/>
      <c r="K39" s="33" t="s">
        <v>587</v>
      </c>
      <c r="L39" s="29">
        <v>6</v>
      </c>
      <c r="M39" s="28">
        <v>65</v>
      </c>
      <c r="N39" s="34">
        <v>129</v>
      </c>
    </row>
    <row r="40" spans="1:14">
      <c r="A40" s="33" t="s">
        <v>152</v>
      </c>
      <c r="B40" s="29">
        <v>2</v>
      </c>
      <c r="C40" s="28">
        <v>68</v>
      </c>
      <c r="D40" s="34">
        <v>25</v>
      </c>
      <c r="E40" s="26"/>
      <c r="F40" s="33" t="s">
        <v>516</v>
      </c>
      <c r="G40" s="29">
        <v>7</v>
      </c>
      <c r="H40" s="28">
        <v>66.5</v>
      </c>
      <c r="I40" s="34">
        <v>81</v>
      </c>
      <c r="J40" s="26"/>
      <c r="K40" s="33" t="s">
        <v>453</v>
      </c>
      <c r="L40" s="29">
        <v>7</v>
      </c>
      <c r="M40" s="28">
        <v>65.5</v>
      </c>
      <c r="N40" s="34">
        <v>126</v>
      </c>
    </row>
    <row r="41" spans="1:14">
      <c r="A41" s="33" t="s">
        <v>173</v>
      </c>
      <c r="B41" s="29">
        <v>2</v>
      </c>
      <c r="C41" s="28">
        <v>68</v>
      </c>
      <c r="D41" s="34">
        <v>25</v>
      </c>
      <c r="E41" s="26"/>
      <c r="F41" s="33" t="s">
        <v>488</v>
      </c>
      <c r="G41" s="29">
        <v>7</v>
      </c>
      <c r="H41" s="28">
        <v>66.5</v>
      </c>
      <c r="I41" s="34">
        <v>81</v>
      </c>
      <c r="J41" s="26"/>
      <c r="K41" s="33" t="s">
        <v>451</v>
      </c>
      <c r="L41" s="29">
        <v>7</v>
      </c>
      <c r="M41" s="28">
        <v>65</v>
      </c>
      <c r="N41" s="34">
        <v>129</v>
      </c>
    </row>
    <row r="42" spans="1:14">
      <c r="A42" s="33" t="s">
        <v>155</v>
      </c>
      <c r="B42" s="29">
        <v>2</v>
      </c>
      <c r="C42" s="28">
        <v>68</v>
      </c>
      <c r="D42" s="34">
        <v>25</v>
      </c>
      <c r="E42" s="26"/>
      <c r="F42" s="33" t="s">
        <v>503</v>
      </c>
      <c r="G42" s="29">
        <v>6</v>
      </c>
      <c r="H42" s="28">
        <v>66.5</v>
      </c>
      <c r="I42" s="34">
        <v>81</v>
      </c>
      <c r="J42" s="26"/>
      <c r="K42" s="33" t="s">
        <v>750</v>
      </c>
      <c r="L42" s="29">
        <v>7</v>
      </c>
      <c r="M42" s="28">
        <v>65</v>
      </c>
      <c r="N42" s="34">
        <v>129</v>
      </c>
    </row>
    <row r="43" spans="1:14">
      <c r="A43" s="33" t="s">
        <v>158</v>
      </c>
      <c r="B43" s="29">
        <v>2</v>
      </c>
      <c r="C43" s="28">
        <v>68</v>
      </c>
      <c r="D43" s="34">
        <v>25</v>
      </c>
      <c r="E43" s="26"/>
      <c r="F43" s="33" t="s">
        <v>524</v>
      </c>
      <c r="G43" s="29">
        <v>6</v>
      </c>
      <c r="H43" s="28">
        <v>66.5</v>
      </c>
      <c r="I43" s="34">
        <v>81</v>
      </c>
      <c r="J43" s="26"/>
      <c r="K43" s="33" t="s">
        <v>452</v>
      </c>
      <c r="L43" s="29">
        <v>7</v>
      </c>
      <c r="M43" s="28">
        <v>65</v>
      </c>
      <c r="N43" s="34">
        <v>129</v>
      </c>
    </row>
    <row r="44" spans="1:14">
      <c r="A44" s="33" t="s">
        <v>160</v>
      </c>
      <c r="B44" s="29">
        <v>2</v>
      </c>
      <c r="C44" s="28">
        <v>68</v>
      </c>
      <c r="D44" s="34">
        <v>25</v>
      </c>
      <c r="E44" s="26"/>
      <c r="F44" s="33" t="s">
        <v>455</v>
      </c>
      <c r="G44" s="29">
        <v>6</v>
      </c>
      <c r="H44" s="28">
        <v>66.5</v>
      </c>
      <c r="I44" s="34">
        <v>81</v>
      </c>
      <c r="J44" s="26"/>
      <c r="K44" s="33" t="s">
        <v>572</v>
      </c>
      <c r="L44" s="29">
        <v>7</v>
      </c>
      <c r="M44" s="28">
        <v>65</v>
      </c>
      <c r="N44" s="34">
        <v>129</v>
      </c>
    </row>
    <row r="45" spans="1:14">
      <c r="A45" s="33" t="s">
        <v>336</v>
      </c>
      <c r="B45" s="29">
        <v>3</v>
      </c>
      <c r="C45" s="28">
        <v>68</v>
      </c>
      <c r="D45" s="34">
        <v>25</v>
      </c>
      <c r="E45" s="26"/>
      <c r="F45" s="33" t="s">
        <v>413</v>
      </c>
      <c r="G45" s="29">
        <v>7</v>
      </c>
      <c r="H45" s="28">
        <v>66.5</v>
      </c>
      <c r="I45" s="34">
        <v>81</v>
      </c>
      <c r="J45" s="26"/>
      <c r="K45" s="33" t="s">
        <v>443</v>
      </c>
      <c r="L45" s="29">
        <v>10</v>
      </c>
      <c r="M45" s="28">
        <v>65</v>
      </c>
      <c r="N45" s="34">
        <v>129</v>
      </c>
    </row>
    <row r="46" spans="1:14">
      <c r="A46" s="33" t="s">
        <v>574</v>
      </c>
      <c r="B46" s="29">
        <v>3</v>
      </c>
      <c r="C46" s="28">
        <v>68</v>
      </c>
      <c r="D46" s="34">
        <v>25</v>
      </c>
      <c r="E46" s="26"/>
      <c r="F46" s="33" t="s">
        <v>394</v>
      </c>
      <c r="G46" s="29">
        <v>5</v>
      </c>
      <c r="H46" s="28">
        <v>66.5</v>
      </c>
      <c r="I46" s="34">
        <v>81</v>
      </c>
      <c r="J46" s="26"/>
      <c r="K46" s="33" t="s">
        <v>500</v>
      </c>
      <c r="L46" s="29">
        <v>10</v>
      </c>
      <c r="M46" s="28">
        <v>65</v>
      </c>
      <c r="N46" s="34">
        <v>129</v>
      </c>
    </row>
    <row r="47" spans="1:14">
      <c r="A47" s="33" t="s">
        <v>401</v>
      </c>
      <c r="B47" s="29">
        <v>3</v>
      </c>
      <c r="C47" s="28">
        <v>68</v>
      </c>
      <c r="D47" s="34">
        <v>25</v>
      </c>
      <c r="E47" s="26"/>
      <c r="F47" s="33" t="s">
        <v>514</v>
      </c>
      <c r="G47" s="29">
        <v>5</v>
      </c>
      <c r="H47" s="28">
        <v>66.5</v>
      </c>
      <c r="I47" s="34">
        <v>81</v>
      </c>
      <c r="J47" s="26"/>
      <c r="K47" s="33" t="s">
        <v>354</v>
      </c>
      <c r="L47" s="29">
        <v>11</v>
      </c>
      <c r="M47" s="28">
        <v>65</v>
      </c>
      <c r="N47" s="34">
        <v>129</v>
      </c>
    </row>
    <row r="48" spans="1:14">
      <c r="A48" s="33" t="s">
        <v>527</v>
      </c>
      <c r="B48" s="29">
        <v>3</v>
      </c>
      <c r="C48" s="28">
        <v>68</v>
      </c>
      <c r="D48" s="34">
        <v>25</v>
      </c>
      <c r="E48" s="26"/>
      <c r="F48" s="33" t="s">
        <v>487</v>
      </c>
      <c r="G48" s="29">
        <v>6</v>
      </c>
      <c r="H48" s="28">
        <v>66.5</v>
      </c>
      <c r="I48" s="34">
        <v>81</v>
      </c>
      <c r="J48" s="26"/>
      <c r="K48" s="33" t="s">
        <v>326</v>
      </c>
      <c r="L48" s="29">
        <v>11</v>
      </c>
      <c r="M48" s="28">
        <v>65</v>
      </c>
      <c r="N48" s="34">
        <v>129</v>
      </c>
    </row>
    <row r="49" spans="1:14">
      <c r="A49" s="33" t="s">
        <v>458</v>
      </c>
      <c r="B49" s="29">
        <v>3</v>
      </c>
      <c r="C49" s="28">
        <v>68</v>
      </c>
      <c r="D49" s="34">
        <v>25</v>
      </c>
      <c r="E49" s="26"/>
      <c r="F49" s="33" t="s">
        <v>595</v>
      </c>
      <c r="G49" s="29">
        <v>6</v>
      </c>
      <c r="H49" s="28">
        <v>66.5</v>
      </c>
      <c r="I49" s="34">
        <v>81</v>
      </c>
      <c r="J49" s="26"/>
      <c r="K49" s="33" t="s">
        <v>539</v>
      </c>
      <c r="L49" s="29">
        <v>11</v>
      </c>
      <c r="M49" s="28">
        <v>65</v>
      </c>
      <c r="N49" s="34">
        <v>129</v>
      </c>
    </row>
    <row r="50" spans="1:14">
      <c r="A50" s="33" t="s">
        <v>558</v>
      </c>
      <c r="B50" s="29">
        <v>3</v>
      </c>
      <c r="C50" s="28">
        <v>68</v>
      </c>
      <c r="D50" s="34">
        <v>25</v>
      </c>
      <c r="E50" s="26"/>
      <c r="F50" s="33" t="s">
        <v>499</v>
      </c>
      <c r="G50" s="29">
        <v>11</v>
      </c>
      <c r="H50" s="28">
        <v>66.5</v>
      </c>
      <c r="I50" s="34">
        <v>81</v>
      </c>
      <c r="J50" s="26"/>
      <c r="K50" s="45"/>
      <c r="L50" s="46"/>
      <c r="M50" s="45"/>
      <c r="N50" s="45"/>
    </row>
    <row r="51" spans="1:14">
      <c r="A51" s="33" t="s">
        <v>331</v>
      </c>
      <c r="B51" s="29">
        <v>3</v>
      </c>
      <c r="C51" s="28">
        <v>68</v>
      </c>
      <c r="D51" s="34">
        <v>25</v>
      </c>
      <c r="E51" s="26"/>
      <c r="F51" s="33" t="s">
        <v>580</v>
      </c>
      <c r="G51" s="29">
        <v>9</v>
      </c>
      <c r="H51" s="28">
        <v>66.5</v>
      </c>
      <c r="I51" s="34">
        <v>81</v>
      </c>
      <c r="J51" s="26"/>
      <c r="K51" s="45"/>
      <c r="L51" s="46"/>
      <c r="M51" s="45"/>
      <c r="N51" s="45"/>
    </row>
    <row r="52" spans="1:14">
      <c r="A52" s="33" t="s">
        <v>376</v>
      </c>
      <c r="B52" s="29">
        <v>3</v>
      </c>
      <c r="C52" s="28">
        <v>68</v>
      </c>
      <c r="D52" s="34">
        <v>25</v>
      </c>
      <c r="E52" s="26"/>
      <c r="F52" s="33" t="s">
        <v>493</v>
      </c>
      <c r="G52" s="29">
        <v>9</v>
      </c>
      <c r="H52" s="28">
        <v>66.5</v>
      </c>
      <c r="I52" s="34">
        <v>81</v>
      </c>
      <c r="J52" s="26"/>
      <c r="K52" s="45"/>
      <c r="L52" s="46"/>
      <c r="M52" s="45"/>
      <c r="N52" s="45"/>
    </row>
    <row r="53" spans="1:14">
      <c r="A53" s="33" t="s">
        <v>353</v>
      </c>
      <c r="B53" s="29">
        <v>3</v>
      </c>
      <c r="C53" s="28">
        <v>68</v>
      </c>
      <c r="D53" s="34">
        <v>25</v>
      </c>
      <c r="E53" s="26"/>
      <c r="F53" s="33" t="s">
        <v>540</v>
      </c>
      <c r="G53" s="29">
        <v>9</v>
      </c>
      <c r="H53" s="28">
        <v>66.5</v>
      </c>
      <c r="I53" s="34">
        <v>81</v>
      </c>
      <c r="J53" s="26"/>
      <c r="K53" s="26"/>
      <c r="L53" s="27"/>
      <c r="M53" s="27"/>
      <c r="N53" s="27"/>
    </row>
    <row r="54" spans="1:14">
      <c r="A54" s="33" t="s">
        <v>377</v>
      </c>
      <c r="B54" s="29">
        <v>3</v>
      </c>
      <c r="C54" s="28">
        <v>68</v>
      </c>
      <c r="D54" s="34">
        <v>25</v>
      </c>
      <c r="E54" s="26"/>
      <c r="F54" s="33" t="s">
        <v>582</v>
      </c>
      <c r="G54" s="29">
        <v>9</v>
      </c>
      <c r="H54" s="28">
        <v>66.5</v>
      </c>
      <c r="I54" s="34">
        <v>81</v>
      </c>
      <c r="J54" s="26"/>
      <c r="K54" s="26"/>
      <c r="L54" s="27"/>
      <c r="M54" s="27"/>
      <c r="N54" s="27"/>
    </row>
    <row r="55" spans="1:14" ht="14.25">
      <c r="A55" s="33" t="s">
        <v>608</v>
      </c>
      <c r="B55" s="29">
        <v>3</v>
      </c>
      <c r="C55" s="28">
        <v>68</v>
      </c>
      <c r="D55" s="34">
        <v>25</v>
      </c>
      <c r="E55" s="26"/>
      <c r="F55" s="45"/>
      <c r="G55" s="46"/>
      <c r="H55" s="45"/>
      <c r="I55" s="45"/>
      <c r="J55" s="26"/>
      <c r="K55" s="26"/>
      <c r="L55" s="42" t="s">
        <v>405</v>
      </c>
      <c r="M55" s="42"/>
      <c r="N55" s="42"/>
    </row>
    <row r="56" spans="1:14">
      <c r="A56" s="33" t="s">
        <v>334</v>
      </c>
      <c r="B56" s="29">
        <v>3</v>
      </c>
      <c r="C56" s="28">
        <v>68</v>
      </c>
      <c r="D56" s="34">
        <v>25</v>
      </c>
      <c r="E56" s="26"/>
      <c r="F56" s="45"/>
      <c r="G56" s="46"/>
      <c r="H56" s="45"/>
      <c r="I56" s="45"/>
      <c r="J56" s="26"/>
      <c r="K56" s="26"/>
      <c r="L56" s="27"/>
      <c r="M56" s="27"/>
      <c r="N56" s="27"/>
    </row>
    <row r="57" spans="1:14">
      <c r="A57" s="27"/>
      <c r="B57" s="27"/>
      <c r="C57" s="27"/>
      <c r="D57" s="27"/>
      <c r="E57" s="26"/>
      <c r="F57" s="26"/>
      <c r="G57" s="26"/>
      <c r="H57" s="26"/>
      <c r="I57" s="26"/>
      <c r="J57" s="26"/>
      <c r="K57" s="26"/>
      <c r="L57" s="27"/>
      <c r="M57" s="27"/>
      <c r="N57" s="27"/>
    </row>
  </sheetData>
  <sortState ref="K25:N49">
    <sortCondition ref="L25"/>
  </sortState>
  <mergeCells count="3">
    <mergeCell ref="A1:N1"/>
    <mergeCell ref="A2:N2"/>
    <mergeCell ref="L55:N55"/>
  </mergeCells>
  <phoneticPr fontId="2" type="noConversion"/>
  <printOptions horizontalCentered="1" verticalCentered="1"/>
  <pageMargins left="0.11811023622047245" right="0.11811023622047245" top="0" bottom="0" header="0.31496062992125984" footer="0.31496062992125984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J29" sqref="J29"/>
    </sheetView>
  </sheetViews>
  <sheetFormatPr defaultRowHeight="13.5"/>
  <cols>
    <col min="1" max="1" width="9.375" bestFit="1" customWidth="1"/>
    <col min="2" max="2" width="10.75" bestFit="1" customWidth="1"/>
    <col min="3" max="3" width="9.375" bestFit="1" customWidth="1"/>
    <col min="4" max="5" width="10.75" bestFit="1" customWidth="1"/>
  </cols>
  <sheetData>
    <row r="1" spans="1:5" ht="22.5">
      <c r="A1" s="35" t="s">
        <v>638</v>
      </c>
      <c r="B1" s="35" t="s">
        <v>639</v>
      </c>
      <c r="C1" s="35" t="s">
        <v>640</v>
      </c>
      <c r="D1" s="35" t="s">
        <v>641</v>
      </c>
      <c r="E1" s="35" t="s">
        <v>642</v>
      </c>
    </row>
    <row r="2" spans="1:5" ht="22.5">
      <c r="A2" s="35">
        <v>1</v>
      </c>
      <c r="B2" s="36"/>
      <c r="C2" s="36"/>
      <c r="D2" s="36"/>
      <c r="E2" s="36"/>
    </row>
    <row r="3" spans="1:5" ht="22.5">
      <c r="A3" s="35">
        <v>2</v>
      </c>
      <c r="B3" s="36"/>
      <c r="C3" s="36"/>
      <c r="D3" s="36"/>
      <c r="E3" s="36"/>
    </row>
    <row r="4" spans="1:5" ht="22.5">
      <c r="A4" s="35">
        <v>3</v>
      </c>
      <c r="B4" s="36"/>
      <c r="C4" s="36"/>
      <c r="D4" s="36"/>
      <c r="E4" s="36"/>
    </row>
    <row r="5" spans="1:5" ht="22.5">
      <c r="A5" s="35">
        <v>4</v>
      </c>
      <c r="B5" s="36"/>
      <c r="C5" s="36"/>
      <c r="D5" s="36"/>
      <c r="E5" s="36"/>
    </row>
    <row r="6" spans="1:5" ht="22.5">
      <c r="A6" s="35">
        <v>5</v>
      </c>
      <c r="B6" s="36"/>
      <c r="C6" s="36"/>
      <c r="D6" s="36"/>
      <c r="E6" s="36"/>
    </row>
    <row r="7" spans="1:5" ht="22.5">
      <c r="A7" s="35">
        <v>6</v>
      </c>
      <c r="B7" s="36"/>
      <c r="C7" s="36"/>
      <c r="D7" s="36"/>
      <c r="E7" s="36"/>
    </row>
    <row r="8" spans="1:5" ht="22.5">
      <c r="A8" s="35">
        <v>7</v>
      </c>
      <c r="B8" s="36"/>
      <c r="C8" s="36"/>
      <c r="D8" s="36"/>
      <c r="E8" s="36"/>
    </row>
    <row r="9" spans="1:5" ht="22.5">
      <c r="A9" s="35">
        <v>8</v>
      </c>
      <c r="B9" s="36"/>
      <c r="C9" s="36"/>
      <c r="D9" s="36"/>
      <c r="E9" s="36"/>
    </row>
    <row r="10" spans="1:5" ht="22.5">
      <c r="A10" s="35">
        <v>9</v>
      </c>
      <c r="B10" s="36"/>
      <c r="C10" s="36"/>
      <c r="D10" s="36"/>
      <c r="E10" s="36"/>
    </row>
    <row r="11" spans="1:5" ht="22.5">
      <c r="A11" s="35">
        <v>10</v>
      </c>
      <c r="B11" s="36"/>
      <c r="C11" s="36"/>
      <c r="D11" s="36"/>
      <c r="E11" s="36"/>
    </row>
    <row r="12" spans="1:5" ht="22.5">
      <c r="A12" s="35">
        <v>11</v>
      </c>
      <c r="B12" s="36"/>
      <c r="C12" s="36"/>
      <c r="D12" s="36"/>
      <c r="E12" s="36"/>
    </row>
    <row r="13" spans="1:5" ht="22.5">
      <c r="A13" s="35" t="s">
        <v>637</v>
      </c>
      <c r="B13" s="36"/>
      <c r="C13" s="36"/>
      <c r="D13" s="36"/>
      <c r="E13" s="36"/>
    </row>
  </sheetData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5"/>
  <sheetViews>
    <sheetView topLeftCell="A20" workbookViewId="0">
      <selection activeCell="A42" sqref="A42:F85"/>
    </sheetView>
  </sheetViews>
  <sheetFormatPr defaultRowHeight="13.5"/>
  <cols>
    <col min="4" max="5" width="9" style="47"/>
  </cols>
  <sheetData>
    <row r="1" spans="1:6">
      <c r="A1" s="47" t="s">
        <v>407</v>
      </c>
      <c r="B1" s="47" t="s">
        <v>296</v>
      </c>
      <c r="C1" s="47" t="s">
        <v>297</v>
      </c>
    </row>
    <row r="2" spans="1:6">
      <c r="A2" s="47" t="s">
        <v>1</v>
      </c>
      <c r="B2" s="47" t="s">
        <v>511</v>
      </c>
      <c r="C2" s="47" t="s">
        <v>646</v>
      </c>
      <c r="D2" s="47">
        <v>26</v>
      </c>
      <c r="E2" s="47">
        <v>10</v>
      </c>
      <c r="F2">
        <v>27</v>
      </c>
    </row>
    <row r="3" spans="1:6">
      <c r="A3" s="47" t="s">
        <v>2</v>
      </c>
      <c r="B3" s="47" t="s">
        <v>462</v>
      </c>
      <c r="C3" s="47" t="s">
        <v>646</v>
      </c>
      <c r="D3" s="47">
        <v>26</v>
      </c>
      <c r="E3" s="47">
        <v>8</v>
      </c>
      <c r="F3" s="47">
        <v>28.5</v>
      </c>
    </row>
    <row r="4" spans="1:6">
      <c r="A4" s="47" t="s">
        <v>4</v>
      </c>
      <c r="B4" s="47" t="s">
        <v>463</v>
      </c>
      <c r="C4" s="47" t="s">
        <v>646</v>
      </c>
      <c r="D4" s="47">
        <v>28</v>
      </c>
      <c r="E4" s="47">
        <v>10</v>
      </c>
      <c r="F4" s="47">
        <v>30</v>
      </c>
    </row>
    <row r="5" spans="1:6">
      <c r="A5" s="47" t="s">
        <v>5</v>
      </c>
      <c r="B5" s="47" t="s">
        <v>510</v>
      </c>
      <c r="C5" s="47" t="s">
        <v>646</v>
      </c>
      <c r="D5" s="47">
        <v>26</v>
      </c>
      <c r="E5" s="47">
        <v>4</v>
      </c>
      <c r="F5" s="47">
        <v>28.5</v>
      </c>
    </row>
    <row r="6" spans="1:6">
      <c r="A6" s="47" t="s">
        <v>7</v>
      </c>
      <c r="B6" s="47" t="s">
        <v>468</v>
      </c>
      <c r="C6" s="47" t="s">
        <v>646</v>
      </c>
      <c r="D6" s="47">
        <v>28</v>
      </c>
      <c r="E6" s="47">
        <v>8</v>
      </c>
      <c r="F6" s="47">
        <v>28.5</v>
      </c>
    </row>
    <row r="7" spans="1:6">
      <c r="A7" s="47" t="s">
        <v>9</v>
      </c>
      <c r="B7" s="47" t="s">
        <v>461</v>
      </c>
      <c r="C7" s="47" t="s">
        <v>646</v>
      </c>
      <c r="D7" s="47">
        <v>24</v>
      </c>
      <c r="E7" s="47">
        <v>10</v>
      </c>
      <c r="F7" s="47">
        <v>28.5</v>
      </c>
    </row>
    <row r="8" spans="1:6">
      <c r="A8" s="47" t="s">
        <v>10</v>
      </c>
      <c r="B8" s="47" t="s">
        <v>372</v>
      </c>
      <c r="C8" s="47" t="s">
        <v>646</v>
      </c>
      <c r="D8" s="47">
        <v>30</v>
      </c>
      <c r="E8" s="47">
        <v>8</v>
      </c>
      <c r="F8" s="47">
        <v>30</v>
      </c>
    </row>
    <row r="9" spans="1:6">
      <c r="A9" s="47" t="s">
        <v>11</v>
      </c>
      <c r="B9" s="47" t="s">
        <v>479</v>
      </c>
      <c r="C9" s="47" t="s">
        <v>646</v>
      </c>
      <c r="D9" s="47">
        <v>24</v>
      </c>
      <c r="E9" s="47">
        <v>10</v>
      </c>
      <c r="F9" s="47">
        <v>28.5</v>
      </c>
    </row>
    <row r="10" spans="1:6">
      <c r="A10" s="47" t="s">
        <v>12</v>
      </c>
      <c r="B10" s="47" t="s">
        <v>383</v>
      </c>
      <c r="C10" s="47" t="s">
        <v>646</v>
      </c>
      <c r="D10" s="47">
        <v>26</v>
      </c>
      <c r="E10" s="47">
        <v>4</v>
      </c>
      <c r="F10" s="47">
        <v>28.5</v>
      </c>
    </row>
    <row r="11" spans="1:6">
      <c r="A11" s="47" t="s">
        <v>14</v>
      </c>
      <c r="B11" s="47" t="s">
        <v>369</v>
      </c>
      <c r="C11" s="47" t="s">
        <v>646</v>
      </c>
      <c r="D11" s="47">
        <v>24</v>
      </c>
      <c r="E11" s="47">
        <v>10</v>
      </c>
      <c r="F11" s="47">
        <v>27</v>
      </c>
    </row>
    <row r="12" spans="1:6">
      <c r="A12" s="47" t="s">
        <v>15</v>
      </c>
      <c r="B12" s="47" t="s">
        <v>618</v>
      </c>
      <c r="C12" s="47" t="s">
        <v>646</v>
      </c>
      <c r="D12" s="47">
        <v>30</v>
      </c>
      <c r="E12" s="47">
        <v>10</v>
      </c>
      <c r="F12" s="47">
        <v>28.5</v>
      </c>
    </row>
    <row r="13" spans="1:6">
      <c r="A13" s="47" t="s">
        <v>16</v>
      </c>
      <c r="B13" s="47" t="s">
        <v>464</v>
      </c>
      <c r="C13" s="47" t="s">
        <v>646</v>
      </c>
      <c r="D13" s="47">
        <v>30</v>
      </c>
      <c r="E13" s="47">
        <v>10</v>
      </c>
      <c r="F13" s="47">
        <v>28.5</v>
      </c>
    </row>
    <row r="14" spans="1:6">
      <c r="A14" s="47" t="s">
        <v>17</v>
      </c>
      <c r="B14" s="47" t="s">
        <v>438</v>
      </c>
      <c r="C14" s="47" t="s">
        <v>646</v>
      </c>
      <c r="D14" s="47">
        <v>28</v>
      </c>
      <c r="E14" s="47">
        <v>6</v>
      </c>
      <c r="F14" s="47">
        <v>30</v>
      </c>
    </row>
    <row r="15" spans="1:6">
      <c r="A15" s="47" t="s">
        <v>18</v>
      </c>
      <c r="B15" s="47" t="s">
        <v>366</v>
      </c>
      <c r="C15" s="47" t="s">
        <v>646</v>
      </c>
      <c r="D15" s="47">
        <v>24</v>
      </c>
      <c r="E15" s="47">
        <v>10</v>
      </c>
      <c r="F15" s="47">
        <v>28.5</v>
      </c>
    </row>
    <row r="16" spans="1:6">
      <c r="A16" s="47" t="s">
        <v>19</v>
      </c>
      <c r="B16" s="47" t="s">
        <v>408</v>
      </c>
      <c r="C16" s="47" t="s">
        <v>646</v>
      </c>
      <c r="D16" s="47">
        <v>28</v>
      </c>
      <c r="E16" s="47">
        <v>10</v>
      </c>
      <c r="F16" s="47">
        <v>27</v>
      </c>
    </row>
    <row r="17" spans="1:6">
      <c r="A17" s="47" t="s">
        <v>22</v>
      </c>
      <c r="B17" s="47" t="s">
        <v>575</v>
      </c>
      <c r="C17" s="47" t="s">
        <v>646</v>
      </c>
      <c r="D17" s="47">
        <v>30</v>
      </c>
      <c r="E17" s="47">
        <v>8</v>
      </c>
      <c r="F17" s="47">
        <v>27</v>
      </c>
    </row>
    <row r="18" spans="1:6">
      <c r="A18" s="47" t="s">
        <v>24</v>
      </c>
      <c r="B18" s="47" t="s">
        <v>589</v>
      </c>
      <c r="C18" s="47" t="s">
        <v>646</v>
      </c>
      <c r="D18" s="47">
        <v>26</v>
      </c>
      <c r="E18" s="47">
        <v>8</v>
      </c>
      <c r="F18" s="47">
        <v>25.5</v>
      </c>
    </row>
    <row r="19" spans="1:6">
      <c r="A19" s="47" t="s">
        <v>26</v>
      </c>
      <c r="B19" s="47" t="s">
        <v>481</v>
      </c>
      <c r="C19" s="47" t="s">
        <v>646</v>
      </c>
      <c r="D19" s="47">
        <v>30</v>
      </c>
      <c r="E19" s="47">
        <v>8</v>
      </c>
      <c r="F19" s="47">
        <v>25.5</v>
      </c>
    </row>
    <row r="20" spans="1:6">
      <c r="A20" s="47" t="s">
        <v>27</v>
      </c>
      <c r="B20" s="47" t="s">
        <v>509</v>
      </c>
      <c r="C20" s="47" t="s">
        <v>646</v>
      </c>
      <c r="D20" s="47">
        <v>30</v>
      </c>
      <c r="E20" s="47">
        <v>10</v>
      </c>
      <c r="F20" s="47">
        <v>30</v>
      </c>
    </row>
    <row r="21" spans="1:6">
      <c r="A21" s="47" t="s">
        <v>29</v>
      </c>
      <c r="B21" s="47" t="s">
        <v>306</v>
      </c>
      <c r="C21" s="47" t="s">
        <v>646</v>
      </c>
      <c r="D21" s="47">
        <v>30</v>
      </c>
      <c r="E21" s="47">
        <v>10</v>
      </c>
      <c r="F21" s="47">
        <v>28.5</v>
      </c>
    </row>
    <row r="22" spans="1:6">
      <c r="A22" s="47" t="s">
        <v>30</v>
      </c>
      <c r="B22" s="47" t="s">
        <v>467</v>
      </c>
      <c r="C22" s="47" t="s">
        <v>646</v>
      </c>
      <c r="D22" s="47">
        <v>24</v>
      </c>
      <c r="E22" s="47">
        <v>8</v>
      </c>
      <c r="F22" s="47">
        <v>27</v>
      </c>
    </row>
    <row r="23" spans="1:6">
      <c r="A23" s="47" t="s">
        <v>31</v>
      </c>
      <c r="B23" s="47" t="s">
        <v>304</v>
      </c>
      <c r="C23" s="47" t="s">
        <v>646</v>
      </c>
      <c r="D23" s="47">
        <v>30</v>
      </c>
      <c r="E23" s="47">
        <v>10</v>
      </c>
      <c r="F23" s="47">
        <v>27</v>
      </c>
    </row>
    <row r="24" spans="1:6">
      <c r="A24" s="47" t="s">
        <v>32</v>
      </c>
      <c r="B24" s="47" t="s">
        <v>409</v>
      </c>
      <c r="C24" s="47" t="s">
        <v>646</v>
      </c>
      <c r="D24" s="47">
        <v>26</v>
      </c>
      <c r="E24" s="47">
        <v>10</v>
      </c>
      <c r="F24" s="47">
        <v>28.5</v>
      </c>
    </row>
    <row r="25" spans="1:6">
      <c r="A25" s="47" t="s">
        <v>34</v>
      </c>
      <c r="B25" s="47" t="s">
        <v>437</v>
      </c>
      <c r="C25" s="47" t="s">
        <v>646</v>
      </c>
      <c r="D25" s="47">
        <v>28</v>
      </c>
      <c r="E25" s="47">
        <v>8</v>
      </c>
      <c r="F25" s="47">
        <v>24</v>
      </c>
    </row>
    <row r="26" spans="1:6">
      <c r="A26" s="47" t="s">
        <v>37</v>
      </c>
      <c r="B26" s="47" t="s">
        <v>307</v>
      </c>
      <c r="C26" s="47" t="s">
        <v>646</v>
      </c>
      <c r="D26" s="47">
        <v>26</v>
      </c>
      <c r="E26" s="47">
        <v>8</v>
      </c>
      <c r="F26" s="47">
        <v>30</v>
      </c>
    </row>
    <row r="27" spans="1:6">
      <c r="A27" s="47" t="s">
        <v>38</v>
      </c>
      <c r="B27" s="47" t="s">
        <v>343</v>
      </c>
      <c r="C27" s="47" t="s">
        <v>646</v>
      </c>
      <c r="D27" s="47">
        <v>26</v>
      </c>
      <c r="E27" s="47">
        <v>8</v>
      </c>
      <c r="F27" s="47">
        <v>25.5</v>
      </c>
    </row>
    <row r="28" spans="1:6">
      <c r="A28" s="47" t="s">
        <v>39</v>
      </c>
      <c r="B28" s="47" t="s">
        <v>480</v>
      </c>
      <c r="C28" s="47" t="s">
        <v>646</v>
      </c>
      <c r="D28" s="47">
        <v>28</v>
      </c>
      <c r="E28" s="47">
        <v>10</v>
      </c>
      <c r="F28" s="47">
        <v>27</v>
      </c>
    </row>
    <row r="29" spans="1:6">
      <c r="A29" s="47" t="s">
        <v>40</v>
      </c>
      <c r="B29" s="47" t="s">
        <v>465</v>
      </c>
      <c r="C29" s="47" t="s">
        <v>646</v>
      </c>
      <c r="D29" s="47">
        <v>28</v>
      </c>
      <c r="E29" s="47">
        <v>8</v>
      </c>
      <c r="F29" s="47">
        <v>30</v>
      </c>
    </row>
    <row r="30" spans="1:6">
      <c r="A30" s="47" t="s">
        <v>42</v>
      </c>
      <c r="B30" s="47" t="s">
        <v>466</v>
      </c>
      <c r="C30" s="47" t="s">
        <v>646</v>
      </c>
      <c r="D30" s="47">
        <v>28</v>
      </c>
      <c r="E30" s="47">
        <v>8</v>
      </c>
      <c r="F30" s="47">
        <v>25.5</v>
      </c>
    </row>
    <row r="31" spans="1:6">
      <c r="A31" s="47" t="s">
        <v>43</v>
      </c>
      <c r="B31" s="47" t="s">
        <v>301</v>
      </c>
      <c r="C31" s="47" t="s">
        <v>646</v>
      </c>
      <c r="D31" s="47">
        <v>26</v>
      </c>
      <c r="E31" s="47">
        <v>8</v>
      </c>
      <c r="F31" s="47">
        <v>28.5</v>
      </c>
    </row>
    <row r="32" spans="1:6">
      <c r="A32" s="47" t="s">
        <v>44</v>
      </c>
      <c r="B32" s="47" t="s">
        <v>305</v>
      </c>
      <c r="C32" s="47" t="s">
        <v>646</v>
      </c>
      <c r="D32" s="47">
        <v>30</v>
      </c>
      <c r="E32" s="47">
        <v>10</v>
      </c>
      <c r="F32" s="47">
        <v>27</v>
      </c>
    </row>
    <row r="33" spans="1:6">
      <c r="A33" s="47" t="s">
        <v>45</v>
      </c>
      <c r="B33" s="47" t="s">
        <v>590</v>
      </c>
      <c r="C33" s="47" t="s">
        <v>646</v>
      </c>
      <c r="D33" s="47">
        <v>26</v>
      </c>
      <c r="E33" s="47">
        <v>10</v>
      </c>
      <c r="F33" s="47">
        <v>25.5</v>
      </c>
    </row>
    <row r="34" spans="1:6">
      <c r="A34" s="47" t="s">
        <v>46</v>
      </c>
      <c r="B34" s="47" t="s">
        <v>459</v>
      </c>
      <c r="C34" s="47" t="s">
        <v>646</v>
      </c>
      <c r="D34" s="47">
        <v>28</v>
      </c>
      <c r="E34" s="47">
        <v>8</v>
      </c>
      <c r="F34" s="47">
        <v>27</v>
      </c>
    </row>
    <row r="35" spans="1:6">
      <c r="A35" s="47" t="s">
        <v>47</v>
      </c>
      <c r="B35" s="47" t="s">
        <v>410</v>
      </c>
      <c r="C35" s="47" t="s">
        <v>646</v>
      </c>
      <c r="D35" s="47">
        <v>30</v>
      </c>
      <c r="E35" s="47">
        <v>8</v>
      </c>
      <c r="F35" s="47">
        <v>27</v>
      </c>
    </row>
    <row r="36" spans="1:6">
      <c r="A36" s="47" t="s">
        <v>48</v>
      </c>
      <c r="B36" s="47" t="s">
        <v>302</v>
      </c>
      <c r="C36" s="47" t="s">
        <v>646</v>
      </c>
      <c r="D36" s="47">
        <v>30</v>
      </c>
      <c r="E36" s="47">
        <v>10</v>
      </c>
      <c r="F36" s="47">
        <v>30</v>
      </c>
    </row>
    <row r="37" spans="1:6">
      <c r="A37" s="47" t="s">
        <v>49</v>
      </c>
      <c r="B37" s="47" t="s">
        <v>323</v>
      </c>
      <c r="C37" s="47" t="s">
        <v>646</v>
      </c>
      <c r="D37" s="47">
        <v>30</v>
      </c>
      <c r="E37" s="47">
        <v>8</v>
      </c>
      <c r="F37" s="47">
        <v>28.5</v>
      </c>
    </row>
    <row r="38" spans="1:6">
      <c r="A38" s="47" t="s">
        <v>50</v>
      </c>
      <c r="B38" s="47" t="s">
        <v>609</v>
      </c>
      <c r="C38" s="47" t="s">
        <v>646</v>
      </c>
      <c r="D38" s="47">
        <v>22</v>
      </c>
      <c r="E38" s="47">
        <v>6</v>
      </c>
      <c r="F38" s="47">
        <v>22.5</v>
      </c>
    </row>
    <row r="39" spans="1:6">
      <c r="A39" s="47" t="s">
        <v>52</v>
      </c>
      <c r="B39" s="47" t="s">
        <v>411</v>
      </c>
      <c r="C39" s="47" t="s">
        <v>646</v>
      </c>
      <c r="D39" s="47">
        <v>26</v>
      </c>
      <c r="E39" s="47">
        <v>10</v>
      </c>
      <c r="F39" s="47">
        <v>30</v>
      </c>
    </row>
    <row r="40" spans="1:6">
      <c r="A40" s="47" t="s">
        <v>53</v>
      </c>
      <c r="B40" s="47" t="s">
        <v>308</v>
      </c>
      <c r="C40" s="47" t="s">
        <v>646</v>
      </c>
      <c r="D40" s="47">
        <v>30</v>
      </c>
      <c r="E40" s="47">
        <v>10</v>
      </c>
      <c r="F40" s="47">
        <v>30</v>
      </c>
    </row>
    <row r="41" spans="1:6">
      <c r="A41" s="47" t="s">
        <v>55</v>
      </c>
      <c r="B41" s="47" t="s">
        <v>460</v>
      </c>
      <c r="C41" s="47" t="s">
        <v>646</v>
      </c>
      <c r="D41" s="47">
        <v>28</v>
      </c>
      <c r="E41" s="47">
        <v>10</v>
      </c>
      <c r="F41" s="47">
        <v>30</v>
      </c>
    </row>
    <row r="42" spans="1:6">
      <c r="A42" s="47" t="s">
        <v>57</v>
      </c>
      <c r="B42" s="47" t="s">
        <v>58</v>
      </c>
      <c r="C42" s="47" t="s">
        <v>652</v>
      </c>
      <c r="D42" s="47">
        <v>30</v>
      </c>
      <c r="E42" s="47">
        <v>10</v>
      </c>
      <c r="F42" s="47">
        <v>30</v>
      </c>
    </row>
    <row r="43" spans="1:6">
      <c r="A43" s="47" t="s">
        <v>60</v>
      </c>
      <c r="B43" s="47" t="s">
        <v>61</v>
      </c>
      <c r="C43" s="47" t="s">
        <v>652</v>
      </c>
      <c r="D43" s="47">
        <v>30</v>
      </c>
      <c r="E43" s="47">
        <v>10</v>
      </c>
      <c r="F43" s="47">
        <v>30</v>
      </c>
    </row>
    <row r="44" spans="1:6">
      <c r="A44" s="47" t="s">
        <v>63</v>
      </c>
      <c r="B44" s="47" t="s">
        <v>64</v>
      </c>
      <c r="C44" s="47" t="s">
        <v>652</v>
      </c>
      <c r="D44" s="47">
        <v>28</v>
      </c>
      <c r="E44" s="47">
        <v>8</v>
      </c>
      <c r="F44" s="47">
        <v>28.5</v>
      </c>
    </row>
    <row r="45" spans="1:6">
      <c r="A45" s="47" t="s">
        <v>66</v>
      </c>
      <c r="B45" s="47" t="s">
        <v>67</v>
      </c>
      <c r="C45" s="47" t="s">
        <v>652</v>
      </c>
      <c r="D45" s="47">
        <v>28</v>
      </c>
      <c r="E45" s="47">
        <v>8</v>
      </c>
      <c r="F45" s="47">
        <v>30</v>
      </c>
    </row>
    <row r="46" spans="1:6">
      <c r="A46" s="47" t="s">
        <v>69</v>
      </c>
      <c r="B46" s="47" t="s">
        <v>70</v>
      </c>
      <c r="C46" s="47" t="s">
        <v>652</v>
      </c>
      <c r="D46" s="47">
        <v>30</v>
      </c>
      <c r="E46" s="47">
        <v>8</v>
      </c>
      <c r="F46" s="47">
        <v>30</v>
      </c>
    </row>
    <row r="47" spans="1:6">
      <c r="A47" s="47" t="s">
        <v>72</v>
      </c>
      <c r="B47" s="47" t="s">
        <v>73</v>
      </c>
      <c r="C47" s="47" t="s">
        <v>652</v>
      </c>
      <c r="D47" s="47">
        <v>30</v>
      </c>
      <c r="E47" s="47">
        <v>8</v>
      </c>
      <c r="F47" s="47">
        <v>30</v>
      </c>
    </row>
    <row r="48" spans="1:6">
      <c r="A48" s="47" t="s">
        <v>75</v>
      </c>
      <c r="B48" s="47" t="s">
        <v>76</v>
      </c>
      <c r="C48" s="47" t="s">
        <v>652</v>
      </c>
      <c r="D48" s="47">
        <v>30</v>
      </c>
      <c r="E48" s="47">
        <v>10</v>
      </c>
      <c r="F48" s="47">
        <v>27</v>
      </c>
    </row>
    <row r="49" spans="1:6">
      <c r="A49" s="47" t="s">
        <v>78</v>
      </c>
      <c r="B49" s="47" t="s">
        <v>79</v>
      </c>
      <c r="C49" s="47" t="s">
        <v>652</v>
      </c>
      <c r="D49" s="47">
        <v>30</v>
      </c>
      <c r="E49" s="47">
        <v>6</v>
      </c>
      <c r="F49" s="47">
        <v>30</v>
      </c>
    </row>
    <row r="50" spans="1:6">
      <c r="A50" s="47" t="s">
        <v>80</v>
      </c>
      <c r="B50" s="47" t="s">
        <v>81</v>
      </c>
      <c r="C50" s="47" t="s">
        <v>652</v>
      </c>
      <c r="D50" s="47">
        <v>24</v>
      </c>
      <c r="E50" s="47">
        <v>8</v>
      </c>
      <c r="F50" s="47">
        <v>30</v>
      </c>
    </row>
    <row r="51" spans="1:6">
      <c r="A51" s="47" t="s">
        <v>82</v>
      </c>
      <c r="B51" s="47" t="s">
        <v>83</v>
      </c>
      <c r="C51" s="47" t="s">
        <v>652</v>
      </c>
      <c r="D51" s="47">
        <v>24</v>
      </c>
      <c r="E51" s="47">
        <v>8</v>
      </c>
      <c r="F51" s="47">
        <v>28.5</v>
      </c>
    </row>
    <row r="52" spans="1:6">
      <c r="A52" s="47" t="s">
        <v>85</v>
      </c>
      <c r="B52" s="47" t="s">
        <v>86</v>
      </c>
      <c r="C52" s="47" t="s">
        <v>652</v>
      </c>
      <c r="D52" s="47">
        <v>30</v>
      </c>
      <c r="E52" s="47">
        <v>8</v>
      </c>
      <c r="F52" s="47">
        <v>30</v>
      </c>
    </row>
    <row r="53" spans="1:6">
      <c r="A53" s="47" t="s">
        <v>88</v>
      </c>
      <c r="B53" s="47" t="s">
        <v>89</v>
      </c>
      <c r="C53" s="47" t="s">
        <v>652</v>
      </c>
      <c r="D53" s="47">
        <v>30</v>
      </c>
      <c r="E53" s="47">
        <v>10</v>
      </c>
      <c r="F53" s="47">
        <v>30</v>
      </c>
    </row>
    <row r="54" spans="1:6">
      <c r="A54" s="47" t="s">
        <v>90</v>
      </c>
      <c r="B54" s="47" t="s">
        <v>91</v>
      </c>
      <c r="C54" s="47" t="s">
        <v>652</v>
      </c>
      <c r="D54" s="47">
        <v>26</v>
      </c>
      <c r="E54" s="47">
        <v>8</v>
      </c>
      <c r="F54" s="47">
        <v>27</v>
      </c>
    </row>
    <row r="55" spans="1:6">
      <c r="A55" s="47" t="s">
        <v>93</v>
      </c>
      <c r="B55" s="47" t="s">
        <v>94</v>
      </c>
      <c r="C55" s="47" t="s">
        <v>652</v>
      </c>
      <c r="D55" s="47">
        <v>28</v>
      </c>
      <c r="E55" s="47">
        <v>10</v>
      </c>
      <c r="F55" s="47">
        <v>30</v>
      </c>
    </row>
    <row r="56" spans="1:6">
      <c r="A56" s="47" t="s">
        <v>96</v>
      </c>
      <c r="B56" s="47" t="s">
        <v>97</v>
      </c>
      <c r="C56" s="47" t="s">
        <v>652</v>
      </c>
      <c r="D56" s="47">
        <v>26</v>
      </c>
      <c r="E56" s="47">
        <v>10</v>
      </c>
      <c r="F56" s="47">
        <v>28.5</v>
      </c>
    </row>
    <row r="57" spans="1:6">
      <c r="A57" s="47" t="s">
        <v>98</v>
      </c>
      <c r="B57" s="47" t="s">
        <v>99</v>
      </c>
      <c r="C57" s="47" t="s">
        <v>652</v>
      </c>
      <c r="D57" s="47">
        <v>28</v>
      </c>
      <c r="E57" s="47">
        <v>10</v>
      </c>
      <c r="F57" s="47">
        <v>28.5</v>
      </c>
    </row>
    <row r="58" spans="1:6">
      <c r="A58" s="47" t="s">
        <v>101</v>
      </c>
      <c r="B58" s="47" t="s">
        <v>102</v>
      </c>
      <c r="C58" s="47" t="s">
        <v>652</v>
      </c>
      <c r="D58" s="47">
        <v>30</v>
      </c>
      <c r="E58" s="47">
        <v>8</v>
      </c>
      <c r="F58" s="47">
        <v>30</v>
      </c>
    </row>
    <row r="59" spans="1:6">
      <c r="A59" s="47" t="s">
        <v>104</v>
      </c>
      <c r="B59" s="47" t="s">
        <v>105</v>
      </c>
      <c r="C59" s="47" t="s">
        <v>652</v>
      </c>
      <c r="D59" s="47">
        <v>28</v>
      </c>
      <c r="E59" s="47">
        <v>10</v>
      </c>
      <c r="F59" s="47">
        <v>30</v>
      </c>
    </row>
    <row r="60" spans="1:6">
      <c r="A60" s="47" t="s">
        <v>107</v>
      </c>
      <c r="B60" s="47" t="s">
        <v>108</v>
      </c>
      <c r="C60" s="47" t="s">
        <v>652</v>
      </c>
      <c r="D60" s="47">
        <v>30</v>
      </c>
      <c r="E60" s="47">
        <v>8</v>
      </c>
      <c r="F60" s="47">
        <v>30</v>
      </c>
    </row>
    <row r="61" spans="1:6">
      <c r="A61" s="47" t="s">
        <v>109</v>
      </c>
      <c r="B61" s="47" t="s">
        <v>110</v>
      </c>
      <c r="C61" s="47" t="s">
        <v>652</v>
      </c>
      <c r="D61" s="47">
        <v>30</v>
      </c>
      <c r="E61" s="47">
        <v>10</v>
      </c>
      <c r="F61" s="47">
        <v>27</v>
      </c>
    </row>
    <row r="62" spans="1:6">
      <c r="A62" s="47" t="s">
        <v>112</v>
      </c>
      <c r="B62" s="47" t="s">
        <v>113</v>
      </c>
      <c r="C62" s="47" t="s">
        <v>652</v>
      </c>
      <c r="D62" s="47">
        <v>30</v>
      </c>
      <c r="E62" s="47">
        <v>10</v>
      </c>
      <c r="F62" s="47">
        <v>28.5</v>
      </c>
    </row>
    <row r="63" spans="1:6">
      <c r="A63" s="47" t="s">
        <v>115</v>
      </c>
      <c r="B63" s="47" t="s">
        <v>116</v>
      </c>
      <c r="C63" s="47" t="s">
        <v>652</v>
      </c>
      <c r="D63" s="47">
        <v>28</v>
      </c>
      <c r="E63" s="47">
        <v>10</v>
      </c>
      <c r="F63" s="47">
        <v>27</v>
      </c>
    </row>
    <row r="64" spans="1:6">
      <c r="A64" s="47" t="s">
        <v>117</v>
      </c>
      <c r="B64" s="47" t="s">
        <v>118</v>
      </c>
      <c r="C64" s="47" t="s">
        <v>652</v>
      </c>
      <c r="D64" s="47">
        <v>28</v>
      </c>
      <c r="E64" s="47">
        <v>10</v>
      </c>
      <c r="F64" s="47">
        <v>30</v>
      </c>
    </row>
    <row r="65" spans="1:6">
      <c r="A65" s="47" t="s">
        <v>119</v>
      </c>
      <c r="B65" s="47" t="s">
        <v>120</v>
      </c>
      <c r="C65" s="47" t="s">
        <v>652</v>
      </c>
      <c r="D65" s="47">
        <v>28</v>
      </c>
      <c r="E65" s="47">
        <v>8</v>
      </c>
      <c r="F65" s="47">
        <v>25.5</v>
      </c>
    </row>
    <row r="66" spans="1:6">
      <c r="A66" s="47" t="s">
        <v>124</v>
      </c>
      <c r="B66" s="47" t="s">
        <v>125</v>
      </c>
      <c r="C66" s="47" t="s">
        <v>652</v>
      </c>
      <c r="D66" s="47">
        <v>26</v>
      </c>
      <c r="E66" s="47">
        <v>6</v>
      </c>
      <c r="F66" s="47">
        <v>28.5</v>
      </c>
    </row>
    <row r="67" spans="1:6">
      <c r="A67" s="47" t="s">
        <v>127</v>
      </c>
      <c r="B67" s="47" t="s">
        <v>128</v>
      </c>
      <c r="C67" s="47" t="s">
        <v>652</v>
      </c>
      <c r="D67" s="47">
        <v>30</v>
      </c>
      <c r="E67" s="47">
        <v>10</v>
      </c>
      <c r="F67" s="47">
        <v>28.5</v>
      </c>
    </row>
    <row r="68" spans="1:6">
      <c r="A68" s="47" t="s">
        <v>130</v>
      </c>
      <c r="B68" s="47" t="s">
        <v>131</v>
      </c>
      <c r="C68" s="47" t="s">
        <v>652</v>
      </c>
      <c r="D68" s="47">
        <v>26</v>
      </c>
      <c r="E68" s="47">
        <v>8</v>
      </c>
      <c r="F68" s="47">
        <v>28.5</v>
      </c>
    </row>
    <row r="69" spans="1:6">
      <c r="A69" s="47" t="s">
        <v>132</v>
      </c>
      <c r="B69" s="47" t="s">
        <v>133</v>
      </c>
      <c r="C69" s="47" t="s">
        <v>652</v>
      </c>
      <c r="D69" s="47">
        <v>28</v>
      </c>
      <c r="E69" s="47">
        <v>10</v>
      </c>
      <c r="F69" s="47">
        <v>24</v>
      </c>
    </row>
    <row r="70" spans="1:6">
      <c r="A70" s="47" t="s">
        <v>134</v>
      </c>
      <c r="B70" s="47" t="s">
        <v>135</v>
      </c>
      <c r="C70" s="47" t="s">
        <v>652</v>
      </c>
      <c r="D70" s="47">
        <v>30</v>
      </c>
      <c r="E70" s="47">
        <v>8</v>
      </c>
      <c r="F70" s="47">
        <v>28.5</v>
      </c>
    </row>
    <row r="71" spans="1:6">
      <c r="A71" s="47" t="s">
        <v>136</v>
      </c>
      <c r="B71" s="47" t="s">
        <v>137</v>
      </c>
      <c r="C71" s="47" t="s">
        <v>652</v>
      </c>
      <c r="D71" s="47">
        <v>30</v>
      </c>
      <c r="E71" s="47">
        <v>10</v>
      </c>
      <c r="F71" s="47">
        <v>27</v>
      </c>
    </row>
    <row r="72" spans="1:6">
      <c r="A72" s="47" t="s">
        <v>139</v>
      </c>
      <c r="B72" s="47" t="s">
        <v>140</v>
      </c>
      <c r="C72" s="47" t="s">
        <v>652</v>
      </c>
      <c r="D72" s="47">
        <v>26</v>
      </c>
      <c r="E72" s="47">
        <v>10</v>
      </c>
      <c r="F72" s="47">
        <v>28.5</v>
      </c>
    </row>
    <row r="73" spans="1:6">
      <c r="A73" s="47" t="s">
        <v>142</v>
      </c>
      <c r="B73" s="47" t="s">
        <v>143</v>
      </c>
      <c r="C73" s="47" t="s">
        <v>652</v>
      </c>
      <c r="D73" s="47">
        <v>30</v>
      </c>
      <c r="E73" s="47">
        <v>10</v>
      </c>
      <c r="F73" s="47">
        <v>28.5</v>
      </c>
    </row>
    <row r="74" spans="1:6">
      <c r="A74" s="47" t="s">
        <v>144</v>
      </c>
      <c r="B74" s="47" t="s">
        <v>145</v>
      </c>
      <c r="C74" s="47" t="s">
        <v>652</v>
      </c>
      <c r="D74" s="47">
        <v>30</v>
      </c>
      <c r="E74" s="47">
        <v>10</v>
      </c>
      <c r="F74" s="47">
        <v>30</v>
      </c>
    </row>
    <row r="75" spans="1:6">
      <c r="A75" s="47" t="s">
        <v>146</v>
      </c>
      <c r="B75" s="47" t="s">
        <v>147</v>
      </c>
      <c r="C75" s="47" t="s">
        <v>652</v>
      </c>
      <c r="D75" s="47">
        <v>24</v>
      </c>
      <c r="E75" s="47">
        <v>10</v>
      </c>
      <c r="F75" s="47">
        <v>30</v>
      </c>
    </row>
    <row r="76" spans="1:6">
      <c r="A76" s="47" t="s">
        <v>148</v>
      </c>
      <c r="B76" s="47" t="s">
        <v>149</v>
      </c>
      <c r="C76" s="47" t="s">
        <v>652</v>
      </c>
      <c r="D76" s="47">
        <v>24</v>
      </c>
      <c r="E76" s="47">
        <v>8</v>
      </c>
      <c r="F76" s="47">
        <v>28.5</v>
      </c>
    </row>
    <row r="77" spans="1:6">
      <c r="A77" s="47" t="s">
        <v>151</v>
      </c>
      <c r="B77" s="47" t="s">
        <v>152</v>
      </c>
      <c r="C77" s="47" t="s">
        <v>652</v>
      </c>
      <c r="D77" s="47">
        <v>30</v>
      </c>
      <c r="E77" s="47">
        <v>8</v>
      </c>
      <c r="F77" s="47">
        <v>30</v>
      </c>
    </row>
    <row r="78" spans="1:6">
      <c r="A78" s="47" t="s">
        <v>172</v>
      </c>
      <c r="B78" s="47" t="s">
        <v>173</v>
      </c>
      <c r="C78" s="47" t="s">
        <v>652</v>
      </c>
      <c r="D78" s="47">
        <v>28</v>
      </c>
      <c r="E78" s="47">
        <v>10</v>
      </c>
      <c r="F78" s="47">
        <v>30</v>
      </c>
    </row>
    <row r="79" spans="1:6">
      <c r="A79" s="47" t="s">
        <v>154</v>
      </c>
      <c r="B79" s="47" t="s">
        <v>155</v>
      </c>
      <c r="C79" s="47" t="s">
        <v>652</v>
      </c>
      <c r="D79" s="47">
        <v>30</v>
      </c>
      <c r="E79" s="47">
        <v>8</v>
      </c>
      <c r="F79" s="47">
        <v>30</v>
      </c>
    </row>
    <row r="80" spans="1:6">
      <c r="A80" s="47" t="s">
        <v>157</v>
      </c>
      <c r="B80" s="47" t="s">
        <v>158</v>
      </c>
      <c r="C80" s="47" t="s">
        <v>652</v>
      </c>
      <c r="D80" s="47">
        <v>28</v>
      </c>
      <c r="E80" s="47">
        <v>10</v>
      </c>
      <c r="F80" s="47">
        <v>30</v>
      </c>
    </row>
    <row r="81" spans="1:6">
      <c r="A81" s="47" t="s">
        <v>159</v>
      </c>
      <c r="B81" s="47" t="s">
        <v>160</v>
      </c>
      <c r="C81" s="47" t="s">
        <v>652</v>
      </c>
      <c r="D81" s="47">
        <v>30</v>
      </c>
      <c r="E81" s="47">
        <v>8</v>
      </c>
      <c r="F81" s="47">
        <v>30</v>
      </c>
    </row>
    <row r="82" spans="1:6">
      <c r="A82" s="47" t="s">
        <v>162</v>
      </c>
      <c r="B82" s="47" t="s">
        <v>163</v>
      </c>
      <c r="C82" s="47" t="s">
        <v>652</v>
      </c>
      <c r="D82" s="47">
        <v>30</v>
      </c>
      <c r="E82" s="47">
        <v>10</v>
      </c>
      <c r="F82" s="47">
        <v>30</v>
      </c>
    </row>
    <row r="83" spans="1:6">
      <c r="A83" s="47" t="s">
        <v>164</v>
      </c>
      <c r="B83" s="47" t="s">
        <v>165</v>
      </c>
      <c r="C83" s="47" t="s">
        <v>652</v>
      </c>
      <c r="D83" s="47">
        <v>30</v>
      </c>
      <c r="E83" s="47">
        <v>8</v>
      </c>
      <c r="F83" s="47">
        <v>24</v>
      </c>
    </row>
    <row r="84" spans="1:6">
      <c r="A84" s="47" t="s">
        <v>166</v>
      </c>
      <c r="B84" s="47" t="s">
        <v>167</v>
      </c>
      <c r="C84" s="47" t="s">
        <v>652</v>
      </c>
      <c r="D84" s="47">
        <v>30</v>
      </c>
      <c r="E84" s="47">
        <v>8</v>
      </c>
      <c r="F84" s="47">
        <v>30</v>
      </c>
    </row>
    <row r="85" spans="1:6">
      <c r="A85" s="47" t="s">
        <v>169</v>
      </c>
      <c r="B85" s="47" t="s">
        <v>170</v>
      </c>
      <c r="C85" s="47" t="s">
        <v>652</v>
      </c>
      <c r="D85" s="47">
        <v>26</v>
      </c>
      <c r="E85" s="47">
        <v>8</v>
      </c>
      <c r="F85" s="47">
        <v>30</v>
      </c>
    </row>
    <row r="86" spans="1:6">
      <c r="A86" s="47" t="s">
        <v>709</v>
      </c>
      <c r="B86" s="47" t="s">
        <v>508</v>
      </c>
      <c r="C86" s="47" t="s">
        <v>647</v>
      </c>
      <c r="D86" s="47">
        <v>28</v>
      </c>
      <c r="E86" s="47">
        <v>10</v>
      </c>
      <c r="F86" s="47">
        <v>28.5</v>
      </c>
    </row>
    <row r="87" spans="1:6">
      <c r="A87" s="47" t="s">
        <v>759</v>
      </c>
      <c r="B87" s="47" t="s">
        <v>436</v>
      </c>
      <c r="C87" s="47" t="s">
        <v>647</v>
      </c>
      <c r="D87" s="47">
        <v>28</v>
      </c>
      <c r="E87" s="47">
        <v>10</v>
      </c>
      <c r="F87" s="47">
        <v>27</v>
      </c>
    </row>
    <row r="88" spans="1:6">
      <c r="A88" s="47" t="s">
        <v>676</v>
      </c>
      <c r="B88" s="47" t="s">
        <v>331</v>
      </c>
      <c r="C88" s="47" t="s">
        <v>647</v>
      </c>
      <c r="D88" s="47">
        <v>28</v>
      </c>
      <c r="E88" s="47">
        <v>10</v>
      </c>
      <c r="F88" s="47">
        <v>30</v>
      </c>
    </row>
    <row r="89" spans="1:6">
      <c r="A89" s="47" t="s">
        <v>840</v>
      </c>
      <c r="B89" s="47" t="s">
        <v>381</v>
      </c>
      <c r="C89" s="47" t="s">
        <v>647</v>
      </c>
      <c r="D89" s="47">
        <v>26</v>
      </c>
      <c r="E89" s="47">
        <v>8</v>
      </c>
      <c r="F89" s="47">
        <v>28.5</v>
      </c>
    </row>
    <row r="90" spans="1:6">
      <c r="A90" s="47" t="s">
        <v>677</v>
      </c>
      <c r="B90" s="47" t="s">
        <v>376</v>
      </c>
      <c r="C90" s="47" t="s">
        <v>647</v>
      </c>
      <c r="D90" s="47">
        <v>28</v>
      </c>
      <c r="E90" s="47">
        <v>10</v>
      </c>
      <c r="F90" s="47">
        <v>30</v>
      </c>
    </row>
    <row r="91" spans="1:6">
      <c r="A91" s="47" t="s">
        <v>707</v>
      </c>
      <c r="B91" s="47" t="s">
        <v>300</v>
      </c>
      <c r="C91" s="47" t="s">
        <v>647</v>
      </c>
      <c r="D91" s="47">
        <v>30</v>
      </c>
      <c r="E91" s="47">
        <v>8</v>
      </c>
      <c r="F91" s="47">
        <v>28.5</v>
      </c>
    </row>
    <row r="92" spans="1:6">
      <c r="A92" s="47" t="s">
        <v>708</v>
      </c>
      <c r="B92" s="47" t="s">
        <v>370</v>
      </c>
      <c r="C92" s="47" t="s">
        <v>647</v>
      </c>
      <c r="D92" s="47">
        <v>30</v>
      </c>
      <c r="E92" s="47">
        <v>8</v>
      </c>
      <c r="F92" s="47">
        <v>28.5</v>
      </c>
    </row>
    <row r="93" spans="1:6">
      <c r="A93" s="47" t="s">
        <v>743</v>
      </c>
      <c r="B93" s="47" t="s">
        <v>380</v>
      </c>
      <c r="C93" s="47" t="s">
        <v>647</v>
      </c>
      <c r="D93" s="47">
        <v>28</v>
      </c>
      <c r="E93" s="47">
        <v>8</v>
      </c>
      <c r="F93" s="47">
        <v>30</v>
      </c>
    </row>
    <row r="94" spans="1:6">
      <c r="A94" s="47" t="s">
        <v>670</v>
      </c>
      <c r="B94" s="47" t="s">
        <v>336</v>
      </c>
      <c r="C94" s="47" t="s">
        <v>647</v>
      </c>
      <c r="D94" s="47">
        <v>28</v>
      </c>
      <c r="E94" s="47">
        <v>10</v>
      </c>
      <c r="F94" s="47">
        <v>30</v>
      </c>
    </row>
    <row r="95" spans="1:6">
      <c r="A95" s="47" t="s">
        <v>671</v>
      </c>
      <c r="B95" s="47" t="s">
        <v>574</v>
      </c>
      <c r="C95" s="47" t="s">
        <v>647</v>
      </c>
      <c r="D95" s="47">
        <v>28</v>
      </c>
      <c r="E95" s="47">
        <v>10</v>
      </c>
      <c r="F95" s="47">
        <v>30</v>
      </c>
    </row>
    <row r="96" spans="1:6">
      <c r="A96" s="47" t="s">
        <v>672</v>
      </c>
      <c r="B96" s="47" t="s">
        <v>401</v>
      </c>
      <c r="C96" s="47" t="s">
        <v>647</v>
      </c>
      <c r="D96" s="47">
        <v>30</v>
      </c>
      <c r="E96" s="47">
        <v>8</v>
      </c>
      <c r="F96" s="47">
        <v>30</v>
      </c>
    </row>
    <row r="97" spans="1:6">
      <c r="A97" s="47" t="s">
        <v>773</v>
      </c>
      <c r="B97" s="47" t="s">
        <v>403</v>
      </c>
      <c r="C97" s="47" t="s">
        <v>647</v>
      </c>
      <c r="D97" s="47">
        <v>28</v>
      </c>
      <c r="E97" s="47">
        <v>8</v>
      </c>
      <c r="F97" s="47">
        <v>28.5</v>
      </c>
    </row>
    <row r="98" spans="1:6">
      <c r="A98" s="47" t="s">
        <v>711</v>
      </c>
      <c r="B98" s="47" t="s">
        <v>379</v>
      </c>
      <c r="C98" s="47" t="s">
        <v>647</v>
      </c>
      <c r="D98" s="47">
        <v>28</v>
      </c>
      <c r="E98" s="47">
        <v>10</v>
      </c>
      <c r="F98" s="47">
        <v>28.5</v>
      </c>
    </row>
    <row r="99" spans="1:6">
      <c r="A99" s="47" t="s">
        <v>772</v>
      </c>
      <c r="B99" s="47" t="s">
        <v>378</v>
      </c>
      <c r="C99" s="47" t="s">
        <v>647</v>
      </c>
      <c r="D99" s="47">
        <v>26</v>
      </c>
      <c r="E99" s="47">
        <v>10</v>
      </c>
      <c r="F99" s="47">
        <v>28.5</v>
      </c>
    </row>
    <row r="100" spans="1:6">
      <c r="A100" s="47" t="s">
        <v>669</v>
      </c>
      <c r="B100" s="47" t="s">
        <v>313</v>
      </c>
      <c r="C100" s="47" t="s">
        <v>647</v>
      </c>
      <c r="D100" s="47">
        <v>30</v>
      </c>
      <c r="E100" s="47">
        <v>10</v>
      </c>
      <c r="F100" s="47">
        <v>28.5</v>
      </c>
    </row>
    <row r="101" spans="1:6">
      <c r="A101" s="47" t="s">
        <v>742</v>
      </c>
      <c r="B101" s="47" t="s">
        <v>346</v>
      </c>
      <c r="C101" s="47" t="s">
        <v>647</v>
      </c>
      <c r="D101" s="47">
        <v>26</v>
      </c>
      <c r="E101" s="47">
        <v>10</v>
      </c>
      <c r="F101" s="47">
        <v>30</v>
      </c>
    </row>
    <row r="102" spans="1:6">
      <c r="A102" s="47" t="s">
        <v>710</v>
      </c>
      <c r="B102" s="47" t="s">
        <v>373</v>
      </c>
      <c r="C102" s="47" t="s">
        <v>647</v>
      </c>
      <c r="D102" s="47">
        <v>28</v>
      </c>
      <c r="E102" s="47">
        <v>10</v>
      </c>
      <c r="F102" s="47">
        <v>28.5</v>
      </c>
    </row>
    <row r="103" spans="1:6">
      <c r="A103" s="47" t="s">
        <v>960</v>
      </c>
      <c r="B103" s="47" t="s">
        <v>344</v>
      </c>
      <c r="C103" s="47" t="s">
        <v>647</v>
      </c>
      <c r="D103" s="47">
        <v>24</v>
      </c>
      <c r="E103" s="47">
        <v>6</v>
      </c>
      <c r="F103" s="47">
        <v>24</v>
      </c>
    </row>
    <row r="104" spans="1:6">
      <c r="A104" s="47" t="s">
        <v>673</v>
      </c>
      <c r="B104" s="47" t="s">
        <v>527</v>
      </c>
      <c r="C104" s="47" t="s">
        <v>647</v>
      </c>
      <c r="D104" s="47">
        <v>28</v>
      </c>
      <c r="E104" s="47">
        <v>10</v>
      </c>
      <c r="F104" s="47">
        <v>30</v>
      </c>
    </row>
    <row r="105" spans="1:6">
      <c r="A105" s="47" t="s">
        <v>858</v>
      </c>
      <c r="B105" s="47" t="s">
        <v>472</v>
      </c>
      <c r="C105" s="47" t="s">
        <v>647</v>
      </c>
      <c r="D105" s="47">
        <v>26</v>
      </c>
      <c r="E105" s="47">
        <v>10</v>
      </c>
      <c r="F105" s="47">
        <v>25.5</v>
      </c>
    </row>
    <row r="106" spans="1:6">
      <c r="A106" s="47" t="s">
        <v>913</v>
      </c>
      <c r="B106" s="47" t="s">
        <v>385</v>
      </c>
      <c r="C106" s="47" t="s">
        <v>647</v>
      </c>
      <c r="D106" s="47">
        <v>26</v>
      </c>
      <c r="E106" s="47">
        <v>6</v>
      </c>
      <c r="F106" s="47">
        <v>27</v>
      </c>
    </row>
    <row r="107" spans="1:6">
      <c r="A107" s="47" t="s">
        <v>674</v>
      </c>
      <c r="B107" s="47" t="s">
        <v>458</v>
      </c>
      <c r="C107" s="47" t="s">
        <v>647</v>
      </c>
      <c r="D107" s="47">
        <v>28</v>
      </c>
      <c r="E107" s="47">
        <v>10</v>
      </c>
      <c r="F107" s="47">
        <v>30</v>
      </c>
    </row>
    <row r="108" spans="1:6">
      <c r="A108" s="47" t="s">
        <v>675</v>
      </c>
      <c r="B108" s="47" t="s">
        <v>558</v>
      </c>
      <c r="C108" s="47" t="s">
        <v>647</v>
      </c>
      <c r="D108" s="47">
        <v>28</v>
      </c>
      <c r="E108" s="47">
        <v>10</v>
      </c>
      <c r="F108" s="47">
        <v>30</v>
      </c>
    </row>
    <row r="109" spans="1:6">
      <c r="A109" s="47" t="s">
        <v>914</v>
      </c>
      <c r="B109" s="47" t="s">
        <v>482</v>
      </c>
      <c r="C109" s="47" t="s">
        <v>647</v>
      </c>
      <c r="D109" s="47">
        <v>26</v>
      </c>
      <c r="E109" s="47">
        <v>6</v>
      </c>
      <c r="F109" s="47">
        <v>27</v>
      </c>
    </row>
    <row r="110" spans="1:6">
      <c r="A110" s="47" t="s">
        <v>760</v>
      </c>
      <c r="B110" s="47" t="s">
        <v>399</v>
      </c>
      <c r="C110" s="47" t="s">
        <v>647</v>
      </c>
      <c r="D110" s="47">
        <v>28</v>
      </c>
      <c r="E110" s="47">
        <v>10</v>
      </c>
      <c r="F110" s="47">
        <v>27</v>
      </c>
    </row>
    <row r="111" spans="1:6">
      <c r="A111" s="47" t="s">
        <v>826</v>
      </c>
      <c r="B111" s="47" t="s">
        <v>478</v>
      </c>
      <c r="C111" s="47" t="s">
        <v>647</v>
      </c>
      <c r="D111" s="47">
        <v>26</v>
      </c>
      <c r="E111" s="47">
        <v>10</v>
      </c>
      <c r="F111" s="47">
        <v>27</v>
      </c>
    </row>
    <row r="112" spans="1:6">
      <c r="A112" s="47" t="s">
        <v>745</v>
      </c>
      <c r="B112" s="47" t="s">
        <v>433</v>
      </c>
      <c r="C112" s="47" t="s">
        <v>647</v>
      </c>
      <c r="D112" s="47">
        <v>30</v>
      </c>
      <c r="E112" s="47">
        <v>10</v>
      </c>
      <c r="F112" s="47">
        <v>25.5</v>
      </c>
    </row>
    <row r="113" spans="1:6">
      <c r="A113" s="47" t="s">
        <v>844</v>
      </c>
      <c r="B113" s="47" t="s">
        <v>471</v>
      </c>
      <c r="C113" s="47" t="s">
        <v>647</v>
      </c>
      <c r="D113" s="47">
        <v>26</v>
      </c>
      <c r="E113" s="47">
        <v>8</v>
      </c>
      <c r="F113" s="47">
        <v>28.5</v>
      </c>
    </row>
    <row r="114" spans="1:6">
      <c r="A114" s="47" t="s">
        <v>678</v>
      </c>
      <c r="B114" s="47" t="s">
        <v>353</v>
      </c>
      <c r="C114" s="47" t="s">
        <v>647</v>
      </c>
      <c r="D114" s="47">
        <v>28</v>
      </c>
      <c r="E114" s="47">
        <v>10</v>
      </c>
      <c r="F114" s="47">
        <v>30</v>
      </c>
    </row>
    <row r="115" spans="1:6">
      <c r="A115" s="47" t="s">
        <v>679</v>
      </c>
      <c r="B115" s="47" t="s">
        <v>377</v>
      </c>
      <c r="C115" s="47" t="s">
        <v>647</v>
      </c>
      <c r="D115" s="47">
        <v>28</v>
      </c>
      <c r="E115" s="47">
        <v>10</v>
      </c>
      <c r="F115" s="47">
        <v>30</v>
      </c>
    </row>
    <row r="116" spans="1:6">
      <c r="A116" s="47" t="s">
        <v>845</v>
      </c>
      <c r="B116" s="47" t="s">
        <v>404</v>
      </c>
      <c r="C116" s="47" t="s">
        <v>647</v>
      </c>
      <c r="D116" s="47">
        <v>28</v>
      </c>
      <c r="E116" s="47">
        <v>6</v>
      </c>
      <c r="F116" s="47">
        <v>28.5</v>
      </c>
    </row>
    <row r="117" spans="1:6">
      <c r="A117" s="47" t="s">
        <v>756</v>
      </c>
      <c r="B117" s="47" t="s">
        <v>412</v>
      </c>
      <c r="C117" s="47" t="s">
        <v>647</v>
      </c>
      <c r="D117" s="47">
        <v>28</v>
      </c>
      <c r="E117" s="47">
        <v>10</v>
      </c>
      <c r="F117" s="47">
        <v>27</v>
      </c>
    </row>
    <row r="118" spans="1:6">
      <c r="A118" s="47" t="s">
        <v>912</v>
      </c>
      <c r="B118" s="47" t="s">
        <v>473</v>
      </c>
      <c r="C118" s="47" t="s">
        <v>647</v>
      </c>
      <c r="D118" s="47">
        <v>26</v>
      </c>
      <c r="E118" s="47">
        <v>6</v>
      </c>
      <c r="F118" s="47">
        <v>27</v>
      </c>
    </row>
    <row r="119" spans="1:6">
      <c r="A119" s="47" t="s">
        <v>680</v>
      </c>
      <c r="B119" s="47" t="s">
        <v>608</v>
      </c>
      <c r="C119" s="47" t="s">
        <v>647</v>
      </c>
      <c r="D119" s="47">
        <v>28</v>
      </c>
      <c r="E119" s="47">
        <v>10</v>
      </c>
      <c r="F119" s="47">
        <v>30</v>
      </c>
    </row>
    <row r="120" spans="1:6">
      <c r="A120" s="47" t="s">
        <v>776</v>
      </c>
      <c r="B120" s="47" t="s">
        <v>364</v>
      </c>
      <c r="C120" s="47" t="s">
        <v>647</v>
      </c>
      <c r="D120" s="47">
        <v>28</v>
      </c>
      <c r="E120" s="47">
        <v>8</v>
      </c>
      <c r="F120" s="47">
        <v>28.5</v>
      </c>
    </row>
    <row r="121" spans="1:6">
      <c r="A121" s="47" t="s">
        <v>681</v>
      </c>
      <c r="B121" s="47" t="s">
        <v>334</v>
      </c>
      <c r="C121" s="47" t="s">
        <v>647</v>
      </c>
      <c r="D121" s="47">
        <v>28</v>
      </c>
      <c r="E121" s="47">
        <v>10</v>
      </c>
      <c r="F121" s="47">
        <v>30</v>
      </c>
    </row>
    <row r="122" spans="1:6">
      <c r="A122" s="47" t="s">
        <v>682</v>
      </c>
      <c r="B122" s="47" t="s">
        <v>528</v>
      </c>
      <c r="C122" s="47" t="s">
        <v>647</v>
      </c>
      <c r="D122" s="47">
        <v>28</v>
      </c>
      <c r="E122" s="47">
        <v>10</v>
      </c>
      <c r="F122" s="47">
        <v>30</v>
      </c>
    </row>
    <row r="123" spans="1:6">
      <c r="A123" s="47" t="s">
        <v>683</v>
      </c>
      <c r="B123" s="47" t="s">
        <v>406</v>
      </c>
      <c r="C123" s="47" t="s">
        <v>647</v>
      </c>
      <c r="D123" s="47">
        <v>28</v>
      </c>
      <c r="E123" s="47">
        <v>10</v>
      </c>
      <c r="F123" s="47">
        <v>30</v>
      </c>
    </row>
    <row r="124" spans="1:6">
      <c r="A124" s="47" t="s">
        <v>843</v>
      </c>
      <c r="B124" s="47" t="s">
        <v>341</v>
      </c>
      <c r="C124" s="47" t="s">
        <v>647</v>
      </c>
      <c r="D124" s="47">
        <v>26</v>
      </c>
      <c r="E124" s="47">
        <v>8</v>
      </c>
      <c r="F124" s="47">
        <v>28.5</v>
      </c>
    </row>
    <row r="125" spans="1:6">
      <c r="A125" s="47" t="s">
        <v>796</v>
      </c>
      <c r="B125" s="47" t="s">
        <v>559</v>
      </c>
      <c r="C125" s="47" t="s">
        <v>653</v>
      </c>
      <c r="D125" s="47">
        <v>28</v>
      </c>
      <c r="E125" s="47">
        <v>6</v>
      </c>
      <c r="F125" s="47">
        <v>30</v>
      </c>
    </row>
    <row r="126" spans="1:6">
      <c r="A126" s="47" t="s">
        <v>684</v>
      </c>
      <c r="B126" s="47" t="s">
        <v>384</v>
      </c>
      <c r="C126" s="47" t="s">
        <v>653</v>
      </c>
      <c r="D126" s="47">
        <v>28</v>
      </c>
      <c r="E126" s="47">
        <v>10</v>
      </c>
      <c r="F126" s="47">
        <v>30</v>
      </c>
    </row>
    <row r="127" spans="1:6">
      <c r="A127" s="47" t="s">
        <v>961</v>
      </c>
      <c r="B127" s="47" t="s">
        <v>606</v>
      </c>
      <c r="C127" s="47" t="s">
        <v>653</v>
      </c>
      <c r="D127" s="47">
        <v>20</v>
      </c>
      <c r="E127" s="47">
        <v>8</v>
      </c>
      <c r="F127" s="47">
        <v>25.5</v>
      </c>
    </row>
    <row r="128" spans="1:6">
      <c r="A128" s="47" t="s">
        <v>942</v>
      </c>
      <c r="B128" s="47" t="s">
        <v>573</v>
      </c>
      <c r="C128" s="47" t="s">
        <v>653</v>
      </c>
      <c r="D128" s="47">
        <v>26</v>
      </c>
      <c r="E128" s="47">
        <v>8</v>
      </c>
      <c r="F128" s="47">
        <v>22.5</v>
      </c>
    </row>
    <row r="129" spans="1:6">
      <c r="A129" s="47" t="s">
        <v>842</v>
      </c>
      <c r="B129" s="47" t="s">
        <v>457</v>
      </c>
      <c r="C129" s="47" t="s">
        <v>653</v>
      </c>
      <c r="D129" s="47">
        <v>26</v>
      </c>
      <c r="E129" s="47">
        <v>8</v>
      </c>
      <c r="F129" s="47">
        <v>28.5</v>
      </c>
    </row>
    <row r="130" spans="1:6">
      <c r="A130" s="47" t="s">
        <v>758</v>
      </c>
      <c r="B130" s="47" t="s">
        <v>470</v>
      </c>
      <c r="C130" s="47" t="s">
        <v>653</v>
      </c>
      <c r="D130" s="47">
        <v>30</v>
      </c>
      <c r="E130" s="47">
        <v>8</v>
      </c>
      <c r="F130" s="47">
        <v>27</v>
      </c>
    </row>
    <row r="131" spans="1:6">
      <c r="A131" s="47" t="s">
        <v>978</v>
      </c>
      <c r="B131" s="47" t="s">
        <v>607</v>
      </c>
      <c r="C131" s="47" t="s">
        <v>653</v>
      </c>
      <c r="D131" s="47">
        <v>20</v>
      </c>
      <c r="E131" s="47">
        <v>6</v>
      </c>
      <c r="F131" s="47">
        <v>15</v>
      </c>
    </row>
    <row r="132" spans="1:6">
      <c r="A132" s="47" t="s">
        <v>797</v>
      </c>
      <c r="B132" s="47" t="s">
        <v>439</v>
      </c>
      <c r="C132" s="47" t="s">
        <v>653</v>
      </c>
      <c r="D132" s="47">
        <v>24</v>
      </c>
      <c r="E132" s="47">
        <v>10</v>
      </c>
      <c r="F132" s="47">
        <v>30</v>
      </c>
    </row>
    <row r="133" spans="1:6">
      <c r="A133" s="47" t="s">
        <v>841</v>
      </c>
      <c r="B133" s="47" t="s">
        <v>626</v>
      </c>
      <c r="C133" s="47" t="s">
        <v>653</v>
      </c>
      <c r="D133" s="47">
        <v>26</v>
      </c>
      <c r="E133" s="47">
        <v>8</v>
      </c>
      <c r="F133" s="47">
        <v>28.5</v>
      </c>
    </row>
    <row r="134" spans="1:6">
      <c r="A134" s="47" t="s">
        <v>859</v>
      </c>
      <c r="B134" s="47" t="s">
        <v>622</v>
      </c>
      <c r="C134" s="47" t="s">
        <v>653</v>
      </c>
      <c r="D134" s="47">
        <v>28</v>
      </c>
      <c r="E134" s="47">
        <v>8</v>
      </c>
      <c r="F134" s="47">
        <v>25.5</v>
      </c>
    </row>
    <row r="135" spans="1:6">
      <c r="A135" s="47" t="s">
        <v>775</v>
      </c>
      <c r="B135" s="47" t="s">
        <v>434</v>
      </c>
      <c r="C135" s="47" t="s">
        <v>653</v>
      </c>
      <c r="D135" s="47">
        <v>26</v>
      </c>
      <c r="E135" s="47">
        <v>10</v>
      </c>
      <c r="F135" s="47">
        <v>28.5</v>
      </c>
    </row>
    <row r="136" spans="1:6">
      <c r="A136" s="47" t="s">
        <v>706</v>
      </c>
      <c r="B136" s="47" t="s">
        <v>560</v>
      </c>
      <c r="C136" s="47" t="s">
        <v>653</v>
      </c>
      <c r="D136" s="47">
        <v>30</v>
      </c>
      <c r="E136" s="47">
        <v>8</v>
      </c>
      <c r="F136" s="47">
        <v>28.5</v>
      </c>
    </row>
    <row r="137" spans="1:6">
      <c r="A137" s="47" t="s">
        <v>774</v>
      </c>
      <c r="B137" s="47" t="s">
        <v>469</v>
      </c>
      <c r="C137" s="47" t="s">
        <v>653</v>
      </c>
      <c r="D137" s="47">
        <v>26</v>
      </c>
      <c r="E137" s="47">
        <v>10</v>
      </c>
      <c r="F137" s="47">
        <v>28.5</v>
      </c>
    </row>
    <row r="138" spans="1:6">
      <c r="A138" s="47" t="s">
        <v>911</v>
      </c>
      <c r="B138" s="47" t="s">
        <v>605</v>
      </c>
      <c r="C138" s="47" t="s">
        <v>653</v>
      </c>
      <c r="D138" s="47">
        <v>24</v>
      </c>
      <c r="E138" s="47">
        <v>8</v>
      </c>
      <c r="F138" s="47">
        <v>27</v>
      </c>
    </row>
    <row r="139" spans="1:6">
      <c r="A139" s="47" t="s">
        <v>979</v>
      </c>
      <c r="B139" s="47" t="s">
        <v>315</v>
      </c>
      <c r="C139" s="47" t="s">
        <v>653</v>
      </c>
      <c r="D139" s="47">
        <v>22</v>
      </c>
      <c r="E139" s="47">
        <v>10</v>
      </c>
      <c r="F139" s="47">
        <v>0</v>
      </c>
    </row>
    <row r="140" spans="1:6">
      <c r="A140" s="47" t="s">
        <v>744</v>
      </c>
      <c r="B140" s="47" t="s">
        <v>513</v>
      </c>
      <c r="C140" s="47" t="s">
        <v>653</v>
      </c>
      <c r="D140" s="47">
        <v>28</v>
      </c>
      <c r="E140" s="47">
        <v>8</v>
      </c>
      <c r="F140" s="47">
        <v>30</v>
      </c>
    </row>
    <row r="141" spans="1:6">
      <c r="A141" s="47" t="s">
        <v>757</v>
      </c>
      <c r="B141" s="47" t="s">
        <v>435</v>
      </c>
      <c r="C141" s="47" t="s">
        <v>653</v>
      </c>
      <c r="D141" s="47">
        <v>30</v>
      </c>
      <c r="E141" s="47">
        <v>8</v>
      </c>
      <c r="F141" s="47">
        <v>27</v>
      </c>
    </row>
    <row r="142" spans="1:6">
      <c r="A142" s="47" t="s">
        <v>705</v>
      </c>
      <c r="B142" s="47" t="s">
        <v>591</v>
      </c>
      <c r="C142" s="47" t="s">
        <v>653</v>
      </c>
      <c r="D142" s="47">
        <v>30</v>
      </c>
      <c r="E142" s="47">
        <v>10</v>
      </c>
      <c r="F142" s="47">
        <v>27</v>
      </c>
    </row>
    <row r="143" spans="1:6">
      <c r="A143" s="47" t="s">
        <v>974</v>
      </c>
      <c r="B143" s="47" t="s">
        <v>604</v>
      </c>
      <c r="C143" s="47" t="s">
        <v>653</v>
      </c>
      <c r="D143" s="47">
        <v>26</v>
      </c>
      <c r="E143" s="47">
        <v>8</v>
      </c>
      <c r="F143" s="47">
        <v>16.5</v>
      </c>
    </row>
    <row r="144" spans="1:6">
      <c r="A144" s="47" t="s">
        <v>852</v>
      </c>
      <c r="B144" s="47" t="s">
        <v>556</v>
      </c>
      <c r="C144" s="47" t="s">
        <v>653</v>
      </c>
      <c r="D144" s="47">
        <v>24</v>
      </c>
      <c r="E144" s="47">
        <v>8</v>
      </c>
      <c r="F144" s="47">
        <v>30</v>
      </c>
    </row>
    <row r="145" spans="1:6">
      <c r="A145" s="47" t="s">
        <v>943</v>
      </c>
      <c r="B145" s="47" t="s">
        <v>429</v>
      </c>
      <c r="C145" s="47" t="s">
        <v>653</v>
      </c>
      <c r="D145" s="47">
        <v>26</v>
      </c>
      <c r="E145" s="47">
        <v>8</v>
      </c>
      <c r="F145" s="47">
        <v>22.5</v>
      </c>
    </row>
    <row r="146" spans="1:6">
      <c r="A146" s="47" t="s">
        <v>956</v>
      </c>
      <c r="B146" s="47" t="s">
        <v>632</v>
      </c>
      <c r="C146" s="47" t="s">
        <v>653</v>
      </c>
      <c r="D146" s="47">
        <v>24</v>
      </c>
      <c r="E146" s="47">
        <v>10</v>
      </c>
      <c r="F146" s="47">
        <v>21</v>
      </c>
    </row>
    <row r="147" spans="1:6">
      <c r="A147" s="47" t="s">
        <v>668</v>
      </c>
      <c r="B147" s="47" t="s">
        <v>347</v>
      </c>
      <c r="C147" s="47" t="s">
        <v>653</v>
      </c>
      <c r="D147" s="47">
        <v>30</v>
      </c>
      <c r="E147" s="47">
        <v>10</v>
      </c>
      <c r="F147" s="47">
        <v>28.5</v>
      </c>
    </row>
    <row r="148" spans="1:6">
      <c r="A148" s="47" t="s">
        <v>861</v>
      </c>
      <c r="B148" s="47" t="s">
        <v>371</v>
      </c>
      <c r="C148" s="47" t="s">
        <v>653</v>
      </c>
      <c r="D148" s="47">
        <v>26</v>
      </c>
      <c r="E148" s="47">
        <v>10</v>
      </c>
      <c r="F148" s="47">
        <v>25.5</v>
      </c>
    </row>
    <row r="149" spans="1:6">
      <c r="A149" s="47" t="s">
        <v>965</v>
      </c>
      <c r="B149" s="47" t="s">
        <v>966</v>
      </c>
      <c r="C149" s="47" t="s">
        <v>653</v>
      </c>
      <c r="D149" s="47">
        <v>18</v>
      </c>
      <c r="E149" s="47">
        <v>8</v>
      </c>
      <c r="F149" s="47">
        <v>27</v>
      </c>
    </row>
    <row r="150" spans="1:6">
      <c r="A150" s="47" t="s">
        <v>862</v>
      </c>
      <c r="B150" s="47" t="s">
        <v>584</v>
      </c>
      <c r="C150" s="47" t="s">
        <v>653</v>
      </c>
      <c r="D150" s="47">
        <v>26</v>
      </c>
      <c r="E150" s="47">
        <v>10</v>
      </c>
      <c r="F150" s="47">
        <v>25.5</v>
      </c>
    </row>
    <row r="151" spans="1:6">
      <c r="A151" s="47" t="s">
        <v>863</v>
      </c>
      <c r="B151" s="47" t="s">
        <v>312</v>
      </c>
      <c r="C151" s="47" t="s">
        <v>653</v>
      </c>
      <c r="D151" s="47">
        <v>26</v>
      </c>
      <c r="E151" s="47">
        <v>10</v>
      </c>
      <c r="F151" s="47">
        <v>25.5</v>
      </c>
    </row>
    <row r="152" spans="1:6">
      <c r="A152" s="47" t="s">
        <v>780</v>
      </c>
      <c r="B152" s="47" t="s">
        <v>577</v>
      </c>
      <c r="C152" s="47" t="s">
        <v>653</v>
      </c>
      <c r="D152" s="47">
        <v>28</v>
      </c>
      <c r="E152" s="47">
        <v>8</v>
      </c>
      <c r="F152" s="47">
        <v>28.5</v>
      </c>
    </row>
    <row r="153" spans="1:6">
      <c r="A153" s="47" t="s">
        <v>822</v>
      </c>
      <c r="B153" s="47" t="s">
        <v>601</v>
      </c>
      <c r="C153" s="47" t="s">
        <v>653</v>
      </c>
      <c r="D153" s="47">
        <v>28</v>
      </c>
      <c r="E153" s="47">
        <v>8</v>
      </c>
      <c r="F153" s="47">
        <v>27</v>
      </c>
    </row>
    <row r="154" spans="1:6">
      <c r="A154" s="47" t="s">
        <v>948</v>
      </c>
      <c r="B154" s="47" t="s">
        <v>949</v>
      </c>
      <c r="C154" s="47" t="s">
        <v>653</v>
      </c>
      <c r="D154" s="47">
        <v>18</v>
      </c>
      <c r="E154" s="47">
        <v>8</v>
      </c>
      <c r="F154" s="47">
        <v>30</v>
      </c>
    </row>
    <row r="155" spans="1:6">
      <c r="A155" s="47" t="s">
        <v>753</v>
      </c>
      <c r="B155" s="47" t="s">
        <v>555</v>
      </c>
      <c r="C155" s="47" t="s">
        <v>653</v>
      </c>
      <c r="D155" s="47">
        <v>30</v>
      </c>
      <c r="E155" s="47">
        <v>8</v>
      </c>
      <c r="F155" s="47">
        <v>27</v>
      </c>
    </row>
    <row r="156" spans="1:6">
      <c r="A156" s="47" t="s">
        <v>789</v>
      </c>
      <c r="B156" s="47" t="s">
        <v>396</v>
      </c>
      <c r="C156" s="47" t="s">
        <v>653</v>
      </c>
      <c r="D156" s="47">
        <v>24</v>
      </c>
      <c r="E156" s="47">
        <v>10</v>
      </c>
      <c r="F156" s="47">
        <v>30</v>
      </c>
    </row>
    <row r="157" spans="1:6">
      <c r="A157" s="47" t="s">
        <v>790</v>
      </c>
      <c r="B157" s="47" t="s">
        <v>791</v>
      </c>
      <c r="C157" s="47" t="s">
        <v>653</v>
      </c>
      <c r="D157" s="47">
        <v>28</v>
      </c>
      <c r="E157" s="47">
        <v>6</v>
      </c>
      <c r="F157" s="47">
        <v>30</v>
      </c>
    </row>
    <row r="158" spans="1:6">
      <c r="A158" s="47" t="s">
        <v>812</v>
      </c>
      <c r="B158" s="47" t="s">
        <v>483</v>
      </c>
      <c r="C158" s="47" t="s">
        <v>653</v>
      </c>
      <c r="D158" s="47">
        <v>28</v>
      </c>
      <c r="E158" s="47">
        <v>10</v>
      </c>
      <c r="F158" s="47">
        <v>25.5</v>
      </c>
    </row>
    <row r="159" spans="1:6">
      <c r="A159" s="47" t="s">
        <v>777</v>
      </c>
      <c r="B159" s="47" t="s">
        <v>374</v>
      </c>
      <c r="C159" s="47" t="s">
        <v>653</v>
      </c>
      <c r="D159" s="47">
        <v>26</v>
      </c>
      <c r="E159" s="47">
        <v>10</v>
      </c>
      <c r="F159" s="47">
        <v>28.5</v>
      </c>
    </row>
    <row r="160" spans="1:6">
      <c r="A160" s="47" t="s">
        <v>778</v>
      </c>
      <c r="B160" s="47" t="s">
        <v>319</v>
      </c>
      <c r="C160" s="47" t="s">
        <v>653</v>
      </c>
      <c r="D160" s="47">
        <v>26</v>
      </c>
      <c r="E160" s="47">
        <v>10</v>
      </c>
      <c r="F160" s="47">
        <v>28.5</v>
      </c>
    </row>
    <row r="161" spans="1:6">
      <c r="A161" s="47" t="s">
        <v>779</v>
      </c>
      <c r="B161" s="47" t="s">
        <v>611</v>
      </c>
      <c r="C161" s="47" t="s">
        <v>653</v>
      </c>
      <c r="D161" s="47">
        <v>26</v>
      </c>
      <c r="E161" s="47">
        <v>10</v>
      </c>
      <c r="F161" s="47">
        <v>28.5</v>
      </c>
    </row>
    <row r="162" spans="1:6">
      <c r="A162" s="47" t="s">
        <v>915</v>
      </c>
      <c r="B162" s="47" t="s">
        <v>916</v>
      </c>
      <c r="C162" s="47" t="s">
        <v>653</v>
      </c>
      <c r="D162" s="47">
        <v>22</v>
      </c>
      <c r="E162" s="47">
        <v>8</v>
      </c>
      <c r="F162" s="47">
        <v>28.5</v>
      </c>
    </row>
    <row r="163" spans="1:6">
      <c r="A163" s="47" t="s">
        <v>893</v>
      </c>
      <c r="B163" s="47" t="s">
        <v>316</v>
      </c>
      <c r="C163" s="47" t="s">
        <v>653</v>
      </c>
      <c r="D163" s="47">
        <v>26</v>
      </c>
      <c r="E163" s="47">
        <v>10</v>
      </c>
      <c r="F163" s="47">
        <v>24</v>
      </c>
    </row>
    <row r="164" spans="1:6">
      <c r="A164" s="47" t="s">
        <v>781</v>
      </c>
      <c r="B164" s="47" t="s">
        <v>782</v>
      </c>
      <c r="C164" s="47" t="s">
        <v>651</v>
      </c>
      <c r="D164" s="47">
        <v>30</v>
      </c>
      <c r="E164" s="47">
        <v>6</v>
      </c>
      <c r="F164" s="47">
        <v>28.5</v>
      </c>
    </row>
    <row r="165" spans="1:6">
      <c r="A165" s="47" t="s">
        <v>938</v>
      </c>
      <c r="B165" s="47" t="s">
        <v>402</v>
      </c>
      <c r="C165" s="47" t="s">
        <v>651</v>
      </c>
      <c r="D165" s="47">
        <v>20</v>
      </c>
      <c r="E165" s="47">
        <v>10</v>
      </c>
      <c r="F165" s="47">
        <v>27</v>
      </c>
    </row>
    <row r="166" spans="1:6">
      <c r="A166" s="47" t="s">
        <v>939</v>
      </c>
      <c r="B166" s="47" t="s">
        <v>530</v>
      </c>
      <c r="C166" s="47" t="s">
        <v>651</v>
      </c>
      <c r="D166" s="47">
        <v>24</v>
      </c>
      <c r="E166" s="47">
        <v>4</v>
      </c>
      <c r="F166" s="47">
        <v>28.5</v>
      </c>
    </row>
    <row r="167" spans="1:6">
      <c r="A167" s="47" t="s">
        <v>740</v>
      </c>
      <c r="B167" s="47" t="s">
        <v>477</v>
      </c>
      <c r="C167" s="47" t="s">
        <v>651</v>
      </c>
      <c r="D167" s="47">
        <v>28</v>
      </c>
      <c r="E167" s="47">
        <v>8</v>
      </c>
      <c r="F167" s="47">
        <v>30</v>
      </c>
    </row>
    <row r="168" spans="1:6">
      <c r="A168" s="47" t="s">
        <v>718</v>
      </c>
      <c r="B168" s="47" t="s">
        <v>394</v>
      </c>
      <c r="C168" s="47" t="s">
        <v>651</v>
      </c>
      <c r="D168" s="47">
        <v>28</v>
      </c>
      <c r="E168" s="47">
        <v>10</v>
      </c>
      <c r="F168" s="47">
        <v>28.5</v>
      </c>
    </row>
    <row r="169" spans="1:6">
      <c r="A169" s="47" t="s">
        <v>860</v>
      </c>
      <c r="B169" s="47" t="s">
        <v>602</v>
      </c>
      <c r="C169" s="47" t="s">
        <v>651</v>
      </c>
      <c r="D169" s="47">
        <v>26</v>
      </c>
      <c r="E169" s="47">
        <v>10</v>
      </c>
      <c r="F169" s="47">
        <v>25.5</v>
      </c>
    </row>
    <row r="170" spans="1:6">
      <c r="A170" s="47" t="s">
        <v>892</v>
      </c>
      <c r="B170" s="47" t="s">
        <v>322</v>
      </c>
      <c r="C170" s="47" t="s">
        <v>651</v>
      </c>
      <c r="D170" s="47">
        <v>22</v>
      </c>
      <c r="E170" s="47">
        <v>8</v>
      </c>
      <c r="F170" s="47">
        <v>30</v>
      </c>
    </row>
    <row r="171" spans="1:6">
      <c r="A171" s="47" t="s">
        <v>909</v>
      </c>
      <c r="B171" s="47" t="s">
        <v>486</v>
      </c>
      <c r="C171" s="47" t="s">
        <v>651</v>
      </c>
      <c r="D171" s="47">
        <v>24</v>
      </c>
      <c r="E171" s="47">
        <v>8</v>
      </c>
      <c r="F171" s="47">
        <v>27</v>
      </c>
    </row>
    <row r="172" spans="1:6">
      <c r="A172" s="47" t="s">
        <v>741</v>
      </c>
      <c r="B172" s="47" t="s">
        <v>325</v>
      </c>
      <c r="C172" s="47" t="s">
        <v>651</v>
      </c>
      <c r="D172" s="47">
        <v>26</v>
      </c>
      <c r="E172" s="47">
        <v>10</v>
      </c>
      <c r="F172" s="47">
        <v>30</v>
      </c>
    </row>
    <row r="173" spans="1:6">
      <c r="A173" s="47" t="s">
        <v>973</v>
      </c>
      <c r="B173" s="47" t="s">
        <v>610</v>
      </c>
      <c r="C173" s="47" t="s">
        <v>651</v>
      </c>
      <c r="D173" s="47">
        <v>18</v>
      </c>
      <c r="E173" s="47">
        <v>10</v>
      </c>
      <c r="F173" s="47">
        <v>22.5</v>
      </c>
    </row>
    <row r="174" spans="1:6">
      <c r="A174" s="47" t="s">
        <v>824</v>
      </c>
      <c r="B174" s="47" t="s">
        <v>512</v>
      </c>
      <c r="C174" s="47" t="s">
        <v>651</v>
      </c>
      <c r="D174" s="47">
        <v>28</v>
      </c>
      <c r="E174" s="47">
        <v>8</v>
      </c>
      <c r="F174" s="47">
        <v>27</v>
      </c>
    </row>
    <row r="175" spans="1:6">
      <c r="A175" s="47" t="s">
        <v>971</v>
      </c>
      <c r="B175" s="47" t="s">
        <v>627</v>
      </c>
      <c r="C175" s="47" t="s">
        <v>651</v>
      </c>
      <c r="D175" s="47">
        <v>18</v>
      </c>
      <c r="E175" s="47">
        <v>8</v>
      </c>
      <c r="F175" s="47">
        <v>25.5</v>
      </c>
    </row>
    <row r="176" spans="1:6">
      <c r="A176" s="47" t="s">
        <v>924</v>
      </c>
      <c r="B176" s="47" t="s">
        <v>507</v>
      </c>
      <c r="C176" s="47" t="s">
        <v>651</v>
      </c>
      <c r="D176" s="47">
        <v>20</v>
      </c>
      <c r="E176" s="47">
        <v>8</v>
      </c>
      <c r="F176" s="47">
        <v>30</v>
      </c>
    </row>
    <row r="177" spans="1:6">
      <c r="A177" s="47" t="s">
        <v>851</v>
      </c>
      <c r="B177" s="47" t="s">
        <v>327</v>
      </c>
      <c r="C177" s="47" t="s">
        <v>651</v>
      </c>
      <c r="D177" s="47">
        <v>24</v>
      </c>
      <c r="E177" s="47">
        <v>8</v>
      </c>
      <c r="F177" s="47">
        <v>30</v>
      </c>
    </row>
    <row r="178" spans="1:6">
      <c r="A178" s="47" t="s">
        <v>794</v>
      </c>
      <c r="B178" s="47" t="s">
        <v>430</v>
      </c>
      <c r="C178" s="47" t="s">
        <v>651</v>
      </c>
      <c r="D178" s="47">
        <v>24</v>
      </c>
      <c r="E178" s="47">
        <v>10</v>
      </c>
      <c r="F178" s="47">
        <v>30</v>
      </c>
    </row>
    <row r="179" spans="1:6">
      <c r="A179" s="47" t="s">
        <v>795</v>
      </c>
      <c r="B179" s="47" t="s">
        <v>368</v>
      </c>
      <c r="C179" s="47" t="s">
        <v>651</v>
      </c>
      <c r="D179" s="47">
        <v>26</v>
      </c>
      <c r="E179" s="47">
        <v>8</v>
      </c>
      <c r="F179" s="47">
        <v>30</v>
      </c>
    </row>
    <row r="180" spans="1:6">
      <c r="A180" s="47" t="s">
        <v>719</v>
      </c>
      <c r="B180" s="47" t="s">
        <v>514</v>
      </c>
      <c r="C180" s="47" t="s">
        <v>651</v>
      </c>
      <c r="D180" s="47">
        <v>28</v>
      </c>
      <c r="E180" s="47">
        <v>10</v>
      </c>
      <c r="F180" s="47">
        <v>28.5</v>
      </c>
    </row>
    <row r="181" spans="1:6">
      <c r="A181" s="47" t="s">
        <v>823</v>
      </c>
      <c r="B181" s="47" t="s">
        <v>568</v>
      </c>
      <c r="C181" s="47" t="s">
        <v>651</v>
      </c>
      <c r="D181" s="47">
        <v>28</v>
      </c>
      <c r="E181" s="47">
        <v>8</v>
      </c>
      <c r="F181" s="47">
        <v>27</v>
      </c>
    </row>
    <row r="182" spans="1:6">
      <c r="A182" s="47" t="s">
        <v>910</v>
      </c>
      <c r="B182" s="47" t="s">
        <v>576</v>
      </c>
      <c r="C182" s="47" t="s">
        <v>651</v>
      </c>
      <c r="D182" s="47">
        <v>24</v>
      </c>
      <c r="E182" s="47">
        <v>8</v>
      </c>
      <c r="F182" s="47">
        <v>27</v>
      </c>
    </row>
    <row r="183" spans="1:6">
      <c r="A183" s="47" t="s">
        <v>926</v>
      </c>
      <c r="B183" s="47" t="s">
        <v>927</v>
      </c>
      <c r="C183" s="47" t="s">
        <v>651</v>
      </c>
      <c r="D183" s="47">
        <v>26</v>
      </c>
      <c r="E183" s="47">
        <v>6</v>
      </c>
      <c r="F183" s="47">
        <v>25.5</v>
      </c>
    </row>
    <row r="184" spans="1:6">
      <c r="A184" s="47" t="s">
        <v>846</v>
      </c>
      <c r="B184" s="47" t="s">
        <v>345</v>
      </c>
      <c r="C184" s="47" t="s">
        <v>651</v>
      </c>
      <c r="D184" s="47">
        <v>26</v>
      </c>
      <c r="E184" s="47">
        <v>8</v>
      </c>
      <c r="F184" s="47">
        <v>28.5</v>
      </c>
    </row>
    <row r="185" spans="1:6">
      <c r="A185" s="47" t="s">
        <v>807</v>
      </c>
      <c r="B185" s="47" t="s">
        <v>526</v>
      </c>
      <c r="C185" s="47" t="s">
        <v>651</v>
      </c>
      <c r="D185" s="47">
        <v>30</v>
      </c>
      <c r="E185" s="47">
        <v>8</v>
      </c>
      <c r="F185" s="47">
        <v>25.5</v>
      </c>
    </row>
    <row r="186" spans="1:6">
      <c r="A186" s="47" t="s">
        <v>739</v>
      </c>
      <c r="B186" s="47" t="s">
        <v>330</v>
      </c>
      <c r="C186" s="47" t="s">
        <v>651</v>
      </c>
      <c r="D186" s="47">
        <v>28</v>
      </c>
      <c r="E186" s="47">
        <v>8</v>
      </c>
      <c r="F186" s="47">
        <v>30</v>
      </c>
    </row>
    <row r="187" spans="1:6">
      <c r="A187" s="47" t="s">
        <v>925</v>
      </c>
      <c r="B187" s="47" t="s">
        <v>629</v>
      </c>
      <c r="C187" s="47" t="s">
        <v>651</v>
      </c>
      <c r="D187" s="47">
        <v>24</v>
      </c>
      <c r="E187" s="47">
        <v>10</v>
      </c>
      <c r="F187" s="47">
        <v>24</v>
      </c>
    </row>
    <row r="188" spans="1:6">
      <c r="A188" s="47" t="s">
        <v>947</v>
      </c>
      <c r="B188" s="47" t="s">
        <v>561</v>
      </c>
      <c r="C188" s="47" t="s">
        <v>651</v>
      </c>
      <c r="D188" s="47">
        <v>24</v>
      </c>
      <c r="E188" s="47">
        <v>8</v>
      </c>
      <c r="F188" s="47">
        <v>24</v>
      </c>
    </row>
    <row r="189" spans="1:6">
      <c r="A189" s="47" t="s">
        <v>895</v>
      </c>
      <c r="B189" s="47" t="s">
        <v>365</v>
      </c>
      <c r="C189" s="47" t="s">
        <v>651</v>
      </c>
      <c r="D189" s="47">
        <v>24</v>
      </c>
      <c r="E189" s="47">
        <v>10</v>
      </c>
      <c r="F189" s="47">
        <v>25.5</v>
      </c>
    </row>
    <row r="190" spans="1:6">
      <c r="A190" s="47" t="s">
        <v>825</v>
      </c>
      <c r="B190" s="47" t="s">
        <v>484</v>
      </c>
      <c r="C190" s="47" t="s">
        <v>651</v>
      </c>
      <c r="D190" s="47">
        <v>30</v>
      </c>
      <c r="E190" s="47">
        <v>6</v>
      </c>
      <c r="F190" s="47">
        <v>27</v>
      </c>
    </row>
    <row r="191" spans="1:6">
      <c r="A191" s="47" t="s">
        <v>659</v>
      </c>
      <c r="B191" s="47" t="s">
        <v>660</v>
      </c>
      <c r="C191" s="47" t="s">
        <v>651</v>
      </c>
      <c r="D191" s="47">
        <v>30</v>
      </c>
      <c r="E191" s="47">
        <v>10</v>
      </c>
      <c r="F191" s="47">
        <v>30</v>
      </c>
    </row>
    <row r="192" spans="1:6">
      <c r="A192" s="47" t="s">
        <v>754</v>
      </c>
      <c r="B192" s="47" t="s">
        <v>431</v>
      </c>
      <c r="C192" s="47" t="s">
        <v>651</v>
      </c>
      <c r="D192" s="47">
        <v>28</v>
      </c>
      <c r="E192" s="47">
        <v>10</v>
      </c>
      <c r="F192" s="47">
        <v>27</v>
      </c>
    </row>
    <row r="193" spans="1:6">
      <c r="A193" s="47" t="s">
        <v>738</v>
      </c>
      <c r="B193" s="47" t="s">
        <v>485</v>
      </c>
      <c r="C193" s="47" t="s">
        <v>651</v>
      </c>
      <c r="D193" s="47">
        <v>26</v>
      </c>
      <c r="E193" s="47">
        <v>10</v>
      </c>
      <c r="F193" s="47">
        <v>30</v>
      </c>
    </row>
    <row r="194" spans="1:6">
      <c r="A194" s="47" t="s">
        <v>940</v>
      </c>
      <c r="B194" s="47" t="s">
        <v>505</v>
      </c>
      <c r="C194" s="47" t="s">
        <v>651</v>
      </c>
      <c r="D194" s="47">
        <v>20</v>
      </c>
      <c r="E194" s="47">
        <v>8</v>
      </c>
      <c r="F194" s="47">
        <v>28.5</v>
      </c>
    </row>
    <row r="195" spans="1:6">
      <c r="A195" s="47" t="s">
        <v>980</v>
      </c>
      <c r="B195" s="47" t="s">
        <v>634</v>
      </c>
      <c r="C195" s="47" t="s">
        <v>651</v>
      </c>
      <c r="D195" s="47">
        <v>10</v>
      </c>
      <c r="E195" s="47">
        <v>6</v>
      </c>
      <c r="F195" s="47">
        <v>12</v>
      </c>
    </row>
    <row r="196" spans="1:6">
      <c r="A196" s="47" t="s">
        <v>808</v>
      </c>
      <c r="B196" s="47" t="s">
        <v>594</v>
      </c>
      <c r="C196" s="47" t="s">
        <v>651</v>
      </c>
      <c r="D196" s="47">
        <v>28</v>
      </c>
      <c r="E196" s="47">
        <v>10</v>
      </c>
      <c r="F196" s="47">
        <v>25.5</v>
      </c>
    </row>
    <row r="197" spans="1:6">
      <c r="A197" s="47" t="s">
        <v>908</v>
      </c>
      <c r="B197" s="47" t="s">
        <v>506</v>
      </c>
      <c r="C197" s="47" t="s">
        <v>651</v>
      </c>
      <c r="D197" s="47">
        <v>24</v>
      </c>
      <c r="E197" s="47">
        <v>8</v>
      </c>
      <c r="F197" s="47">
        <v>27</v>
      </c>
    </row>
    <row r="198" spans="1:6">
      <c r="A198" s="47" t="s">
        <v>809</v>
      </c>
      <c r="B198" s="47" t="s">
        <v>360</v>
      </c>
      <c r="C198" s="47" t="s">
        <v>651</v>
      </c>
      <c r="D198" s="47">
        <v>28</v>
      </c>
      <c r="E198" s="47">
        <v>10</v>
      </c>
      <c r="F198" s="47">
        <v>25.5</v>
      </c>
    </row>
    <row r="199" spans="1:6">
      <c r="A199" s="47" t="s">
        <v>810</v>
      </c>
      <c r="B199" s="47" t="s">
        <v>633</v>
      </c>
      <c r="C199" s="47" t="s">
        <v>651</v>
      </c>
      <c r="D199" s="47">
        <v>30</v>
      </c>
      <c r="E199" s="47">
        <v>8</v>
      </c>
      <c r="F199" s="47">
        <v>25.5</v>
      </c>
    </row>
    <row r="200" spans="1:6">
      <c r="A200" s="47" t="s">
        <v>963</v>
      </c>
      <c r="B200" s="47" t="s">
        <v>529</v>
      </c>
      <c r="C200" s="47" t="s">
        <v>651</v>
      </c>
      <c r="D200" s="47">
        <v>22</v>
      </c>
      <c r="E200" s="47">
        <v>6</v>
      </c>
      <c r="F200" s="47">
        <v>25.5</v>
      </c>
    </row>
    <row r="201" spans="1:6">
      <c r="A201" s="47" t="s">
        <v>811</v>
      </c>
      <c r="B201" s="47" t="s">
        <v>585</v>
      </c>
      <c r="C201" s="47" t="s">
        <v>651</v>
      </c>
      <c r="D201" s="47">
        <v>30</v>
      </c>
      <c r="E201" s="47">
        <v>8</v>
      </c>
      <c r="F201" s="47">
        <v>25.5</v>
      </c>
    </row>
    <row r="202" spans="1:6">
      <c r="A202" s="47" t="s">
        <v>667</v>
      </c>
      <c r="B202" s="47" t="s">
        <v>400</v>
      </c>
      <c r="C202" s="47" t="s">
        <v>651</v>
      </c>
      <c r="D202" s="47">
        <v>30</v>
      </c>
      <c r="E202" s="47">
        <v>10</v>
      </c>
      <c r="F202" s="47">
        <v>28.5</v>
      </c>
    </row>
    <row r="203" spans="1:6">
      <c r="A203" s="47" t="s">
        <v>972</v>
      </c>
      <c r="B203" s="47" t="s">
        <v>586</v>
      </c>
      <c r="C203" s="47" t="s">
        <v>649</v>
      </c>
      <c r="D203" s="47">
        <v>18</v>
      </c>
      <c r="E203" s="47">
        <v>8</v>
      </c>
      <c r="F203" s="47">
        <v>25.5</v>
      </c>
    </row>
    <row r="204" spans="1:6">
      <c r="A204" s="47" t="s">
        <v>720</v>
      </c>
      <c r="B204" s="47" t="s">
        <v>487</v>
      </c>
      <c r="C204" s="47" t="s">
        <v>649</v>
      </c>
      <c r="D204" s="47">
        <v>28</v>
      </c>
      <c r="E204" s="47">
        <v>10</v>
      </c>
      <c r="F204" s="47">
        <v>28.5</v>
      </c>
    </row>
    <row r="205" spans="1:6">
      <c r="A205" s="47" t="s">
        <v>755</v>
      </c>
      <c r="B205" s="47" t="s">
        <v>587</v>
      </c>
      <c r="C205" s="47" t="s">
        <v>649</v>
      </c>
      <c r="D205" s="47">
        <v>28</v>
      </c>
      <c r="E205" s="47">
        <v>10</v>
      </c>
      <c r="F205" s="47">
        <v>27</v>
      </c>
    </row>
    <row r="206" spans="1:6">
      <c r="A206" s="47" t="s">
        <v>894</v>
      </c>
      <c r="B206" s="47" t="s">
        <v>333</v>
      </c>
      <c r="C206" s="47" t="s">
        <v>649</v>
      </c>
      <c r="D206" s="47">
        <v>28</v>
      </c>
      <c r="E206" s="47">
        <v>6</v>
      </c>
      <c r="F206" s="47">
        <v>25.5</v>
      </c>
    </row>
    <row r="207" spans="1:6">
      <c r="A207" s="47" t="s">
        <v>850</v>
      </c>
      <c r="B207" s="47" t="s">
        <v>456</v>
      </c>
      <c r="C207" s="47" t="s">
        <v>649</v>
      </c>
      <c r="D207" s="47">
        <v>24</v>
      </c>
      <c r="E207" s="47">
        <v>8</v>
      </c>
      <c r="F207" s="47">
        <v>30</v>
      </c>
    </row>
    <row r="208" spans="1:6">
      <c r="A208" s="47" t="s">
        <v>721</v>
      </c>
      <c r="B208" s="47" t="s">
        <v>595</v>
      </c>
      <c r="C208" s="47" t="s">
        <v>649</v>
      </c>
      <c r="D208" s="47">
        <v>28</v>
      </c>
      <c r="E208" s="47">
        <v>10</v>
      </c>
      <c r="F208" s="47">
        <v>28.5</v>
      </c>
    </row>
    <row r="209" spans="1:6">
      <c r="A209" s="47" t="s">
        <v>792</v>
      </c>
      <c r="B209" s="47" t="s">
        <v>569</v>
      </c>
      <c r="C209" s="47" t="s">
        <v>649</v>
      </c>
      <c r="D209" s="47">
        <v>26</v>
      </c>
      <c r="E209" s="47">
        <v>8</v>
      </c>
      <c r="F209" s="47">
        <v>30</v>
      </c>
    </row>
    <row r="210" spans="1:6">
      <c r="A210" s="47" t="s">
        <v>737</v>
      </c>
      <c r="B210" s="47" t="s">
        <v>557</v>
      </c>
      <c r="C210" s="47" t="s">
        <v>649</v>
      </c>
      <c r="D210" s="47">
        <v>28</v>
      </c>
      <c r="E210" s="47">
        <v>8</v>
      </c>
      <c r="F210" s="47">
        <v>30</v>
      </c>
    </row>
    <row r="211" spans="1:6">
      <c r="A211" s="47" t="s">
        <v>891</v>
      </c>
      <c r="B211" s="47" t="s">
        <v>432</v>
      </c>
      <c r="C211" s="47" t="s">
        <v>649</v>
      </c>
      <c r="D211" s="47">
        <v>24</v>
      </c>
      <c r="E211" s="47">
        <v>8</v>
      </c>
      <c r="F211" s="47">
        <v>28.5</v>
      </c>
    </row>
    <row r="212" spans="1:6">
      <c r="A212" s="47" t="s">
        <v>661</v>
      </c>
      <c r="B212" s="47" t="s">
        <v>593</v>
      </c>
      <c r="C212" s="47" t="s">
        <v>649</v>
      </c>
      <c r="D212" s="47">
        <v>30</v>
      </c>
      <c r="E212" s="47">
        <v>10</v>
      </c>
      <c r="F212" s="47">
        <v>30</v>
      </c>
    </row>
    <row r="213" spans="1:6">
      <c r="A213" s="47" t="s">
        <v>793</v>
      </c>
      <c r="B213" s="47" t="s">
        <v>531</v>
      </c>
      <c r="C213" s="47" t="s">
        <v>649</v>
      </c>
      <c r="D213" s="47">
        <v>26</v>
      </c>
      <c r="E213" s="47">
        <v>8</v>
      </c>
      <c r="F213" s="47">
        <v>30</v>
      </c>
    </row>
    <row r="214" spans="1:6">
      <c r="A214" s="47" t="s">
        <v>890</v>
      </c>
      <c r="B214" s="47" t="s">
        <v>532</v>
      </c>
      <c r="C214" s="47" t="s">
        <v>649</v>
      </c>
      <c r="D214" s="47">
        <v>24</v>
      </c>
      <c r="E214" s="47">
        <v>8</v>
      </c>
      <c r="F214" s="47">
        <v>28.5</v>
      </c>
    </row>
    <row r="215" spans="1:6">
      <c r="A215" s="47" t="s">
        <v>864</v>
      </c>
      <c r="B215" s="47" t="s">
        <v>357</v>
      </c>
      <c r="C215" s="47" t="s">
        <v>649</v>
      </c>
      <c r="D215" s="47">
        <v>26</v>
      </c>
      <c r="E215" s="47">
        <v>10</v>
      </c>
      <c r="F215" s="47">
        <v>25.5</v>
      </c>
    </row>
    <row r="216" spans="1:6">
      <c r="A216" s="47" t="s">
        <v>666</v>
      </c>
      <c r="B216" s="47" t="s">
        <v>375</v>
      </c>
      <c r="C216" s="47" t="s">
        <v>649</v>
      </c>
      <c r="D216" s="47">
        <v>30</v>
      </c>
      <c r="E216" s="47">
        <v>10</v>
      </c>
      <c r="F216" s="47">
        <v>28.5</v>
      </c>
    </row>
    <row r="217" spans="1:6">
      <c r="A217" s="47" t="s">
        <v>662</v>
      </c>
      <c r="B217" s="47" t="s">
        <v>428</v>
      </c>
      <c r="C217" s="47" t="s">
        <v>649</v>
      </c>
      <c r="D217" s="47">
        <v>30</v>
      </c>
      <c r="E217" s="47">
        <v>10</v>
      </c>
      <c r="F217" s="47">
        <v>30</v>
      </c>
    </row>
    <row r="218" spans="1:6">
      <c r="A218" s="47" t="s">
        <v>941</v>
      </c>
      <c r="B218" s="47" t="s">
        <v>533</v>
      </c>
      <c r="C218" s="47" t="s">
        <v>649</v>
      </c>
      <c r="D218" s="47">
        <v>24</v>
      </c>
      <c r="E218" s="47">
        <v>10</v>
      </c>
      <c r="F218" s="47">
        <v>22.5</v>
      </c>
    </row>
    <row r="219" spans="1:6">
      <c r="A219" s="47" t="s">
        <v>946</v>
      </c>
      <c r="B219" s="47" t="s">
        <v>489</v>
      </c>
      <c r="C219" s="47" t="s">
        <v>649</v>
      </c>
      <c r="D219" s="47">
        <v>26</v>
      </c>
      <c r="E219" s="47">
        <v>6</v>
      </c>
      <c r="F219" s="47">
        <v>24</v>
      </c>
    </row>
    <row r="220" spans="1:6">
      <c r="A220" s="47" t="s">
        <v>714</v>
      </c>
      <c r="B220" s="47" t="s">
        <v>503</v>
      </c>
      <c r="C220" s="47" t="s">
        <v>649</v>
      </c>
      <c r="D220" s="47">
        <v>28</v>
      </c>
      <c r="E220" s="47">
        <v>10</v>
      </c>
      <c r="F220" s="47">
        <v>28.5</v>
      </c>
    </row>
    <row r="221" spans="1:6">
      <c r="A221" s="47" t="s">
        <v>788</v>
      </c>
      <c r="B221" s="47" t="s">
        <v>625</v>
      </c>
      <c r="C221" s="47" t="s">
        <v>649</v>
      </c>
      <c r="D221" s="47">
        <v>24</v>
      </c>
      <c r="E221" s="47">
        <v>10</v>
      </c>
      <c r="F221" s="47">
        <v>30</v>
      </c>
    </row>
    <row r="222" spans="1:6">
      <c r="A222" s="47" t="s">
        <v>953</v>
      </c>
      <c r="B222" s="47" t="s">
        <v>553</v>
      </c>
      <c r="C222" s="47" t="s">
        <v>649</v>
      </c>
      <c r="D222" s="47">
        <v>20</v>
      </c>
      <c r="E222" s="47">
        <v>8</v>
      </c>
      <c r="F222" s="47">
        <v>27</v>
      </c>
    </row>
    <row r="223" spans="1:6">
      <c r="A223" s="47" t="s">
        <v>937</v>
      </c>
      <c r="B223" s="47" t="s">
        <v>554</v>
      </c>
      <c r="C223" s="47" t="s">
        <v>649</v>
      </c>
      <c r="D223" s="47">
        <v>22</v>
      </c>
      <c r="E223" s="47">
        <v>8</v>
      </c>
      <c r="F223" s="47">
        <v>27</v>
      </c>
    </row>
    <row r="224" spans="1:6">
      <c r="A224" s="47" t="s">
        <v>977</v>
      </c>
      <c r="B224" s="47" t="s">
        <v>624</v>
      </c>
      <c r="C224" s="47" t="s">
        <v>649</v>
      </c>
      <c r="D224" s="47">
        <v>18</v>
      </c>
      <c r="E224" s="47">
        <v>8</v>
      </c>
      <c r="F224" s="47">
        <v>18</v>
      </c>
    </row>
    <row r="225" spans="1:6">
      <c r="A225" s="47" t="s">
        <v>787</v>
      </c>
      <c r="B225" s="47" t="s">
        <v>440</v>
      </c>
      <c r="C225" s="47" t="s">
        <v>649</v>
      </c>
      <c r="D225" s="47">
        <v>24</v>
      </c>
      <c r="E225" s="47">
        <v>10</v>
      </c>
      <c r="F225" s="47">
        <v>30</v>
      </c>
    </row>
    <row r="226" spans="1:6">
      <c r="A226" s="47" t="s">
        <v>917</v>
      </c>
      <c r="B226" s="47" t="s">
        <v>603</v>
      </c>
      <c r="C226" s="47" t="s">
        <v>649</v>
      </c>
      <c r="D226" s="47">
        <v>22</v>
      </c>
      <c r="E226" s="47">
        <v>8</v>
      </c>
      <c r="F226" s="47">
        <v>28.5</v>
      </c>
    </row>
    <row r="227" spans="1:6">
      <c r="A227" s="47" t="s">
        <v>849</v>
      </c>
      <c r="B227" s="47" t="s">
        <v>525</v>
      </c>
      <c r="C227" s="47" t="s">
        <v>649</v>
      </c>
      <c r="D227" s="47">
        <v>30</v>
      </c>
      <c r="E227" s="47">
        <v>8</v>
      </c>
      <c r="F227" s="47">
        <v>24</v>
      </c>
    </row>
    <row r="228" spans="1:6">
      <c r="A228" s="47" t="s">
        <v>746</v>
      </c>
      <c r="B228" s="47" t="s">
        <v>623</v>
      </c>
      <c r="C228" s="47" t="s">
        <v>649</v>
      </c>
      <c r="D228" s="47">
        <v>30</v>
      </c>
      <c r="E228" s="47">
        <v>10</v>
      </c>
      <c r="F228" s="47">
        <v>25.5</v>
      </c>
    </row>
    <row r="229" spans="1:6">
      <c r="A229" s="47" t="s">
        <v>969</v>
      </c>
      <c r="B229" s="47" t="s">
        <v>570</v>
      </c>
      <c r="C229" s="47" t="s">
        <v>649</v>
      </c>
      <c r="D229" s="47">
        <v>22</v>
      </c>
      <c r="E229" s="47">
        <v>6</v>
      </c>
      <c r="F229" s="47">
        <v>24</v>
      </c>
    </row>
    <row r="230" spans="1:6">
      <c r="A230" s="47" t="s">
        <v>970</v>
      </c>
      <c r="B230" s="47" t="s">
        <v>628</v>
      </c>
      <c r="C230" s="47" t="s">
        <v>649</v>
      </c>
      <c r="D230" s="47">
        <v>24</v>
      </c>
      <c r="E230" s="47">
        <v>8</v>
      </c>
      <c r="F230" s="47">
        <v>19.5</v>
      </c>
    </row>
    <row r="231" spans="1:6">
      <c r="A231" s="47" t="s">
        <v>715</v>
      </c>
      <c r="B231" s="47" t="s">
        <v>524</v>
      </c>
      <c r="C231" s="47" t="s">
        <v>649</v>
      </c>
      <c r="D231" s="47">
        <v>30</v>
      </c>
      <c r="E231" s="47">
        <v>8</v>
      </c>
      <c r="F231" s="47">
        <v>28.5</v>
      </c>
    </row>
    <row r="232" spans="1:6">
      <c r="A232" s="47" t="s">
        <v>950</v>
      </c>
      <c r="B232" s="47" t="s">
        <v>552</v>
      </c>
      <c r="C232" s="47" t="s">
        <v>649</v>
      </c>
      <c r="D232" s="47">
        <v>26</v>
      </c>
      <c r="E232" s="47">
        <v>4</v>
      </c>
      <c r="F232" s="47">
        <v>25.5</v>
      </c>
    </row>
    <row r="233" spans="1:6">
      <c r="A233" s="47" t="s">
        <v>716</v>
      </c>
      <c r="B233" s="47" t="s">
        <v>455</v>
      </c>
      <c r="C233" s="47" t="s">
        <v>649</v>
      </c>
      <c r="D233" s="47">
        <v>30</v>
      </c>
      <c r="E233" s="47">
        <v>8</v>
      </c>
      <c r="F233" s="47">
        <v>28.5</v>
      </c>
    </row>
    <row r="234" spans="1:6">
      <c r="A234" s="47" t="s">
        <v>957</v>
      </c>
      <c r="B234" s="47" t="s">
        <v>616</v>
      </c>
      <c r="C234" s="47" t="s">
        <v>649</v>
      </c>
      <c r="D234" s="47">
        <v>24</v>
      </c>
      <c r="E234" s="47">
        <v>8</v>
      </c>
      <c r="F234" s="47">
        <v>22.5</v>
      </c>
    </row>
    <row r="235" spans="1:6">
      <c r="A235" s="47" t="s">
        <v>975</v>
      </c>
      <c r="B235" s="47" t="s">
        <v>534</v>
      </c>
      <c r="C235" s="47" t="s">
        <v>649</v>
      </c>
      <c r="D235" s="47">
        <v>26</v>
      </c>
      <c r="E235" s="47">
        <v>4</v>
      </c>
      <c r="F235" s="47">
        <v>19.5</v>
      </c>
    </row>
    <row r="236" spans="1:6">
      <c r="A236" s="47" t="s">
        <v>873</v>
      </c>
      <c r="B236" s="47" t="s">
        <v>592</v>
      </c>
      <c r="C236" s="47" t="s">
        <v>649</v>
      </c>
      <c r="D236" s="47">
        <v>26</v>
      </c>
      <c r="E236" s="47">
        <v>8</v>
      </c>
      <c r="F236" s="47">
        <v>27</v>
      </c>
    </row>
    <row r="237" spans="1:6">
      <c r="A237" s="47" t="s">
        <v>717</v>
      </c>
      <c r="B237" s="47" t="s">
        <v>413</v>
      </c>
      <c r="C237" s="47" t="s">
        <v>656</v>
      </c>
      <c r="D237" s="47">
        <v>28</v>
      </c>
      <c r="E237" s="47">
        <v>10</v>
      </c>
      <c r="F237" s="47">
        <v>28.5</v>
      </c>
    </row>
    <row r="238" spans="1:6">
      <c r="A238" s="47" t="s">
        <v>875</v>
      </c>
      <c r="B238" s="47" t="s">
        <v>427</v>
      </c>
      <c r="C238" s="47" t="s">
        <v>656</v>
      </c>
      <c r="D238" s="47">
        <v>24</v>
      </c>
      <c r="E238" s="47">
        <v>10</v>
      </c>
      <c r="F238" s="47">
        <v>27</v>
      </c>
    </row>
    <row r="239" spans="1:6">
      <c r="A239" s="47" t="s">
        <v>876</v>
      </c>
      <c r="B239" s="47" t="s">
        <v>414</v>
      </c>
      <c r="C239" s="47" t="s">
        <v>656</v>
      </c>
      <c r="D239" s="47">
        <v>28</v>
      </c>
      <c r="E239" s="47">
        <v>6</v>
      </c>
      <c r="F239" s="47">
        <v>27</v>
      </c>
    </row>
    <row r="240" spans="1:6">
      <c r="A240" s="47" t="s">
        <v>967</v>
      </c>
      <c r="B240" s="47" t="s">
        <v>615</v>
      </c>
      <c r="C240" s="47" t="s">
        <v>656</v>
      </c>
      <c r="D240" s="47">
        <v>26</v>
      </c>
      <c r="E240" s="47">
        <v>6</v>
      </c>
      <c r="F240" s="47">
        <v>21</v>
      </c>
    </row>
    <row r="241" spans="1:6">
      <c r="A241" s="47" t="s">
        <v>923</v>
      </c>
      <c r="B241" s="47" t="s">
        <v>571</v>
      </c>
      <c r="C241" s="47" t="s">
        <v>656</v>
      </c>
      <c r="D241" s="47">
        <v>24</v>
      </c>
      <c r="E241" s="47">
        <v>10</v>
      </c>
      <c r="F241" s="47">
        <v>24</v>
      </c>
    </row>
    <row r="242" spans="1:6">
      <c r="A242" s="47" t="s">
        <v>865</v>
      </c>
      <c r="B242" s="47" t="s">
        <v>504</v>
      </c>
      <c r="C242" s="47" t="s">
        <v>656</v>
      </c>
      <c r="D242" s="47">
        <v>28</v>
      </c>
      <c r="E242" s="47">
        <v>8</v>
      </c>
      <c r="F242" s="47">
        <v>25.5</v>
      </c>
    </row>
    <row r="243" spans="1:6">
      <c r="A243" s="47" t="s">
        <v>713</v>
      </c>
      <c r="B243" s="47" t="s">
        <v>488</v>
      </c>
      <c r="C243" s="47" t="s">
        <v>656</v>
      </c>
      <c r="D243" s="47">
        <v>28</v>
      </c>
      <c r="E243" s="47">
        <v>10</v>
      </c>
      <c r="F243" s="47">
        <v>28.5</v>
      </c>
    </row>
    <row r="244" spans="1:6">
      <c r="A244" s="47" t="s">
        <v>751</v>
      </c>
      <c r="B244" s="47" t="s">
        <v>452</v>
      </c>
      <c r="C244" s="47" t="s">
        <v>656</v>
      </c>
      <c r="D244" s="47">
        <v>28</v>
      </c>
      <c r="E244" s="47">
        <v>10</v>
      </c>
      <c r="F244" s="47">
        <v>27</v>
      </c>
    </row>
    <row r="245" spans="1:6">
      <c r="A245" s="47" t="s">
        <v>821</v>
      </c>
      <c r="B245" s="47" t="s">
        <v>502</v>
      </c>
      <c r="C245" s="47" t="s">
        <v>656</v>
      </c>
      <c r="D245" s="47">
        <v>28</v>
      </c>
      <c r="E245" s="47">
        <v>8</v>
      </c>
      <c r="F245" s="47">
        <v>27</v>
      </c>
    </row>
    <row r="246" spans="1:6">
      <c r="A246" s="47" t="s">
        <v>928</v>
      </c>
      <c r="B246" s="47" t="s">
        <v>335</v>
      </c>
      <c r="C246" s="47" t="s">
        <v>656</v>
      </c>
      <c r="D246" s="47">
        <v>26</v>
      </c>
      <c r="E246" s="47">
        <v>6</v>
      </c>
      <c r="F246" s="47">
        <v>25.5</v>
      </c>
    </row>
    <row r="247" spans="1:6">
      <c r="A247" s="47" t="s">
        <v>752</v>
      </c>
      <c r="B247" s="47" t="s">
        <v>572</v>
      </c>
      <c r="C247" s="47" t="s">
        <v>656</v>
      </c>
      <c r="D247" s="47">
        <v>30</v>
      </c>
      <c r="E247" s="47">
        <v>8</v>
      </c>
      <c r="F247" s="47">
        <v>27</v>
      </c>
    </row>
    <row r="248" spans="1:6">
      <c r="A248" s="47" t="s">
        <v>907</v>
      </c>
      <c r="B248" s="47" t="s">
        <v>355</v>
      </c>
      <c r="C248" s="47" t="s">
        <v>656</v>
      </c>
      <c r="D248" s="47">
        <v>24</v>
      </c>
      <c r="E248" s="47">
        <v>8</v>
      </c>
      <c r="F248" s="47">
        <v>27</v>
      </c>
    </row>
    <row r="249" spans="1:6">
      <c r="A249" s="47" t="s">
        <v>889</v>
      </c>
      <c r="B249" s="47" t="s">
        <v>517</v>
      </c>
      <c r="C249" s="47" t="s">
        <v>656</v>
      </c>
      <c r="D249" s="47">
        <v>26</v>
      </c>
      <c r="E249" s="47">
        <v>6</v>
      </c>
      <c r="F249" s="47">
        <v>28.5</v>
      </c>
    </row>
    <row r="250" spans="1:6">
      <c r="A250" s="47" t="s">
        <v>874</v>
      </c>
      <c r="B250" s="47" t="s">
        <v>338</v>
      </c>
      <c r="C250" s="47" t="s">
        <v>656</v>
      </c>
      <c r="D250" s="47">
        <v>24</v>
      </c>
      <c r="E250" s="47">
        <v>10</v>
      </c>
      <c r="F250" s="47">
        <v>27</v>
      </c>
    </row>
    <row r="251" spans="1:6">
      <c r="A251" s="47" t="s">
        <v>867</v>
      </c>
      <c r="B251" s="47" t="s">
        <v>390</v>
      </c>
      <c r="C251" s="47" t="s">
        <v>656</v>
      </c>
      <c r="D251" s="47">
        <v>28</v>
      </c>
      <c r="E251" s="47">
        <v>8</v>
      </c>
      <c r="F251" s="47">
        <v>25.5</v>
      </c>
    </row>
    <row r="252" spans="1:6">
      <c r="A252" s="47" t="s">
        <v>685</v>
      </c>
      <c r="B252" s="47" t="s">
        <v>317</v>
      </c>
      <c r="C252" s="47" t="s">
        <v>656</v>
      </c>
      <c r="D252" s="47">
        <v>28</v>
      </c>
      <c r="E252" s="47">
        <v>10</v>
      </c>
      <c r="F252" s="47">
        <v>30</v>
      </c>
    </row>
    <row r="253" spans="1:6">
      <c r="A253" s="47" t="s">
        <v>954</v>
      </c>
      <c r="B253" s="47" t="s">
        <v>535</v>
      </c>
      <c r="C253" s="47" t="s">
        <v>656</v>
      </c>
      <c r="D253" s="47">
        <v>26</v>
      </c>
      <c r="E253" s="47">
        <v>8</v>
      </c>
      <c r="F253" s="47">
        <v>21</v>
      </c>
    </row>
    <row r="254" spans="1:6">
      <c r="A254" s="47" t="s">
        <v>712</v>
      </c>
      <c r="B254" s="47" t="s">
        <v>516</v>
      </c>
      <c r="C254" s="47" t="s">
        <v>656</v>
      </c>
      <c r="D254" s="47">
        <v>30</v>
      </c>
      <c r="E254" s="47">
        <v>8</v>
      </c>
      <c r="F254" s="47">
        <v>28.5</v>
      </c>
    </row>
    <row r="255" spans="1:6">
      <c r="A255" s="47" t="s">
        <v>813</v>
      </c>
      <c r="B255" s="47" t="s">
        <v>391</v>
      </c>
      <c r="C255" s="47" t="s">
        <v>656</v>
      </c>
      <c r="D255" s="47">
        <v>28</v>
      </c>
      <c r="E255" s="47">
        <v>10</v>
      </c>
      <c r="F255" s="47">
        <v>25.5</v>
      </c>
    </row>
    <row r="256" spans="1:6">
      <c r="A256" s="47" t="s">
        <v>702</v>
      </c>
      <c r="B256" s="47" t="s">
        <v>515</v>
      </c>
      <c r="C256" s="47" t="s">
        <v>656</v>
      </c>
      <c r="D256" s="47">
        <v>30</v>
      </c>
      <c r="E256" s="47">
        <v>10</v>
      </c>
      <c r="F256" s="47">
        <v>27</v>
      </c>
    </row>
    <row r="257" spans="1:6">
      <c r="A257" s="47" t="s">
        <v>748</v>
      </c>
      <c r="B257" s="47" t="s">
        <v>451</v>
      </c>
      <c r="C257" s="47" t="s">
        <v>656</v>
      </c>
      <c r="D257" s="47">
        <v>28</v>
      </c>
      <c r="E257" s="47">
        <v>10</v>
      </c>
      <c r="F257" s="47">
        <v>27</v>
      </c>
    </row>
    <row r="258" spans="1:6">
      <c r="A258" s="47" t="s">
        <v>896</v>
      </c>
      <c r="B258" s="47" t="s">
        <v>339</v>
      </c>
      <c r="C258" s="47" t="s">
        <v>656</v>
      </c>
      <c r="D258" s="47">
        <v>24</v>
      </c>
      <c r="E258" s="47">
        <v>10</v>
      </c>
      <c r="F258" s="47">
        <v>25.5</v>
      </c>
    </row>
    <row r="259" spans="1:6">
      <c r="A259" s="47" t="s">
        <v>818</v>
      </c>
      <c r="B259" s="47" t="s">
        <v>425</v>
      </c>
      <c r="C259" s="47" t="s">
        <v>656</v>
      </c>
      <c r="D259" s="47">
        <v>28</v>
      </c>
      <c r="E259" s="47">
        <v>8</v>
      </c>
      <c r="F259" s="47">
        <v>27</v>
      </c>
    </row>
    <row r="260" spans="1:6">
      <c r="A260" s="47" t="s">
        <v>848</v>
      </c>
      <c r="B260" s="47" t="s">
        <v>454</v>
      </c>
      <c r="C260" s="47" t="s">
        <v>656</v>
      </c>
      <c r="D260" s="47">
        <v>26</v>
      </c>
      <c r="E260" s="47">
        <v>6</v>
      </c>
      <c r="F260" s="47">
        <v>30</v>
      </c>
    </row>
    <row r="261" spans="1:6">
      <c r="A261" s="47" t="s">
        <v>929</v>
      </c>
      <c r="B261" s="47" t="s">
        <v>388</v>
      </c>
      <c r="C261" s="47" t="s">
        <v>656</v>
      </c>
      <c r="D261" s="47">
        <v>24</v>
      </c>
      <c r="E261" s="47">
        <v>8</v>
      </c>
      <c r="F261" s="47">
        <v>25.5</v>
      </c>
    </row>
    <row r="262" spans="1:6">
      <c r="A262" s="47" t="s">
        <v>815</v>
      </c>
      <c r="B262" s="47" t="s">
        <v>367</v>
      </c>
      <c r="C262" s="47" t="s">
        <v>656</v>
      </c>
      <c r="D262" s="47">
        <v>30</v>
      </c>
      <c r="E262" s="47">
        <v>8</v>
      </c>
      <c r="F262" s="47">
        <v>25.5</v>
      </c>
    </row>
    <row r="263" spans="1:6">
      <c r="A263" s="47" t="s">
        <v>749</v>
      </c>
      <c r="B263" s="47" t="s">
        <v>750</v>
      </c>
      <c r="C263" s="47" t="s">
        <v>656</v>
      </c>
      <c r="D263" s="47">
        <v>30</v>
      </c>
      <c r="E263" s="47">
        <v>8</v>
      </c>
      <c r="F263" s="47">
        <v>27</v>
      </c>
    </row>
    <row r="264" spans="1:6">
      <c r="A264" s="47" t="s">
        <v>783</v>
      </c>
      <c r="B264" s="47" t="s">
        <v>342</v>
      </c>
      <c r="C264" s="47" t="s">
        <v>656</v>
      </c>
      <c r="D264" s="47">
        <v>26</v>
      </c>
      <c r="E264" s="47">
        <v>10</v>
      </c>
      <c r="F264" s="47">
        <v>28.5</v>
      </c>
    </row>
    <row r="265" spans="1:6">
      <c r="A265" s="47" t="s">
        <v>816</v>
      </c>
      <c r="B265" s="47" t="s">
        <v>397</v>
      </c>
      <c r="C265" s="47" t="s">
        <v>656</v>
      </c>
      <c r="D265" s="47">
        <v>28</v>
      </c>
      <c r="E265" s="47">
        <v>8</v>
      </c>
      <c r="F265" s="47">
        <v>27</v>
      </c>
    </row>
    <row r="266" spans="1:6">
      <c r="A266" s="47" t="s">
        <v>817</v>
      </c>
      <c r="B266" s="47" t="s">
        <v>441</v>
      </c>
      <c r="C266" s="47" t="s">
        <v>656</v>
      </c>
      <c r="D266" s="47">
        <v>26</v>
      </c>
      <c r="E266" s="47">
        <v>10</v>
      </c>
      <c r="F266" s="47">
        <v>27</v>
      </c>
    </row>
    <row r="267" spans="1:6">
      <c r="A267" s="47" t="s">
        <v>686</v>
      </c>
      <c r="B267" s="47" t="s">
        <v>398</v>
      </c>
      <c r="C267" s="47" t="s">
        <v>656</v>
      </c>
      <c r="D267" s="47">
        <v>28</v>
      </c>
      <c r="E267" s="47">
        <v>10</v>
      </c>
      <c r="F267" s="47">
        <v>30</v>
      </c>
    </row>
    <row r="268" spans="1:6">
      <c r="A268" s="47" t="s">
        <v>747</v>
      </c>
      <c r="B268" s="47" t="s">
        <v>453</v>
      </c>
      <c r="C268" s="47" t="s">
        <v>656</v>
      </c>
      <c r="D268" s="47">
        <v>30</v>
      </c>
      <c r="E268" s="47">
        <v>10</v>
      </c>
      <c r="F268" s="47">
        <v>25.5</v>
      </c>
    </row>
    <row r="269" spans="1:6">
      <c r="A269" s="47" t="s">
        <v>962</v>
      </c>
      <c r="B269" s="47" t="s">
        <v>617</v>
      </c>
      <c r="C269" s="47" t="s">
        <v>656</v>
      </c>
      <c r="D269" s="47">
        <v>24</v>
      </c>
      <c r="E269" s="47">
        <v>4</v>
      </c>
      <c r="F269" s="47">
        <v>25.5</v>
      </c>
    </row>
    <row r="270" spans="1:6">
      <c r="A270" s="47" t="s">
        <v>868</v>
      </c>
      <c r="B270" s="47" t="s">
        <v>588</v>
      </c>
      <c r="C270" s="47" t="s">
        <v>655</v>
      </c>
      <c r="D270" s="47">
        <v>26</v>
      </c>
      <c r="E270" s="47">
        <v>10</v>
      </c>
      <c r="F270" s="47">
        <v>25.5</v>
      </c>
    </row>
    <row r="271" spans="1:6">
      <c r="A271" s="47" t="s">
        <v>687</v>
      </c>
      <c r="B271" s="47" t="s">
        <v>426</v>
      </c>
      <c r="C271" s="47" t="s">
        <v>655</v>
      </c>
      <c r="D271" s="47">
        <v>28</v>
      </c>
      <c r="E271" s="47">
        <v>10</v>
      </c>
      <c r="F271" s="47">
        <v>30</v>
      </c>
    </row>
    <row r="272" spans="1:6">
      <c r="A272" s="47" t="s">
        <v>847</v>
      </c>
      <c r="B272" s="47" t="s">
        <v>501</v>
      </c>
      <c r="C272" s="47" t="s">
        <v>655</v>
      </c>
      <c r="D272" s="47">
        <v>24</v>
      </c>
      <c r="E272" s="47">
        <v>10</v>
      </c>
      <c r="F272" s="47">
        <v>28.5</v>
      </c>
    </row>
    <row r="273" spans="1:6">
      <c r="A273" s="47" t="s">
        <v>955</v>
      </c>
      <c r="B273" s="47" t="s">
        <v>551</v>
      </c>
      <c r="C273" s="47" t="s">
        <v>655</v>
      </c>
      <c r="D273" s="47">
        <v>24</v>
      </c>
      <c r="E273" s="47">
        <v>4</v>
      </c>
      <c r="F273" s="47">
        <v>27</v>
      </c>
    </row>
    <row r="274" spans="1:6">
      <c r="A274" s="47" t="s">
        <v>866</v>
      </c>
      <c r="B274" s="47" t="s">
        <v>495</v>
      </c>
      <c r="C274" s="47" t="s">
        <v>655</v>
      </c>
      <c r="D274" s="47">
        <v>26</v>
      </c>
      <c r="E274" s="47">
        <v>10</v>
      </c>
      <c r="F274" s="47">
        <v>25.5</v>
      </c>
    </row>
    <row r="275" spans="1:6">
      <c r="A275" s="47" t="s">
        <v>872</v>
      </c>
      <c r="B275" s="47" t="s">
        <v>545</v>
      </c>
      <c r="C275" s="47" t="s">
        <v>655</v>
      </c>
      <c r="D275" s="47">
        <v>24</v>
      </c>
      <c r="E275" s="47">
        <v>10</v>
      </c>
      <c r="F275" s="47">
        <v>27</v>
      </c>
    </row>
    <row r="276" spans="1:6">
      <c r="A276" s="47" t="s">
        <v>819</v>
      </c>
      <c r="B276" s="47" t="s">
        <v>547</v>
      </c>
      <c r="C276" s="47" t="s">
        <v>655</v>
      </c>
      <c r="D276" s="47">
        <v>26</v>
      </c>
      <c r="E276" s="47">
        <v>10</v>
      </c>
      <c r="F276" s="47">
        <v>27</v>
      </c>
    </row>
    <row r="277" spans="1:6">
      <c r="A277" s="47" t="s">
        <v>820</v>
      </c>
      <c r="B277" s="47" t="s">
        <v>395</v>
      </c>
      <c r="C277" s="47" t="s">
        <v>655</v>
      </c>
      <c r="D277" s="47">
        <v>28</v>
      </c>
      <c r="E277" s="47">
        <v>8</v>
      </c>
      <c r="F277" s="47">
        <v>27</v>
      </c>
    </row>
    <row r="278" spans="1:6">
      <c r="A278" s="47" t="s">
        <v>870</v>
      </c>
      <c r="B278" s="47" t="s">
        <v>630</v>
      </c>
      <c r="C278" s="47" t="s">
        <v>655</v>
      </c>
      <c r="D278" s="47">
        <v>26</v>
      </c>
      <c r="E278" s="47">
        <v>8</v>
      </c>
      <c r="F278" s="47">
        <v>27</v>
      </c>
    </row>
    <row r="279" spans="1:6">
      <c r="A279" s="47" t="s">
        <v>897</v>
      </c>
      <c r="B279" s="47" t="s">
        <v>613</v>
      </c>
      <c r="C279" s="47" t="s">
        <v>655</v>
      </c>
      <c r="D279" s="47">
        <v>28</v>
      </c>
      <c r="E279" s="47">
        <v>6</v>
      </c>
      <c r="F279" s="47">
        <v>25.5</v>
      </c>
    </row>
    <row r="280" spans="1:6">
      <c r="A280" s="47" t="s">
        <v>869</v>
      </c>
      <c r="B280" s="47" t="s">
        <v>596</v>
      </c>
      <c r="C280" s="47" t="s">
        <v>655</v>
      </c>
      <c r="D280" s="47">
        <v>24</v>
      </c>
      <c r="E280" s="47">
        <v>10</v>
      </c>
      <c r="F280" s="47">
        <v>27</v>
      </c>
    </row>
    <row r="281" spans="1:6">
      <c r="A281" s="47" t="s">
        <v>703</v>
      </c>
      <c r="B281" s="47" t="s">
        <v>442</v>
      </c>
      <c r="C281" s="47" t="s">
        <v>655</v>
      </c>
      <c r="D281" s="47">
        <v>30</v>
      </c>
      <c r="E281" s="47">
        <v>10</v>
      </c>
      <c r="F281" s="47">
        <v>27</v>
      </c>
    </row>
    <row r="282" spans="1:6">
      <c r="A282" s="47" t="s">
        <v>922</v>
      </c>
      <c r="B282" s="47" t="s">
        <v>363</v>
      </c>
      <c r="C282" s="47" t="s">
        <v>655</v>
      </c>
      <c r="D282" s="47">
        <v>24</v>
      </c>
      <c r="E282" s="47">
        <v>10</v>
      </c>
      <c r="F282" s="47">
        <v>24</v>
      </c>
    </row>
    <row r="283" spans="1:6">
      <c r="A283" s="47" t="s">
        <v>784</v>
      </c>
      <c r="B283" s="47" t="s">
        <v>309</v>
      </c>
      <c r="C283" s="47" t="s">
        <v>655</v>
      </c>
      <c r="D283" s="47">
        <v>26</v>
      </c>
      <c r="E283" s="47">
        <v>10</v>
      </c>
      <c r="F283" s="47">
        <v>28.5</v>
      </c>
    </row>
    <row r="284" spans="1:6">
      <c r="A284" s="47" t="s">
        <v>871</v>
      </c>
      <c r="B284" s="47" t="s">
        <v>564</v>
      </c>
      <c r="C284" s="47" t="s">
        <v>655</v>
      </c>
      <c r="D284" s="47">
        <v>26</v>
      </c>
      <c r="E284" s="47">
        <v>8</v>
      </c>
      <c r="F284" s="47">
        <v>27</v>
      </c>
    </row>
    <row r="285" spans="1:6">
      <c r="A285" s="47" t="s">
        <v>704</v>
      </c>
      <c r="B285" s="47" t="s">
        <v>310</v>
      </c>
      <c r="C285" s="47" t="s">
        <v>655</v>
      </c>
      <c r="D285" s="47">
        <v>30</v>
      </c>
      <c r="E285" s="47">
        <v>10</v>
      </c>
      <c r="F285" s="47">
        <v>27</v>
      </c>
    </row>
    <row r="286" spans="1:6">
      <c r="A286" s="47" t="s">
        <v>918</v>
      </c>
      <c r="B286" s="47" t="s">
        <v>546</v>
      </c>
      <c r="C286" s="47" t="s">
        <v>655</v>
      </c>
      <c r="D286" s="47">
        <v>26</v>
      </c>
      <c r="E286" s="47">
        <v>10</v>
      </c>
      <c r="F286" s="47">
        <v>22.5</v>
      </c>
    </row>
    <row r="287" spans="1:6">
      <c r="A287" s="47" t="s">
        <v>728</v>
      </c>
      <c r="B287" s="47" t="s">
        <v>562</v>
      </c>
      <c r="C287" s="47" t="s">
        <v>655</v>
      </c>
      <c r="D287" s="47">
        <v>30</v>
      </c>
      <c r="E287" s="47">
        <v>6</v>
      </c>
      <c r="F287" s="47">
        <v>30</v>
      </c>
    </row>
    <row r="288" spans="1:6">
      <c r="A288" s="47" t="s">
        <v>935</v>
      </c>
      <c r="B288" s="47" t="s">
        <v>936</v>
      </c>
      <c r="C288" s="47" t="s">
        <v>655</v>
      </c>
      <c r="D288" s="47">
        <v>20</v>
      </c>
      <c r="E288" s="47">
        <v>10</v>
      </c>
      <c r="F288" s="47">
        <v>27</v>
      </c>
    </row>
    <row r="289" spans="1:6">
      <c r="A289" s="47" t="s">
        <v>785</v>
      </c>
      <c r="B289" s="47" t="s">
        <v>563</v>
      </c>
      <c r="C289" s="47" t="s">
        <v>655</v>
      </c>
      <c r="D289" s="47">
        <v>30</v>
      </c>
      <c r="E289" s="47">
        <v>6</v>
      </c>
      <c r="F289" s="47">
        <v>28.5</v>
      </c>
    </row>
    <row r="290" spans="1:6">
      <c r="A290" s="47" t="s">
        <v>786</v>
      </c>
      <c r="B290" s="47" t="s">
        <v>424</v>
      </c>
      <c r="C290" s="47" t="s">
        <v>655</v>
      </c>
      <c r="D290" s="47">
        <v>26</v>
      </c>
      <c r="E290" s="47">
        <v>10</v>
      </c>
      <c r="F290" s="47">
        <v>28.5</v>
      </c>
    </row>
    <row r="291" spans="1:6">
      <c r="A291" s="47" t="s">
        <v>814</v>
      </c>
      <c r="B291" s="47" t="s">
        <v>620</v>
      </c>
      <c r="C291" s="47" t="s">
        <v>655</v>
      </c>
      <c r="D291" s="47">
        <v>28</v>
      </c>
      <c r="E291" s="47">
        <v>10</v>
      </c>
      <c r="F291" s="47">
        <v>25.5</v>
      </c>
    </row>
    <row r="292" spans="1:6">
      <c r="A292" s="47" t="s">
        <v>982</v>
      </c>
      <c r="B292" s="47" t="s">
        <v>636</v>
      </c>
      <c r="C292" s="47" t="s">
        <v>655</v>
      </c>
      <c r="D292" s="47">
        <v>6</v>
      </c>
      <c r="E292" s="47">
        <v>2</v>
      </c>
      <c r="F292" s="47">
        <v>9</v>
      </c>
    </row>
    <row r="293" spans="1:6">
      <c r="A293" s="47" t="s">
        <v>803</v>
      </c>
      <c r="B293" s="47" t="s">
        <v>496</v>
      </c>
      <c r="C293" s="47" t="s">
        <v>655</v>
      </c>
      <c r="D293" s="47">
        <v>26</v>
      </c>
      <c r="E293" s="47">
        <v>8</v>
      </c>
      <c r="F293" s="47">
        <v>30</v>
      </c>
    </row>
    <row r="294" spans="1:6">
      <c r="A294" s="47" t="s">
        <v>959</v>
      </c>
      <c r="B294" s="47" t="s">
        <v>520</v>
      </c>
      <c r="C294" s="47" t="s">
        <v>655</v>
      </c>
      <c r="D294" s="47">
        <v>22</v>
      </c>
      <c r="E294" s="47">
        <v>8</v>
      </c>
      <c r="F294" s="47">
        <v>24</v>
      </c>
    </row>
    <row r="295" spans="1:6">
      <c r="A295" s="47" t="s">
        <v>729</v>
      </c>
      <c r="B295" s="47" t="s">
        <v>730</v>
      </c>
      <c r="C295" s="47" t="s">
        <v>655</v>
      </c>
      <c r="D295" s="47">
        <v>26</v>
      </c>
      <c r="E295" s="47">
        <v>10</v>
      </c>
      <c r="F295" s="47">
        <v>30</v>
      </c>
    </row>
    <row r="296" spans="1:6">
      <c r="A296" s="47" t="s">
        <v>899</v>
      </c>
      <c r="B296" s="47" t="s">
        <v>389</v>
      </c>
      <c r="C296" s="47" t="s">
        <v>655</v>
      </c>
      <c r="D296" s="47">
        <v>24</v>
      </c>
      <c r="E296" s="47">
        <v>10</v>
      </c>
      <c r="F296" s="47">
        <v>25.5</v>
      </c>
    </row>
    <row r="297" spans="1:6">
      <c r="A297" s="47" t="s">
        <v>887</v>
      </c>
      <c r="B297" s="47" t="s">
        <v>328</v>
      </c>
      <c r="C297" s="47" t="s">
        <v>655</v>
      </c>
      <c r="D297" s="47">
        <v>22</v>
      </c>
      <c r="E297" s="47">
        <v>10</v>
      </c>
      <c r="F297" s="47">
        <v>28.5</v>
      </c>
    </row>
    <row r="298" spans="1:6">
      <c r="A298" s="47" t="s">
        <v>933</v>
      </c>
      <c r="B298" s="47" t="s">
        <v>934</v>
      </c>
      <c r="C298" s="47" t="s">
        <v>655</v>
      </c>
      <c r="D298" s="47">
        <v>26</v>
      </c>
      <c r="E298" s="47">
        <v>4</v>
      </c>
      <c r="F298" s="47">
        <v>27</v>
      </c>
    </row>
    <row r="299" spans="1:6">
      <c r="A299" s="47" t="s">
        <v>944</v>
      </c>
      <c r="B299" s="47" t="s">
        <v>544</v>
      </c>
      <c r="C299" s="47" t="s">
        <v>655</v>
      </c>
      <c r="D299" s="47">
        <v>24</v>
      </c>
      <c r="E299" s="47">
        <v>10</v>
      </c>
      <c r="F299" s="47">
        <v>22.5</v>
      </c>
    </row>
    <row r="300" spans="1:6">
      <c r="A300" s="47" t="s">
        <v>930</v>
      </c>
      <c r="B300" s="47" t="s">
        <v>631</v>
      </c>
      <c r="C300" s="47" t="s">
        <v>655</v>
      </c>
      <c r="D300" s="47">
        <v>26</v>
      </c>
      <c r="E300" s="47">
        <v>6</v>
      </c>
      <c r="F300" s="47">
        <v>25.5</v>
      </c>
    </row>
    <row r="301" spans="1:6">
      <c r="A301" s="47" t="s">
        <v>695</v>
      </c>
      <c r="B301" s="47" t="s">
        <v>450</v>
      </c>
      <c r="C301" s="47" t="s">
        <v>655</v>
      </c>
      <c r="D301" s="47">
        <v>30</v>
      </c>
      <c r="E301" s="47">
        <v>8</v>
      </c>
      <c r="F301" s="47">
        <v>30</v>
      </c>
    </row>
    <row r="302" spans="1:6">
      <c r="A302" s="47" t="s">
        <v>696</v>
      </c>
      <c r="B302" s="47" t="s">
        <v>548</v>
      </c>
      <c r="C302" s="47" t="s">
        <v>654</v>
      </c>
      <c r="D302" s="47">
        <v>28</v>
      </c>
      <c r="E302" s="47">
        <v>10</v>
      </c>
      <c r="F302" s="47">
        <v>30</v>
      </c>
    </row>
    <row r="303" spans="1:6">
      <c r="A303" s="47" t="s">
        <v>806</v>
      </c>
      <c r="B303" s="47" t="s">
        <v>519</v>
      </c>
      <c r="C303" s="47" t="s">
        <v>654</v>
      </c>
      <c r="D303" s="47">
        <v>30</v>
      </c>
      <c r="E303" s="47">
        <v>8</v>
      </c>
      <c r="F303" s="47">
        <v>25.5</v>
      </c>
    </row>
    <row r="304" spans="1:6">
      <c r="A304" s="47" t="s">
        <v>724</v>
      </c>
      <c r="B304" s="47" t="s">
        <v>493</v>
      </c>
      <c r="C304" s="47" t="s">
        <v>654</v>
      </c>
      <c r="D304" s="47">
        <v>28</v>
      </c>
      <c r="E304" s="47">
        <v>10</v>
      </c>
      <c r="F304" s="47">
        <v>28.5</v>
      </c>
    </row>
    <row r="305" spans="1:6">
      <c r="A305" s="47" t="s">
        <v>804</v>
      </c>
      <c r="B305" s="47" t="s">
        <v>612</v>
      </c>
      <c r="C305" s="47" t="s">
        <v>654</v>
      </c>
      <c r="D305" s="47">
        <v>26</v>
      </c>
      <c r="E305" s="47">
        <v>8</v>
      </c>
      <c r="F305" s="47">
        <v>30</v>
      </c>
    </row>
    <row r="306" spans="1:6">
      <c r="A306" s="47" t="s">
        <v>857</v>
      </c>
      <c r="B306" s="47" t="s">
        <v>566</v>
      </c>
      <c r="C306" s="47" t="s">
        <v>654</v>
      </c>
      <c r="D306" s="47">
        <v>28</v>
      </c>
      <c r="E306" s="47">
        <v>8</v>
      </c>
      <c r="F306" s="47">
        <v>25.5</v>
      </c>
    </row>
    <row r="307" spans="1:6">
      <c r="A307" s="47" t="s">
        <v>727</v>
      </c>
      <c r="B307" s="47" t="s">
        <v>475</v>
      </c>
      <c r="C307" s="47" t="s">
        <v>654</v>
      </c>
      <c r="D307" s="47">
        <v>28</v>
      </c>
      <c r="E307" s="47">
        <v>8</v>
      </c>
      <c r="F307" s="47">
        <v>30</v>
      </c>
    </row>
    <row r="308" spans="1:6">
      <c r="A308" s="47" t="s">
        <v>921</v>
      </c>
      <c r="B308" s="47" t="s">
        <v>349</v>
      </c>
      <c r="C308" s="47" t="s">
        <v>654</v>
      </c>
      <c r="D308" s="47">
        <v>26</v>
      </c>
      <c r="E308" s="47">
        <v>8</v>
      </c>
      <c r="F308" s="47">
        <v>24</v>
      </c>
    </row>
    <row r="309" spans="1:6">
      <c r="A309" s="47" t="s">
        <v>900</v>
      </c>
      <c r="B309" s="47" t="s">
        <v>415</v>
      </c>
      <c r="C309" s="47" t="s">
        <v>654</v>
      </c>
      <c r="D309" s="47">
        <v>26</v>
      </c>
      <c r="E309" s="47">
        <v>8</v>
      </c>
      <c r="F309" s="47">
        <v>25.5</v>
      </c>
    </row>
    <row r="310" spans="1:6">
      <c r="A310" s="47" t="s">
        <v>697</v>
      </c>
      <c r="B310" s="47" t="s">
        <v>698</v>
      </c>
      <c r="C310" s="47" t="s">
        <v>654</v>
      </c>
      <c r="D310" s="47">
        <v>30</v>
      </c>
      <c r="E310" s="47">
        <v>8</v>
      </c>
      <c r="F310" s="47">
        <v>30</v>
      </c>
    </row>
    <row r="311" spans="1:6">
      <c r="A311" s="47" t="s">
        <v>920</v>
      </c>
      <c r="B311" s="47" t="s">
        <v>542</v>
      </c>
      <c r="C311" s="47" t="s">
        <v>654</v>
      </c>
      <c r="D311" s="47">
        <v>28</v>
      </c>
      <c r="E311" s="47">
        <v>6</v>
      </c>
      <c r="F311" s="47">
        <v>24</v>
      </c>
    </row>
    <row r="312" spans="1:6">
      <c r="A312" s="47" t="s">
        <v>828</v>
      </c>
      <c r="B312" s="47" t="s">
        <v>829</v>
      </c>
      <c r="C312" s="47" t="s">
        <v>654</v>
      </c>
      <c r="D312" s="47">
        <v>26</v>
      </c>
      <c r="E312" s="47">
        <v>10</v>
      </c>
      <c r="F312" s="47">
        <v>27</v>
      </c>
    </row>
    <row r="313" spans="1:6">
      <c r="A313" s="47" t="s">
        <v>838</v>
      </c>
      <c r="B313" s="47" t="s">
        <v>494</v>
      </c>
      <c r="C313" s="47" t="s">
        <v>654</v>
      </c>
      <c r="D313" s="47">
        <v>24</v>
      </c>
      <c r="E313" s="47">
        <v>10</v>
      </c>
      <c r="F313" s="47">
        <v>28.5</v>
      </c>
    </row>
    <row r="314" spans="1:6">
      <c r="A314" s="47" t="s">
        <v>767</v>
      </c>
      <c r="B314" s="47" t="s">
        <v>449</v>
      </c>
      <c r="C314" s="47" t="s">
        <v>654</v>
      </c>
      <c r="D314" s="47">
        <v>26</v>
      </c>
      <c r="E314" s="47">
        <v>10</v>
      </c>
      <c r="F314" s="47">
        <v>28.5</v>
      </c>
    </row>
    <row r="315" spans="1:6">
      <c r="A315" s="47" t="s">
        <v>839</v>
      </c>
      <c r="B315" s="47" t="s">
        <v>597</v>
      </c>
      <c r="C315" s="47" t="s">
        <v>654</v>
      </c>
      <c r="D315" s="47">
        <v>26</v>
      </c>
      <c r="E315" s="47">
        <v>8</v>
      </c>
      <c r="F315" s="47">
        <v>28.5</v>
      </c>
    </row>
    <row r="316" spans="1:6">
      <c r="A316" s="47" t="s">
        <v>906</v>
      </c>
      <c r="B316" s="47" t="s">
        <v>497</v>
      </c>
      <c r="C316" s="47" t="s">
        <v>654</v>
      </c>
      <c r="D316" s="47">
        <v>26</v>
      </c>
      <c r="E316" s="47">
        <v>6</v>
      </c>
      <c r="F316" s="47">
        <v>27</v>
      </c>
    </row>
    <row r="317" spans="1:6">
      <c r="A317" s="47" t="s">
        <v>981</v>
      </c>
      <c r="B317" s="47" t="s">
        <v>543</v>
      </c>
      <c r="C317" s="47" t="s">
        <v>654</v>
      </c>
      <c r="D317" s="47">
        <v>14</v>
      </c>
      <c r="E317" s="47">
        <v>6</v>
      </c>
      <c r="F317" s="47">
        <v>0</v>
      </c>
    </row>
    <row r="318" spans="1:6">
      <c r="A318" s="47" t="s">
        <v>827</v>
      </c>
      <c r="B318" s="47" t="s">
        <v>549</v>
      </c>
      <c r="C318" s="47" t="s">
        <v>654</v>
      </c>
      <c r="D318" s="47">
        <v>28</v>
      </c>
      <c r="E318" s="47">
        <v>8</v>
      </c>
      <c r="F318" s="47">
        <v>27</v>
      </c>
    </row>
    <row r="319" spans="1:6">
      <c r="A319" s="47" t="s">
        <v>723</v>
      </c>
      <c r="B319" s="47" t="s">
        <v>580</v>
      </c>
      <c r="C319" s="47" t="s">
        <v>654</v>
      </c>
      <c r="D319" s="47">
        <v>28</v>
      </c>
      <c r="E319" s="47">
        <v>10</v>
      </c>
      <c r="F319" s="47">
        <v>28.5</v>
      </c>
    </row>
    <row r="320" spans="1:6">
      <c r="A320" s="47" t="s">
        <v>699</v>
      </c>
      <c r="B320" s="47" t="s">
        <v>348</v>
      </c>
      <c r="C320" s="47" t="s">
        <v>654</v>
      </c>
      <c r="D320" s="47">
        <v>28</v>
      </c>
      <c r="E320" s="47">
        <v>10</v>
      </c>
      <c r="F320" s="47">
        <v>30</v>
      </c>
    </row>
    <row r="321" spans="1:6">
      <c r="A321" s="47" t="s">
        <v>904</v>
      </c>
      <c r="B321" s="47" t="s">
        <v>905</v>
      </c>
      <c r="C321" s="47" t="s">
        <v>654</v>
      </c>
      <c r="D321" s="47">
        <v>24</v>
      </c>
      <c r="E321" s="47">
        <v>8</v>
      </c>
      <c r="F321" s="47">
        <v>27</v>
      </c>
    </row>
    <row r="322" spans="1:6">
      <c r="A322" s="47" t="s">
        <v>802</v>
      </c>
      <c r="B322" s="47" t="s">
        <v>565</v>
      </c>
      <c r="C322" s="47" t="s">
        <v>654</v>
      </c>
      <c r="D322" s="47">
        <v>24</v>
      </c>
      <c r="E322" s="47">
        <v>10</v>
      </c>
      <c r="F322" s="47">
        <v>30</v>
      </c>
    </row>
    <row r="323" spans="1:6">
      <c r="A323" s="47" t="s">
        <v>888</v>
      </c>
      <c r="B323" s="47" t="s">
        <v>541</v>
      </c>
      <c r="C323" s="47" t="s">
        <v>654</v>
      </c>
      <c r="D323" s="47">
        <v>22</v>
      </c>
      <c r="E323" s="47">
        <v>10</v>
      </c>
      <c r="F323" s="47">
        <v>28.5</v>
      </c>
    </row>
    <row r="324" spans="1:6">
      <c r="A324" s="47" t="s">
        <v>766</v>
      </c>
      <c r="B324" s="47" t="s">
        <v>386</v>
      </c>
      <c r="C324" s="47" t="s">
        <v>654</v>
      </c>
      <c r="D324" s="47">
        <v>26</v>
      </c>
      <c r="E324" s="47">
        <v>10</v>
      </c>
      <c r="F324" s="47">
        <v>28.5</v>
      </c>
    </row>
    <row r="325" spans="1:6">
      <c r="A325" s="47" t="s">
        <v>853</v>
      </c>
      <c r="B325" s="47" t="s">
        <v>474</v>
      </c>
      <c r="C325" s="47" t="s">
        <v>654</v>
      </c>
      <c r="D325" s="47">
        <v>30</v>
      </c>
      <c r="E325" s="47">
        <v>8</v>
      </c>
      <c r="F325" s="47">
        <v>24</v>
      </c>
    </row>
    <row r="326" spans="1:6">
      <c r="A326" s="47" t="s">
        <v>898</v>
      </c>
      <c r="B326" s="47" t="s">
        <v>550</v>
      </c>
      <c r="C326" s="47" t="s">
        <v>654</v>
      </c>
      <c r="D326" s="47">
        <v>24</v>
      </c>
      <c r="E326" s="47">
        <v>10</v>
      </c>
      <c r="F326" s="47">
        <v>25.5</v>
      </c>
    </row>
    <row r="327" spans="1:6">
      <c r="A327" s="47" t="s">
        <v>886</v>
      </c>
      <c r="B327" s="47" t="s">
        <v>619</v>
      </c>
      <c r="C327" s="47" t="s">
        <v>654</v>
      </c>
      <c r="D327" s="47">
        <v>24</v>
      </c>
      <c r="E327" s="47">
        <v>8</v>
      </c>
      <c r="F327" s="47">
        <v>28.5</v>
      </c>
    </row>
    <row r="328" spans="1:6">
      <c r="A328" s="47" t="s">
        <v>688</v>
      </c>
      <c r="B328" s="47" t="s">
        <v>340</v>
      </c>
      <c r="C328" s="47" t="s">
        <v>654</v>
      </c>
      <c r="D328" s="47">
        <v>28</v>
      </c>
      <c r="E328" s="47">
        <v>10</v>
      </c>
      <c r="F328" s="47">
        <v>30</v>
      </c>
    </row>
    <row r="329" spans="1:6">
      <c r="A329" s="47" t="s">
        <v>878</v>
      </c>
      <c r="B329" s="47" t="s">
        <v>423</v>
      </c>
      <c r="C329" s="47" t="s">
        <v>654</v>
      </c>
      <c r="D329" s="47">
        <v>26</v>
      </c>
      <c r="E329" s="47">
        <v>8</v>
      </c>
      <c r="F329" s="47">
        <v>27</v>
      </c>
    </row>
    <row r="330" spans="1:6">
      <c r="A330" s="47" t="s">
        <v>830</v>
      </c>
      <c r="B330" s="47" t="s">
        <v>635</v>
      </c>
      <c r="C330" s="47" t="s">
        <v>654</v>
      </c>
      <c r="D330" s="47">
        <v>28</v>
      </c>
      <c r="E330" s="47">
        <v>8</v>
      </c>
      <c r="F330" s="47">
        <v>27</v>
      </c>
    </row>
    <row r="331" spans="1:6">
      <c r="A331" s="47" t="s">
        <v>665</v>
      </c>
      <c r="B331" s="47" t="s">
        <v>444</v>
      </c>
      <c r="C331" s="47" t="s">
        <v>654</v>
      </c>
      <c r="D331" s="47">
        <v>30</v>
      </c>
      <c r="E331" s="47">
        <v>10</v>
      </c>
      <c r="F331" s="47">
        <v>28.5</v>
      </c>
    </row>
    <row r="332" spans="1:6">
      <c r="A332" s="47" t="s">
        <v>877</v>
      </c>
      <c r="B332" s="47" t="s">
        <v>392</v>
      </c>
      <c r="C332" s="47" t="s">
        <v>654</v>
      </c>
      <c r="D332" s="47">
        <v>24</v>
      </c>
      <c r="E332" s="47">
        <v>10</v>
      </c>
      <c r="F332" s="47">
        <v>27</v>
      </c>
    </row>
    <row r="333" spans="1:6">
      <c r="A333" s="47" t="s">
        <v>856</v>
      </c>
      <c r="B333" s="47" t="s">
        <v>614</v>
      </c>
      <c r="C333" s="47" t="s">
        <v>654</v>
      </c>
      <c r="D333" s="47">
        <v>28</v>
      </c>
      <c r="E333" s="47">
        <v>8</v>
      </c>
      <c r="F333" s="47">
        <v>25.5</v>
      </c>
    </row>
    <row r="334" spans="1:6">
      <c r="A334" s="47" t="s">
        <v>931</v>
      </c>
      <c r="B334" s="47" t="s">
        <v>521</v>
      </c>
      <c r="C334" s="47" t="s">
        <v>654</v>
      </c>
      <c r="D334" s="47">
        <v>24</v>
      </c>
      <c r="E334" s="47">
        <v>8</v>
      </c>
      <c r="F334" s="47">
        <v>25.5</v>
      </c>
    </row>
    <row r="335" spans="1:6">
      <c r="A335" s="47" t="s">
        <v>725</v>
      </c>
      <c r="B335" s="47" t="s">
        <v>540</v>
      </c>
      <c r="C335" s="47" t="s">
        <v>654</v>
      </c>
      <c r="D335" s="47">
        <v>28</v>
      </c>
      <c r="E335" s="47">
        <v>10</v>
      </c>
      <c r="F335" s="47">
        <v>28.5</v>
      </c>
    </row>
    <row r="336" spans="1:6">
      <c r="A336" s="47" t="s">
        <v>951</v>
      </c>
      <c r="B336" s="47" t="s">
        <v>581</v>
      </c>
      <c r="C336" s="47" t="s">
        <v>654</v>
      </c>
      <c r="D336" s="47">
        <v>20</v>
      </c>
      <c r="E336" s="47">
        <v>10</v>
      </c>
      <c r="F336" s="47">
        <v>25.5</v>
      </c>
    </row>
    <row r="337" spans="1:6">
      <c r="A337" s="47" t="s">
        <v>726</v>
      </c>
      <c r="B337" s="47" t="s">
        <v>582</v>
      </c>
      <c r="C337" s="47" t="s">
        <v>654</v>
      </c>
      <c r="D337" s="47">
        <v>28</v>
      </c>
      <c r="E337" s="47">
        <v>10</v>
      </c>
      <c r="F337" s="47">
        <v>28.5</v>
      </c>
    </row>
    <row r="338" spans="1:6">
      <c r="A338" s="47" t="s">
        <v>835</v>
      </c>
      <c r="B338" s="47" t="s">
        <v>337</v>
      </c>
      <c r="C338" s="47" t="s">
        <v>648</v>
      </c>
      <c r="D338" s="47">
        <v>26</v>
      </c>
      <c r="E338" s="47">
        <v>8</v>
      </c>
      <c r="F338" s="47">
        <v>28.5</v>
      </c>
    </row>
    <row r="339" spans="1:6">
      <c r="A339" s="47" t="s">
        <v>903</v>
      </c>
      <c r="B339" s="47" t="s">
        <v>491</v>
      </c>
      <c r="C339" s="47" t="s">
        <v>648</v>
      </c>
      <c r="D339" s="47">
        <v>24</v>
      </c>
      <c r="E339" s="47">
        <v>8</v>
      </c>
      <c r="F339" s="47">
        <v>27</v>
      </c>
    </row>
    <row r="340" spans="1:6">
      <c r="A340" s="47" t="s">
        <v>879</v>
      </c>
      <c r="B340" s="47" t="s">
        <v>536</v>
      </c>
      <c r="C340" s="47" t="s">
        <v>648</v>
      </c>
      <c r="D340" s="47">
        <v>26</v>
      </c>
      <c r="E340" s="47">
        <v>8</v>
      </c>
      <c r="F340" s="47">
        <v>27</v>
      </c>
    </row>
    <row r="341" spans="1:6">
      <c r="A341" s="47" t="s">
        <v>836</v>
      </c>
      <c r="B341" s="47" t="s">
        <v>523</v>
      </c>
      <c r="C341" s="47" t="s">
        <v>648</v>
      </c>
      <c r="D341" s="47">
        <v>26</v>
      </c>
      <c r="E341" s="47">
        <v>8</v>
      </c>
      <c r="F341" s="47">
        <v>28.5</v>
      </c>
    </row>
    <row r="342" spans="1:6">
      <c r="A342" s="47" t="s">
        <v>663</v>
      </c>
      <c r="B342" s="47" t="s">
        <v>445</v>
      </c>
      <c r="C342" s="47" t="s">
        <v>648</v>
      </c>
      <c r="D342" s="47">
        <v>30</v>
      </c>
      <c r="E342" s="47">
        <v>10</v>
      </c>
      <c r="F342" s="47">
        <v>30</v>
      </c>
    </row>
    <row r="343" spans="1:6">
      <c r="A343" s="47" t="s">
        <v>976</v>
      </c>
      <c r="B343" s="47" t="s">
        <v>332</v>
      </c>
      <c r="C343" s="47" t="s">
        <v>648</v>
      </c>
      <c r="D343" s="47">
        <v>26</v>
      </c>
      <c r="E343" s="47">
        <v>8</v>
      </c>
      <c r="F343" s="47">
        <v>12</v>
      </c>
    </row>
    <row r="344" spans="1:6">
      <c r="A344" s="47" t="s">
        <v>689</v>
      </c>
      <c r="B344" s="47" t="s">
        <v>314</v>
      </c>
      <c r="C344" s="47" t="s">
        <v>648</v>
      </c>
      <c r="D344" s="47">
        <v>28</v>
      </c>
      <c r="E344" s="47">
        <v>10</v>
      </c>
      <c r="F344" s="47">
        <v>30</v>
      </c>
    </row>
    <row r="345" spans="1:6">
      <c r="A345" s="47" t="s">
        <v>884</v>
      </c>
      <c r="B345" s="47" t="s">
        <v>600</v>
      </c>
      <c r="C345" s="47" t="s">
        <v>648</v>
      </c>
      <c r="D345" s="47">
        <v>24</v>
      </c>
      <c r="E345" s="47">
        <v>8</v>
      </c>
      <c r="F345" s="47">
        <v>28.5</v>
      </c>
    </row>
    <row r="346" spans="1:6">
      <c r="A346" s="47" t="s">
        <v>765</v>
      </c>
      <c r="B346" s="47" t="s">
        <v>500</v>
      </c>
      <c r="C346" s="47" t="s">
        <v>648</v>
      </c>
      <c r="D346" s="47">
        <v>28</v>
      </c>
      <c r="E346" s="47">
        <v>10</v>
      </c>
      <c r="F346" s="47">
        <v>27</v>
      </c>
    </row>
    <row r="347" spans="1:6">
      <c r="A347" s="47" t="s">
        <v>902</v>
      </c>
      <c r="B347" s="47" t="s">
        <v>416</v>
      </c>
      <c r="C347" s="47" t="s">
        <v>648</v>
      </c>
      <c r="D347" s="47">
        <v>26</v>
      </c>
      <c r="E347" s="47">
        <v>8</v>
      </c>
      <c r="F347" s="47">
        <v>25.5</v>
      </c>
    </row>
    <row r="348" spans="1:6">
      <c r="A348" s="47" t="s">
        <v>690</v>
      </c>
      <c r="B348" s="47" t="s">
        <v>691</v>
      </c>
      <c r="C348" s="47" t="s">
        <v>648</v>
      </c>
      <c r="D348" s="47">
        <v>30</v>
      </c>
      <c r="E348" s="47">
        <v>8</v>
      </c>
      <c r="F348" s="47">
        <v>30</v>
      </c>
    </row>
    <row r="349" spans="1:6">
      <c r="A349" s="47" t="s">
        <v>837</v>
      </c>
      <c r="B349" s="47" t="s">
        <v>578</v>
      </c>
      <c r="C349" s="47" t="s">
        <v>648</v>
      </c>
      <c r="D349" s="47">
        <v>26</v>
      </c>
      <c r="E349" s="47">
        <v>8</v>
      </c>
      <c r="F349" s="47">
        <v>28.5</v>
      </c>
    </row>
    <row r="350" spans="1:6">
      <c r="A350" s="47" t="s">
        <v>805</v>
      </c>
      <c r="B350" s="47" t="s">
        <v>393</v>
      </c>
      <c r="C350" s="47" t="s">
        <v>648</v>
      </c>
      <c r="D350" s="47">
        <v>26</v>
      </c>
      <c r="E350" s="47">
        <v>8</v>
      </c>
      <c r="F350" s="47">
        <v>30</v>
      </c>
    </row>
    <row r="351" spans="1:6">
      <c r="A351" s="47" t="s">
        <v>880</v>
      </c>
      <c r="B351" s="47" t="s">
        <v>599</v>
      </c>
      <c r="C351" s="47" t="s">
        <v>648</v>
      </c>
      <c r="D351" s="47">
        <v>26</v>
      </c>
      <c r="E351" s="47">
        <v>8</v>
      </c>
      <c r="F351" s="47">
        <v>27</v>
      </c>
    </row>
    <row r="352" spans="1:6">
      <c r="A352" s="47" t="s">
        <v>952</v>
      </c>
      <c r="B352" s="47" t="s">
        <v>476</v>
      </c>
      <c r="C352" s="47" t="s">
        <v>648</v>
      </c>
      <c r="D352" s="47">
        <v>20</v>
      </c>
      <c r="E352" s="47">
        <v>8</v>
      </c>
      <c r="F352" s="47">
        <v>27</v>
      </c>
    </row>
    <row r="353" spans="1:6">
      <c r="A353" s="47" t="s">
        <v>945</v>
      </c>
      <c r="B353" s="47" t="s">
        <v>598</v>
      </c>
      <c r="C353" s="47" t="s">
        <v>648</v>
      </c>
      <c r="D353" s="47">
        <v>20</v>
      </c>
      <c r="E353" s="47">
        <v>8</v>
      </c>
      <c r="F353" s="47">
        <v>28.5</v>
      </c>
    </row>
    <row r="354" spans="1:6">
      <c r="A354" s="47" t="s">
        <v>901</v>
      </c>
      <c r="B354" s="47" t="s">
        <v>583</v>
      </c>
      <c r="C354" s="47" t="s">
        <v>648</v>
      </c>
      <c r="D354" s="47">
        <v>26</v>
      </c>
      <c r="E354" s="47">
        <v>8</v>
      </c>
      <c r="F354" s="47">
        <v>25.5</v>
      </c>
    </row>
    <row r="355" spans="1:6">
      <c r="A355" s="47" t="s">
        <v>692</v>
      </c>
      <c r="B355" s="47" t="s">
        <v>311</v>
      </c>
      <c r="C355" s="47" t="s">
        <v>648</v>
      </c>
      <c r="D355" s="47">
        <v>28</v>
      </c>
      <c r="E355" s="47">
        <v>10</v>
      </c>
      <c r="F355" s="47">
        <v>30</v>
      </c>
    </row>
    <row r="356" spans="1:6">
      <c r="A356" s="47" t="s">
        <v>854</v>
      </c>
      <c r="B356" s="47" t="s">
        <v>422</v>
      </c>
      <c r="C356" s="47" t="s">
        <v>648</v>
      </c>
      <c r="D356" s="47">
        <v>28</v>
      </c>
      <c r="E356" s="47">
        <v>10</v>
      </c>
      <c r="F356" s="47">
        <v>24</v>
      </c>
    </row>
    <row r="357" spans="1:6">
      <c r="A357" s="47" t="s">
        <v>763</v>
      </c>
      <c r="B357" s="47" t="s">
        <v>443</v>
      </c>
      <c r="C357" s="47" t="s">
        <v>648</v>
      </c>
      <c r="D357" s="47">
        <v>30</v>
      </c>
      <c r="E357" s="47">
        <v>8</v>
      </c>
      <c r="F357" s="47">
        <v>27</v>
      </c>
    </row>
    <row r="358" spans="1:6">
      <c r="A358" s="47" t="s">
        <v>919</v>
      </c>
      <c r="B358" s="47" t="s">
        <v>329</v>
      </c>
      <c r="C358" s="47" t="s">
        <v>648</v>
      </c>
      <c r="D358" s="47">
        <v>22</v>
      </c>
      <c r="E358" s="47">
        <v>8</v>
      </c>
      <c r="F358" s="47">
        <v>28.5</v>
      </c>
    </row>
    <row r="359" spans="1:6">
      <c r="A359" s="47" t="s">
        <v>832</v>
      </c>
      <c r="B359" s="47" t="s">
        <v>537</v>
      </c>
      <c r="C359" s="47" t="s">
        <v>648</v>
      </c>
      <c r="D359" s="47">
        <v>26</v>
      </c>
      <c r="E359" s="47">
        <v>8</v>
      </c>
      <c r="F359" s="47">
        <v>28.5</v>
      </c>
    </row>
    <row r="360" spans="1:6">
      <c r="A360" s="47" t="s">
        <v>693</v>
      </c>
      <c r="B360" s="47" t="s">
        <v>359</v>
      </c>
      <c r="C360" s="47" t="s">
        <v>648</v>
      </c>
      <c r="D360" s="47">
        <v>30</v>
      </c>
      <c r="E360" s="47">
        <v>8</v>
      </c>
      <c r="F360" s="47">
        <v>30</v>
      </c>
    </row>
    <row r="361" spans="1:6">
      <c r="A361" s="47" t="s">
        <v>694</v>
      </c>
      <c r="B361" s="47" t="s">
        <v>567</v>
      </c>
      <c r="C361" s="47" t="s">
        <v>648</v>
      </c>
      <c r="D361" s="47">
        <v>28</v>
      </c>
      <c r="E361" s="47">
        <v>10</v>
      </c>
      <c r="F361" s="47">
        <v>30</v>
      </c>
    </row>
    <row r="362" spans="1:6">
      <c r="A362" s="47" t="s">
        <v>885</v>
      </c>
      <c r="B362" s="47" t="s">
        <v>318</v>
      </c>
      <c r="C362" s="47" t="s">
        <v>648</v>
      </c>
      <c r="D362" s="47">
        <v>24</v>
      </c>
      <c r="E362" s="47">
        <v>8</v>
      </c>
      <c r="F362" s="47">
        <v>28.5</v>
      </c>
    </row>
    <row r="363" spans="1:6">
      <c r="A363" s="47" t="s">
        <v>964</v>
      </c>
      <c r="B363" s="47" t="s">
        <v>621</v>
      </c>
      <c r="C363" s="47" t="s">
        <v>648</v>
      </c>
      <c r="D363" s="47">
        <v>20</v>
      </c>
      <c r="E363" s="47">
        <v>8</v>
      </c>
      <c r="F363" s="47">
        <v>25.5</v>
      </c>
    </row>
    <row r="364" spans="1:6">
      <c r="A364" s="47" t="s">
        <v>733</v>
      </c>
      <c r="B364" s="47" t="s">
        <v>490</v>
      </c>
      <c r="C364" s="47" t="s">
        <v>650</v>
      </c>
      <c r="D364" s="47">
        <v>26</v>
      </c>
      <c r="E364" s="47">
        <v>10</v>
      </c>
      <c r="F364" s="47">
        <v>30</v>
      </c>
    </row>
    <row r="365" spans="1:6">
      <c r="A365" s="47" t="s">
        <v>762</v>
      </c>
      <c r="B365" s="47" t="s">
        <v>326</v>
      </c>
      <c r="C365" s="47" t="s">
        <v>650</v>
      </c>
      <c r="D365" s="47">
        <v>28</v>
      </c>
      <c r="E365" s="47">
        <v>10</v>
      </c>
      <c r="F365" s="47">
        <v>27</v>
      </c>
    </row>
    <row r="366" spans="1:6">
      <c r="A366" s="47" t="s">
        <v>800</v>
      </c>
      <c r="B366" s="47" t="s">
        <v>351</v>
      </c>
      <c r="C366" s="47" t="s">
        <v>650</v>
      </c>
      <c r="D366" s="47">
        <v>28</v>
      </c>
      <c r="E366" s="47">
        <v>6</v>
      </c>
      <c r="F366" s="47">
        <v>30</v>
      </c>
    </row>
    <row r="367" spans="1:6">
      <c r="A367" s="47" t="s">
        <v>801</v>
      </c>
      <c r="B367" s="47" t="s">
        <v>387</v>
      </c>
      <c r="C367" s="47" t="s">
        <v>650</v>
      </c>
      <c r="D367" s="47">
        <v>24</v>
      </c>
      <c r="E367" s="47">
        <v>10</v>
      </c>
      <c r="F367" s="47">
        <v>30</v>
      </c>
    </row>
    <row r="368" spans="1:6">
      <c r="A368" s="47" t="s">
        <v>764</v>
      </c>
      <c r="B368" s="47" t="s">
        <v>539</v>
      </c>
      <c r="C368" s="47" t="s">
        <v>650</v>
      </c>
      <c r="D368" s="47">
        <v>30</v>
      </c>
      <c r="E368" s="47">
        <v>8</v>
      </c>
      <c r="F368" s="47">
        <v>27</v>
      </c>
    </row>
    <row r="369" spans="1:6">
      <c r="A369" s="47" t="s">
        <v>883</v>
      </c>
      <c r="B369" s="47" t="s">
        <v>518</v>
      </c>
      <c r="C369" s="47" t="s">
        <v>650</v>
      </c>
      <c r="D369" s="47">
        <v>26</v>
      </c>
      <c r="E369" s="47">
        <v>8</v>
      </c>
      <c r="F369" s="47">
        <v>27</v>
      </c>
    </row>
    <row r="370" spans="1:6">
      <c r="A370" s="47" t="s">
        <v>983</v>
      </c>
      <c r="B370" s="47" t="s">
        <v>350</v>
      </c>
      <c r="C370" s="47" t="s">
        <v>650</v>
      </c>
      <c r="D370" s="47">
        <v>4</v>
      </c>
      <c r="E370" s="47">
        <v>2</v>
      </c>
      <c r="F370" s="47">
        <v>6</v>
      </c>
    </row>
    <row r="371" spans="1:6">
      <c r="A371" s="47" t="s">
        <v>768</v>
      </c>
      <c r="B371" s="47" t="s">
        <v>538</v>
      </c>
      <c r="C371" s="47" t="s">
        <v>650</v>
      </c>
      <c r="D371" s="47">
        <v>28</v>
      </c>
      <c r="E371" s="47">
        <v>8</v>
      </c>
      <c r="F371" s="47">
        <v>28.5</v>
      </c>
    </row>
    <row r="372" spans="1:6">
      <c r="A372" s="47" t="s">
        <v>732</v>
      </c>
      <c r="B372" s="47" t="s">
        <v>382</v>
      </c>
      <c r="C372" s="47" t="s">
        <v>650</v>
      </c>
      <c r="D372" s="47">
        <v>28</v>
      </c>
      <c r="E372" s="47">
        <v>8</v>
      </c>
      <c r="F372" s="47">
        <v>30</v>
      </c>
    </row>
    <row r="373" spans="1:6">
      <c r="A373" s="47" t="s">
        <v>833</v>
      </c>
      <c r="B373" s="47" t="s">
        <v>352</v>
      </c>
      <c r="C373" s="47" t="s">
        <v>650</v>
      </c>
      <c r="D373" s="47">
        <v>26</v>
      </c>
      <c r="E373" s="47">
        <v>8</v>
      </c>
      <c r="F373" s="47">
        <v>28.5</v>
      </c>
    </row>
    <row r="374" spans="1:6">
      <c r="A374" s="47" t="s">
        <v>731</v>
      </c>
      <c r="B374" s="47" t="s">
        <v>446</v>
      </c>
      <c r="C374" s="47" t="s">
        <v>650</v>
      </c>
      <c r="D374" s="47">
        <v>28</v>
      </c>
      <c r="E374" s="47">
        <v>8</v>
      </c>
      <c r="F374" s="47">
        <v>30</v>
      </c>
    </row>
    <row r="375" spans="1:6">
      <c r="A375" s="47" t="s">
        <v>722</v>
      </c>
      <c r="B375" s="47" t="s">
        <v>499</v>
      </c>
      <c r="C375" s="47" t="s">
        <v>650</v>
      </c>
      <c r="D375" s="47">
        <v>28</v>
      </c>
      <c r="E375" s="47">
        <v>10</v>
      </c>
      <c r="F375" s="47">
        <v>28.5</v>
      </c>
    </row>
    <row r="376" spans="1:6">
      <c r="A376" s="47" t="s">
        <v>932</v>
      </c>
      <c r="B376" s="47" t="s">
        <v>362</v>
      </c>
      <c r="C376" s="47" t="s">
        <v>650</v>
      </c>
      <c r="D376" s="47">
        <v>26</v>
      </c>
      <c r="E376" s="47">
        <v>6</v>
      </c>
      <c r="F376" s="47">
        <v>25.5</v>
      </c>
    </row>
    <row r="377" spans="1:6">
      <c r="A377" s="47" t="s">
        <v>831</v>
      </c>
      <c r="B377" s="47" t="s">
        <v>321</v>
      </c>
      <c r="C377" s="47" t="s">
        <v>650</v>
      </c>
      <c r="D377" s="47">
        <v>28</v>
      </c>
      <c r="E377" s="47">
        <v>8</v>
      </c>
      <c r="F377" s="47">
        <v>27</v>
      </c>
    </row>
    <row r="378" spans="1:6">
      <c r="A378" s="47" t="s">
        <v>736</v>
      </c>
      <c r="B378" s="47" t="s">
        <v>320</v>
      </c>
      <c r="C378" s="47" t="s">
        <v>650</v>
      </c>
      <c r="D378" s="47">
        <v>28</v>
      </c>
      <c r="E378" s="47">
        <v>8</v>
      </c>
      <c r="F378" s="47">
        <v>30</v>
      </c>
    </row>
    <row r="379" spans="1:6">
      <c r="A379" s="47" t="s">
        <v>771</v>
      </c>
      <c r="B379" s="47" t="s">
        <v>420</v>
      </c>
      <c r="C379" s="47" t="s">
        <v>650</v>
      </c>
      <c r="D379" s="47">
        <v>28</v>
      </c>
      <c r="E379" s="47">
        <v>8</v>
      </c>
      <c r="F379" s="47">
        <v>28.5</v>
      </c>
    </row>
    <row r="380" spans="1:6">
      <c r="A380" s="47" t="s">
        <v>882</v>
      </c>
      <c r="B380" s="47" t="s">
        <v>421</v>
      </c>
      <c r="C380" s="47" t="s">
        <v>650</v>
      </c>
      <c r="D380" s="47">
        <v>26</v>
      </c>
      <c r="E380" s="47">
        <v>8</v>
      </c>
      <c r="F380" s="47">
        <v>27</v>
      </c>
    </row>
    <row r="381" spans="1:6">
      <c r="A381" s="47" t="s">
        <v>958</v>
      </c>
      <c r="B381" s="47" t="s">
        <v>492</v>
      </c>
      <c r="C381" s="47" t="s">
        <v>650</v>
      </c>
      <c r="D381" s="47">
        <v>24</v>
      </c>
      <c r="E381" s="47">
        <v>8</v>
      </c>
      <c r="F381" s="47">
        <v>22.5</v>
      </c>
    </row>
    <row r="382" spans="1:6">
      <c r="A382" s="47" t="s">
        <v>701</v>
      </c>
      <c r="B382" s="47" t="s">
        <v>498</v>
      </c>
      <c r="C382" s="47" t="s">
        <v>650</v>
      </c>
      <c r="D382" s="47">
        <v>28</v>
      </c>
      <c r="E382" s="47">
        <v>10</v>
      </c>
      <c r="F382" s="47">
        <v>30</v>
      </c>
    </row>
    <row r="383" spans="1:6">
      <c r="A383" s="47" t="s">
        <v>734</v>
      </c>
      <c r="B383" s="47" t="s">
        <v>358</v>
      </c>
      <c r="C383" s="47" t="s">
        <v>650</v>
      </c>
      <c r="D383" s="47">
        <v>28</v>
      </c>
      <c r="E383" s="47">
        <v>8</v>
      </c>
      <c r="F383" s="47">
        <v>30</v>
      </c>
    </row>
    <row r="384" spans="1:6">
      <c r="A384" s="47" t="s">
        <v>799</v>
      </c>
      <c r="B384" s="47" t="s">
        <v>361</v>
      </c>
      <c r="C384" s="47" t="s">
        <v>650</v>
      </c>
      <c r="D384" s="47">
        <v>28</v>
      </c>
      <c r="E384" s="47">
        <v>6</v>
      </c>
      <c r="F384" s="47">
        <v>30</v>
      </c>
    </row>
    <row r="385" spans="1:6">
      <c r="A385" s="47" t="s">
        <v>735</v>
      </c>
      <c r="B385" s="47" t="s">
        <v>448</v>
      </c>
      <c r="C385" s="47" t="s">
        <v>650</v>
      </c>
      <c r="D385" s="47">
        <v>30</v>
      </c>
      <c r="E385" s="47">
        <v>6</v>
      </c>
      <c r="F385" s="47">
        <v>30</v>
      </c>
    </row>
    <row r="386" spans="1:6">
      <c r="A386" s="47" t="s">
        <v>798</v>
      </c>
      <c r="B386" s="47" t="s">
        <v>418</v>
      </c>
      <c r="C386" s="47" t="s">
        <v>650</v>
      </c>
      <c r="D386" s="47">
        <v>24</v>
      </c>
      <c r="E386" s="47">
        <v>10</v>
      </c>
      <c r="F386" s="47">
        <v>30</v>
      </c>
    </row>
    <row r="387" spans="1:6">
      <c r="A387" s="47" t="s">
        <v>881</v>
      </c>
      <c r="B387" s="47" t="s">
        <v>522</v>
      </c>
      <c r="C387" s="47" t="s">
        <v>650</v>
      </c>
      <c r="D387" s="47">
        <v>30</v>
      </c>
      <c r="E387" s="47">
        <v>4</v>
      </c>
      <c r="F387" s="47">
        <v>27</v>
      </c>
    </row>
    <row r="388" spans="1:6">
      <c r="A388" s="47" t="s">
        <v>664</v>
      </c>
      <c r="B388" s="47" t="s">
        <v>419</v>
      </c>
      <c r="C388" s="47" t="s">
        <v>650</v>
      </c>
      <c r="D388" s="47">
        <v>30</v>
      </c>
      <c r="E388" s="47">
        <v>10</v>
      </c>
      <c r="F388" s="47">
        <v>30</v>
      </c>
    </row>
    <row r="389" spans="1:6">
      <c r="A389" s="47" t="s">
        <v>770</v>
      </c>
      <c r="B389" s="47" t="s">
        <v>324</v>
      </c>
      <c r="C389" s="47" t="s">
        <v>650</v>
      </c>
      <c r="D389" s="47">
        <v>28</v>
      </c>
      <c r="E389" s="47">
        <v>8</v>
      </c>
      <c r="F389" s="47">
        <v>28.5</v>
      </c>
    </row>
    <row r="390" spans="1:6">
      <c r="A390" s="47" t="s">
        <v>761</v>
      </c>
      <c r="B390" s="47" t="s">
        <v>354</v>
      </c>
      <c r="C390" s="47" t="s">
        <v>650</v>
      </c>
      <c r="D390" s="47">
        <v>30</v>
      </c>
      <c r="E390" s="47">
        <v>8</v>
      </c>
      <c r="F390" s="47">
        <v>27</v>
      </c>
    </row>
    <row r="391" spans="1:6">
      <c r="A391" s="47" t="s">
        <v>700</v>
      </c>
      <c r="B391" s="47" t="s">
        <v>447</v>
      </c>
      <c r="C391" s="47" t="s">
        <v>650</v>
      </c>
      <c r="D391" s="47">
        <v>28</v>
      </c>
      <c r="E391" s="47">
        <v>10</v>
      </c>
      <c r="F391" s="47">
        <v>30</v>
      </c>
    </row>
    <row r="392" spans="1:6">
      <c r="A392" s="47" t="s">
        <v>855</v>
      </c>
      <c r="B392" s="47" t="s">
        <v>579</v>
      </c>
      <c r="C392" s="47" t="s">
        <v>650</v>
      </c>
      <c r="D392" s="47">
        <v>30</v>
      </c>
      <c r="E392" s="47">
        <v>8</v>
      </c>
      <c r="F392" s="47">
        <v>24</v>
      </c>
    </row>
    <row r="393" spans="1:6">
      <c r="A393" s="47" t="s">
        <v>834</v>
      </c>
      <c r="B393" s="47" t="s">
        <v>417</v>
      </c>
      <c r="C393" s="47" t="s">
        <v>650</v>
      </c>
      <c r="D393" s="47">
        <v>28</v>
      </c>
      <c r="E393" s="47">
        <v>6</v>
      </c>
      <c r="F393" s="47">
        <v>28.5</v>
      </c>
    </row>
    <row r="394" spans="1:6">
      <c r="A394" s="47" t="s">
        <v>968</v>
      </c>
      <c r="B394" s="47" t="s">
        <v>356</v>
      </c>
      <c r="C394" s="47" t="s">
        <v>650</v>
      </c>
      <c r="D394" s="47">
        <v>18</v>
      </c>
      <c r="E394" s="47">
        <v>6</v>
      </c>
      <c r="F394" s="47">
        <v>28.5</v>
      </c>
    </row>
    <row r="395" spans="1:6">
      <c r="A395" s="47" t="s">
        <v>769</v>
      </c>
      <c r="B395" s="47" t="s">
        <v>303</v>
      </c>
      <c r="C395" s="47" t="s">
        <v>650</v>
      </c>
      <c r="D395" s="47">
        <v>30</v>
      </c>
      <c r="E395" s="47">
        <v>6</v>
      </c>
      <c r="F395" s="47">
        <v>28.5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Class 1</vt:lpstr>
      <vt:lpstr>Class 2</vt:lpstr>
      <vt:lpstr>Sheet3</vt:lpstr>
      <vt:lpstr>平均分</vt:lpstr>
      <vt:lpstr>优秀者名单</vt:lpstr>
      <vt:lpstr>单项分析</vt:lpstr>
      <vt:lpstr>年级成绩</vt:lpstr>
    </vt:vector>
  </TitlesOfParts>
  <Company>Lenovo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2017-04-06T07:12:34Z</cp:lastPrinted>
  <dcterms:created xsi:type="dcterms:W3CDTF">2016-11-18T01:43:51Z</dcterms:created>
  <dcterms:modified xsi:type="dcterms:W3CDTF">2017-04-06T07:12:46Z</dcterms:modified>
</cp:coreProperties>
</file>