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232" activeTab="2"/>
  </bookViews>
  <sheets>
    <sheet name="50 X 15" sheetId="9" r:id="rId1"/>
    <sheet name="50 X 20" sheetId="13" r:id="rId2"/>
    <sheet name="100 X 20" sheetId="1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7" i="9" l="1"/>
  <c r="AQ17" i="13"/>
  <c r="AP17" i="14"/>
  <c r="AF44" i="14" l="1"/>
  <c r="AF45" i="14"/>
  <c r="AF46" i="14"/>
  <c r="AF47" i="14"/>
  <c r="AF48" i="14"/>
  <c r="AF49" i="14"/>
  <c r="AF50" i="14"/>
  <c r="AF51" i="14"/>
  <c r="AF52" i="14"/>
  <c r="AF43" i="14"/>
  <c r="AF79" i="14"/>
  <c r="AF80" i="14"/>
  <c r="AF81" i="14"/>
  <c r="AF82" i="14"/>
  <c r="AF83" i="14"/>
  <c r="AF84" i="14"/>
  <c r="AF85" i="14"/>
  <c r="AF86" i="14"/>
  <c r="AF87" i="14"/>
  <c r="AF78" i="14"/>
  <c r="AF29" i="14"/>
  <c r="AF30" i="14"/>
  <c r="AF31" i="14"/>
  <c r="AF32" i="14"/>
  <c r="AF33" i="14"/>
  <c r="I25" i="13" l="1"/>
  <c r="I26" i="13"/>
  <c r="I27" i="13"/>
  <c r="I28" i="13"/>
  <c r="I29" i="13"/>
  <c r="I30" i="13"/>
  <c r="I31" i="13"/>
  <c r="I32" i="13"/>
  <c r="I33" i="13"/>
  <c r="I24" i="13"/>
  <c r="I79" i="9"/>
  <c r="I80" i="9"/>
  <c r="I81" i="9"/>
  <c r="I82" i="9"/>
  <c r="I83" i="9"/>
  <c r="I84" i="9"/>
  <c r="I85" i="9"/>
  <c r="I86" i="9"/>
  <c r="I87" i="9"/>
  <c r="M79" i="9"/>
  <c r="M80" i="9"/>
  <c r="M81" i="9"/>
  <c r="M82" i="9"/>
  <c r="M83" i="9"/>
  <c r="M84" i="9"/>
  <c r="M85" i="9"/>
  <c r="M86" i="9"/>
  <c r="M87" i="9"/>
  <c r="Q79" i="9"/>
  <c r="Q80" i="9"/>
  <c r="Q81" i="9"/>
  <c r="Q82" i="9"/>
  <c r="Q83" i="9"/>
  <c r="Q84" i="9"/>
  <c r="Q85" i="9"/>
  <c r="Q86" i="9"/>
  <c r="Q87" i="9"/>
  <c r="U79" i="9"/>
  <c r="U80" i="9"/>
  <c r="U81" i="9"/>
  <c r="U82" i="9"/>
  <c r="U83" i="9"/>
  <c r="U84" i="9"/>
  <c r="U85" i="9"/>
  <c r="U86" i="9"/>
  <c r="U87" i="9"/>
  <c r="Y79" i="9"/>
  <c r="Y80" i="9"/>
  <c r="Y81" i="9"/>
  <c r="Y82" i="9"/>
  <c r="Y83" i="9"/>
  <c r="Y84" i="9"/>
  <c r="Y85" i="9"/>
  <c r="Y86" i="9"/>
  <c r="Y87" i="9"/>
  <c r="AC79" i="9"/>
  <c r="AC80" i="9"/>
  <c r="AC81" i="9"/>
  <c r="AC82" i="9"/>
  <c r="AC83" i="9"/>
  <c r="AC84" i="9"/>
  <c r="AC85" i="9"/>
  <c r="AC86" i="9"/>
  <c r="AC87" i="9"/>
  <c r="AG79" i="9"/>
  <c r="AG80" i="9"/>
  <c r="AG81" i="9"/>
  <c r="AG82" i="9"/>
  <c r="AG83" i="9"/>
  <c r="AG84" i="9"/>
  <c r="AG85" i="9"/>
  <c r="AG86" i="9"/>
  <c r="AG87" i="9"/>
  <c r="AK79" i="9"/>
  <c r="AK80" i="9"/>
  <c r="AK81" i="9"/>
  <c r="AK82" i="9"/>
  <c r="AK83" i="9"/>
  <c r="AK84" i="9"/>
  <c r="AK85" i="9"/>
  <c r="AK86" i="9"/>
  <c r="AK87" i="9"/>
  <c r="AO79" i="9"/>
  <c r="AO80" i="9"/>
  <c r="AO81" i="9"/>
  <c r="AO82" i="9"/>
  <c r="AO83" i="9"/>
  <c r="AO84" i="9"/>
  <c r="AO85" i="9"/>
  <c r="AO86" i="9"/>
  <c r="AO87" i="9"/>
  <c r="AO78" i="9"/>
  <c r="AK78" i="9"/>
  <c r="AG78" i="9"/>
  <c r="AC78" i="9"/>
  <c r="Y78" i="9"/>
  <c r="U78" i="9"/>
  <c r="Q78" i="9"/>
  <c r="M78" i="9"/>
  <c r="I78" i="9"/>
  <c r="AO79" i="13"/>
  <c r="AO80" i="13"/>
  <c r="AO81" i="13"/>
  <c r="AO82" i="13"/>
  <c r="AO83" i="13"/>
  <c r="AO84" i="13"/>
  <c r="AO85" i="13"/>
  <c r="AO86" i="13"/>
  <c r="AO87" i="13"/>
  <c r="AK79" i="13"/>
  <c r="AK80" i="13"/>
  <c r="AK81" i="13"/>
  <c r="AK82" i="13"/>
  <c r="AK83" i="13"/>
  <c r="AK84" i="13"/>
  <c r="AK85" i="13"/>
  <c r="AK86" i="13"/>
  <c r="AK87" i="13"/>
  <c r="AG79" i="13"/>
  <c r="AG80" i="13"/>
  <c r="AG81" i="13"/>
  <c r="AG82" i="13"/>
  <c r="AG83" i="13"/>
  <c r="AG84" i="13"/>
  <c r="AG85" i="13"/>
  <c r="AG86" i="13"/>
  <c r="AG87" i="13"/>
  <c r="AC79" i="13"/>
  <c r="AC80" i="13"/>
  <c r="AC81" i="13"/>
  <c r="AC82" i="13"/>
  <c r="AC83" i="13"/>
  <c r="AC84" i="13"/>
  <c r="AC85" i="13"/>
  <c r="AC86" i="13"/>
  <c r="AC87" i="13"/>
  <c r="Y79" i="13"/>
  <c r="Y80" i="13"/>
  <c r="Y81" i="13"/>
  <c r="Y82" i="13"/>
  <c r="Y83" i="13"/>
  <c r="Y84" i="13"/>
  <c r="Y85" i="13"/>
  <c r="Y86" i="13"/>
  <c r="Y87" i="13"/>
  <c r="U79" i="13"/>
  <c r="U80" i="13"/>
  <c r="U81" i="13"/>
  <c r="U82" i="13"/>
  <c r="U83" i="13"/>
  <c r="U84" i="13"/>
  <c r="U85" i="13"/>
  <c r="U86" i="13"/>
  <c r="U87" i="13"/>
  <c r="Q79" i="13"/>
  <c r="Q80" i="13"/>
  <c r="Q81" i="13"/>
  <c r="Q82" i="13"/>
  <c r="Q83" i="13"/>
  <c r="Q84" i="13"/>
  <c r="Q85" i="13"/>
  <c r="Q86" i="13"/>
  <c r="Q87" i="13"/>
  <c r="M79" i="13"/>
  <c r="M80" i="13"/>
  <c r="M81" i="13"/>
  <c r="M82" i="13"/>
  <c r="M83" i="13"/>
  <c r="M84" i="13"/>
  <c r="M85" i="13"/>
  <c r="M86" i="13"/>
  <c r="M87" i="13"/>
  <c r="I79" i="13"/>
  <c r="I80" i="13"/>
  <c r="I81" i="13"/>
  <c r="I82" i="13"/>
  <c r="I83" i="13"/>
  <c r="I84" i="13"/>
  <c r="I85" i="13"/>
  <c r="I86" i="13"/>
  <c r="I87" i="13"/>
  <c r="AO78" i="13"/>
  <c r="AK78" i="13"/>
  <c r="AG78" i="13"/>
  <c r="AC78" i="13"/>
  <c r="Y78" i="13"/>
  <c r="U78" i="13"/>
  <c r="Q78" i="13"/>
  <c r="M78" i="13"/>
  <c r="I78" i="13"/>
  <c r="AN90" i="13"/>
  <c r="AM90" i="13"/>
  <c r="AJ90" i="13"/>
  <c r="AI90" i="13"/>
  <c r="AF90" i="13"/>
  <c r="AE90" i="13"/>
  <c r="AB90" i="13"/>
  <c r="AA90" i="13"/>
  <c r="X90" i="13"/>
  <c r="W90" i="13"/>
  <c r="T90" i="13"/>
  <c r="S90" i="13"/>
  <c r="P90" i="13"/>
  <c r="O90" i="13"/>
  <c r="L90" i="13"/>
  <c r="K90" i="13"/>
  <c r="H90" i="13"/>
  <c r="G90" i="13"/>
  <c r="E90" i="13"/>
  <c r="D90" i="13"/>
  <c r="AN90" i="9"/>
  <c r="AM90" i="9"/>
  <c r="AJ90" i="9"/>
  <c r="AI90" i="9"/>
  <c r="AF90" i="9"/>
  <c r="AE90" i="9"/>
  <c r="AB90" i="9"/>
  <c r="AA90" i="9"/>
  <c r="X90" i="9"/>
  <c r="W90" i="9"/>
  <c r="T90" i="9"/>
  <c r="S90" i="9"/>
  <c r="P90" i="9"/>
  <c r="O90" i="9"/>
  <c r="L90" i="9"/>
  <c r="K90" i="9"/>
  <c r="H90" i="9"/>
  <c r="G90" i="9"/>
  <c r="E90" i="9"/>
  <c r="D90" i="9"/>
  <c r="AN79" i="14"/>
  <c r="AN80" i="14"/>
  <c r="AN81" i="14"/>
  <c r="AN82" i="14"/>
  <c r="AN83" i="14"/>
  <c r="AN84" i="14"/>
  <c r="AN85" i="14"/>
  <c r="AN86" i="14"/>
  <c r="AN87" i="14"/>
  <c r="AJ79" i="14"/>
  <c r="AJ80" i="14"/>
  <c r="AJ81" i="14"/>
  <c r="AJ82" i="14"/>
  <c r="AJ83" i="14"/>
  <c r="AJ84" i="14"/>
  <c r="AJ85" i="14"/>
  <c r="AJ86" i="14"/>
  <c r="AJ87" i="14"/>
  <c r="AB79" i="14"/>
  <c r="AB80" i="14"/>
  <c r="AB81" i="14"/>
  <c r="AB82" i="14"/>
  <c r="AB83" i="14"/>
  <c r="AB84" i="14"/>
  <c r="AB85" i="14"/>
  <c r="AB86" i="14"/>
  <c r="AB87" i="14"/>
  <c r="X79" i="14"/>
  <c r="X80" i="14"/>
  <c r="X81" i="14"/>
  <c r="X82" i="14"/>
  <c r="X83" i="14"/>
  <c r="X84" i="14"/>
  <c r="X85" i="14"/>
  <c r="X86" i="14"/>
  <c r="X87" i="14"/>
  <c r="T79" i="14"/>
  <c r="T80" i="14"/>
  <c r="T81" i="14"/>
  <c r="T82" i="14"/>
  <c r="T83" i="14"/>
  <c r="T84" i="14"/>
  <c r="T85" i="14"/>
  <c r="T86" i="14"/>
  <c r="T87" i="14"/>
  <c r="P79" i="14"/>
  <c r="P80" i="14"/>
  <c r="P81" i="14"/>
  <c r="P82" i="14"/>
  <c r="P83" i="14"/>
  <c r="P84" i="14"/>
  <c r="P85" i="14"/>
  <c r="P86" i="14"/>
  <c r="P87" i="14"/>
  <c r="L79" i="14"/>
  <c r="L80" i="14"/>
  <c r="L81" i="14"/>
  <c r="L82" i="14"/>
  <c r="L83" i="14"/>
  <c r="L84" i="14"/>
  <c r="L85" i="14"/>
  <c r="L86" i="14"/>
  <c r="L87" i="14"/>
  <c r="AN78" i="14"/>
  <c r="AJ78" i="14"/>
  <c r="AB78" i="14"/>
  <c r="X78" i="14"/>
  <c r="T78" i="14"/>
  <c r="P78" i="14"/>
  <c r="L78" i="14"/>
  <c r="AM90" i="14"/>
  <c r="AL90" i="14"/>
  <c r="AI90" i="14"/>
  <c r="AH90" i="14"/>
  <c r="AE90" i="14"/>
  <c r="AD90" i="14"/>
  <c r="AA90" i="14"/>
  <c r="Z90" i="14"/>
  <c r="W90" i="14"/>
  <c r="V90" i="14"/>
  <c r="S90" i="14"/>
  <c r="R90" i="14"/>
  <c r="O90" i="14"/>
  <c r="N90" i="14"/>
  <c r="K90" i="14"/>
  <c r="J90" i="14"/>
  <c r="H90" i="14"/>
  <c r="G90" i="14"/>
  <c r="E90" i="14"/>
  <c r="D90" i="14"/>
  <c r="H36" i="9" l="1"/>
  <c r="I25" i="9"/>
  <c r="I26" i="9"/>
  <c r="I27" i="9"/>
  <c r="I28" i="9"/>
  <c r="I29" i="9"/>
  <c r="I30" i="9"/>
  <c r="I31" i="9"/>
  <c r="I32" i="9"/>
  <c r="I33" i="9"/>
  <c r="I24" i="9"/>
  <c r="I5" i="9" l="1"/>
  <c r="M5" i="9"/>
  <c r="Q5" i="9"/>
  <c r="U5" i="9"/>
  <c r="Y5" i="9"/>
  <c r="AC5" i="9"/>
  <c r="AG5" i="9"/>
  <c r="AK5" i="9"/>
  <c r="AO5" i="9"/>
  <c r="I6" i="9"/>
  <c r="M6" i="9"/>
  <c r="Q6" i="9"/>
  <c r="U6" i="9"/>
  <c r="Y6" i="9"/>
  <c r="AC6" i="9"/>
  <c r="AG6" i="9"/>
  <c r="AK6" i="9"/>
  <c r="AO6" i="9"/>
  <c r="I7" i="9"/>
  <c r="M7" i="9"/>
  <c r="Q7" i="9"/>
  <c r="U7" i="9"/>
  <c r="Y7" i="9"/>
  <c r="AC7" i="9"/>
  <c r="AG7" i="9"/>
  <c r="AK7" i="9"/>
  <c r="AO7" i="9"/>
  <c r="I8" i="9"/>
  <c r="M8" i="9"/>
  <c r="Q8" i="9"/>
  <c r="U8" i="9"/>
  <c r="Y8" i="9"/>
  <c r="AC8" i="9"/>
  <c r="AG8" i="9"/>
  <c r="AK8" i="9"/>
  <c r="AO8" i="9"/>
  <c r="I9" i="9"/>
  <c r="M9" i="9"/>
  <c r="Q9" i="9"/>
  <c r="U9" i="9"/>
  <c r="Y9" i="9"/>
  <c r="AC9" i="9"/>
  <c r="AG9" i="9"/>
  <c r="AK9" i="9"/>
  <c r="AO9" i="9"/>
  <c r="I10" i="9"/>
  <c r="M10" i="9"/>
  <c r="Q10" i="9"/>
  <c r="U10" i="9"/>
  <c r="Y10" i="9"/>
  <c r="AC10" i="9"/>
  <c r="AG10" i="9"/>
  <c r="AK10" i="9"/>
  <c r="AO10" i="9"/>
  <c r="I11" i="9"/>
  <c r="M11" i="9"/>
  <c r="Q11" i="9"/>
  <c r="U11" i="9"/>
  <c r="Y11" i="9"/>
  <c r="AC11" i="9"/>
  <c r="AG11" i="9"/>
  <c r="AK11" i="9"/>
  <c r="AO11" i="9"/>
  <c r="I12" i="9"/>
  <c r="M12" i="9"/>
  <c r="Q12" i="9"/>
  <c r="U12" i="9"/>
  <c r="Y12" i="9"/>
  <c r="AC12" i="9"/>
  <c r="AG12" i="9"/>
  <c r="AK12" i="9"/>
  <c r="AO12" i="9"/>
  <c r="I13" i="9"/>
  <c r="M13" i="9"/>
  <c r="Q13" i="9"/>
  <c r="U13" i="9"/>
  <c r="Y13" i="9"/>
  <c r="AC13" i="9"/>
  <c r="AG13" i="9"/>
  <c r="AK13" i="9"/>
  <c r="AO13" i="9"/>
  <c r="I14" i="9"/>
  <c r="M14" i="9"/>
  <c r="Q14" i="9"/>
  <c r="U14" i="9"/>
  <c r="Y14" i="9"/>
  <c r="AC14" i="9"/>
  <c r="AG14" i="9"/>
  <c r="AK14" i="9"/>
  <c r="AO14" i="9"/>
  <c r="AO44" i="9" l="1"/>
  <c r="AO45" i="9"/>
  <c r="AO46" i="9"/>
  <c r="AO47" i="9"/>
  <c r="AO48" i="9"/>
  <c r="AO49" i="9"/>
  <c r="AO50" i="9"/>
  <c r="AO51" i="9"/>
  <c r="AO52" i="9"/>
  <c r="AK44" i="9"/>
  <c r="AK45" i="9"/>
  <c r="AK46" i="9"/>
  <c r="AK47" i="9"/>
  <c r="AK48" i="9"/>
  <c r="AK49" i="9"/>
  <c r="AK50" i="9"/>
  <c r="AK51" i="9"/>
  <c r="AK52" i="9"/>
  <c r="AG44" i="9"/>
  <c r="AG45" i="9"/>
  <c r="AG46" i="9"/>
  <c r="AG47" i="9"/>
  <c r="AG48" i="9"/>
  <c r="AG49" i="9"/>
  <c r="AG50" i="9"/>
  <c r="AG51" i="9"/>
  <c r="AG52" i="9"/>
  <c r="AC44" i="9"/>
  <c r="AC45" i="9"/>
  <c r="AC46" i="9"/>
  <c r="AC47" i="9"/>
  <c r="AC48" i="9"/>
  <c r="AC49" i="9"/>
  <c r="AC50" i="9"/>
  <c r="AC51" i="9"/>
  <c r="AC52" i="9"/>
  <c r="Y44" i="9"/>
  <c r="Y45" i="9"/>
  <c r="Y46" i="9"/>
  <c r="Y47" i="9"/>
  <c r="Y48" i="9"/>
  <c r="Y49" i="9"/>
  <c r="Y50" i="9"/>
  <c r="Y51" i="9"/>
  <c r="Y52" i="9"/>
  <c r="U44" i="9"/>
  <c r="U45" i="9"/>
  <c r="U46" i="9"/>
  <c r="U47" i="9"/>
  <c r="U48" i="9"/>
  <c r="U49" i="9"/>
  <c r="U50" i="9"/>
  <c r="U51" i="9"/>
  <c r="U52" i="9"/>
  <c r="Q44" i="9"/>
  <c r="Q45" i="9"/>
  <c r="Q46" i="9"/>
  <c r="Q47" i="9"/>
  <c r="Q48" i="9"/>
  <c r="Q49" i="9"/>
  <c r="Q50" i="9"/>
  <c r="Q51" i="9"/>
  <c r="Q52" i="9"/>
  <c r="M44" i="9"/>
  <c r="M45" i="9"/>
  <c r="M46" i="9"/>
  <c r="M47" i="9"/>
  <c r="M48" i="9"/>
  <c r="M49" i="9"/>
  <c r="M50" i="9"/>
  <c r="M51" i="9"/>
  <c r="M52" i="9"/>
  <c r="I44" i="9"/>
  <c r="I45" i="9"/>
  <c r="I46" i="9"/>
  <c r="I47" i="9"/>
  <c r="I48" i="9"/>
  <c r="I49" i="9"/>
  <c r="I50" i="9"/>
  <c r="I51" i="9"/>
  <c r="I52" i="9"/>
  <c r="AO25" i="9"/>
  <c r="AO26" i="9"/>
  <c r="AO27" i="9"/>
  <c r="AO28" i="9"/>
  <c r="AO29" i="9"/>
  <c r="AO30" i="9"/>
  <c r="AO31" i="9"/>
  <c r="AO32" i="9"/>
  <c r="AO33" i="9"/>
  <c r="AK25" i="9"/>
  <c r="AK26" i="9"/>
  <c r="AK27" i="9"/>
  <c r="AK28" i="9"/>
  <c r="AK29" i="9"/>
  <c r="AK30" i="9"/>
  <c r="AK31" i="9"/>
  <c r="AK32" i="9"/>
  <c r="AK33" i="9"/>
  <c r="AG25" i="9"/>
  <c r="AG26" i="9"/>
  <c r="AG27" i="9"/>
  <c r="AG28" i="9"/>
  <c r="AG29" i="9"/>
  <c r="AG30" i="9"/>
  <c r="AG31" i="9"/>
  <c r="AG32" i="9"/>
  <c r="AG33" i="9"/>
  <c r="AC25" i="9"/>
  <c r="AC26" i="9"/>
  <c r="AC27" i="9"/>
  <c r="AC28" i="9"/>
  <c r="AC29" i="9"/>
  <c r="AC30" i="9"/>
  <c r="AC31" i="9"/>
  <c r="AC32" i="9"/>
  <c r="AC33" i="9"/>
  <c r="Y25" i="9"/>
  <c r="Y26" i="9"/>
  <c r="Y27" i="9"/>
  <c r="Y28" i="9"/>
  <c r="Y29" i="9"/>
  <c r="Y30" i="9"/>
  <c r="Y31" i="9"/>
  <c r="Y32" i="9"/>
  <c r="Y33" i="9"/>
  <c r="U25" i="9"/>
  <c r="U26" i="9"/>
  <c r="U27" i="9"/>
  <c r="U28" i="9"/>
  <c r="U29" i="9"/>
  <c r="U30" i="9"/>
  <c r="U31" i="9"/>
  <c r="U32" i="9"/>
  <c r="U33" i="9"/>
  <c r="Q25" i="9"/>
  <c r="Q26" i="9"/>
  <c r="Q27" i="9"/>
  <c r="Q28" i="9"/>
  <c r="Q29" i="9"/>
  <c r="Q30" i="9"/>
  <c r="Q31" i="9"/>
  <c r="Q32" i="9"/>
  <c r="Q33" i="9"/>
  <c r="M25" i="9"/>
  <c r="M26" i="9"/>
  <c r="M27" i="9"/>
  <c r="M28" i="9"/>
  <c r="M29" i="9"/>
  <c r="M30" i="9"/>
  <c r="M31" i="9"/>
  <c r="M32" i="9"/>
  <c r="M33" i="9"/>
  <c r="AO43" i="9"/>
  <c r="AK43" i="9"/>
  <c r="AG43" i="9"/>
  <c r="AC43" i="9"/>
  <c r="Y43" i="9"/>
  <c r="U43" i="9"/>
  <c r="Q43" i="9"/>
  <c r="M43" i="9"/>
  <c r="I43" i="9"/>
  <c r="AO24" i="9"/>
  <c r="AK24" i="9"/>
  <c r="AG24" i="9"/>
  <c r="AC24" i="9"/>
  <c r="Y24" i="9"/>
  <c r="U24" i="9"/>
  <c r="Q24" i="9"/>
  <c r="M24" i="9"/>
  <c r="AO44" i="13"/>
  <c r="AO45" i="13"/>
  <c r="AO46" i="13"/>
  <c r="AO47" i="13"/>
  <c r="AO48" i="13"/>
  <c r="AO49" i="13"/>
  <c r="AO50" i="13"/>
  <c r="AO51" i="13"/>
  <c r="AO52" i="13"/>
  <c r="AK44" i="13"/>
  <c r="AK45" i="13"/>
  <c r="AK46" i="13"/>
  <c r="AK47" i="13"/>
  <c r="AK48" i="13"/>
  <c r="AK49" i="13"/>
  <c r="AK50" i="13"/>
  <c r="AK51" i="13"/>
  <c r="AK52" i="13"/>
  <c r="AG44" i="13"/>
  <c r="AG45" i="13"/>
  <c r="AG46" i="13"/>
  <c r="AG47" i="13"/>
  <c r="AG48" i="13"/>
  <c r="AG49" i="13"/>
  <c r="AG50" i="13"/>
  <c r="AG51" i="13"/>
  <c r="AG52" i="13"/>
  <c r="AC44" i="13"/>
  <c r="AC45" i="13"/>
  <c r="AC46" i="13"/>
  <c r="AC47" i="13"/>
  <c r="AC48" i="13"/>
  <c r="AC49" i="13"/>
  <c r="AC50" i="13"/>
  <c r="AC51" i="13"/>
  <c r="AC52" i="13"/>
  <c r="Y44" i="13"/>
  <c r="Y45" i="13"/>
  <c r="Y46" i="13"/>
  <c r="Y47" i="13"/>
  <c r="Y48" i="13"/>
  <c r="Y49" i="13"/>
  <c r="Y50" i="13"/>
  <c r="Y51" i="13"/>
  <c r="Y52" i="13"/>
  <c r="U44" i="13"/>
  <c r="U45" i="13"/>
  <c r="U46" i="13"/>
  <c r="U47" i="13"/>
  <c r="U48" i="13"/>
  <c r="U49" i="13"/>
  <c r="U50" i="13"/>
  <c r="U51" i="13"/>
  <c r="U52" i="13"/>
  <c r="Q44" i="13"/>
  <c r="Q45" i="13"/>
  <c r="Q46" i="13"/>
  <c r="Q47" i="13"/>
  <c r="Q48" i="13"/>
  <c r="Q49" i="13"/>
  <c r="Q50" i="13"/>
  <c r="Q51" i="13"/>
  <c r="Q52" i="13"/>
  <c r="M44" i="13"/>
  <c r="M45" i="13"/>
  <c r="M46" i="13"/>
  <c r="M47" i="13"/>
  <c r="M48" i="13"/>
  <c r="M49" i="13"/>
  <c r="M50" i="13"/>
  <c r="M51" i="13"/>
  <c r="M52" i="13"/>
  <c r="I44" i="13"/>
  <c r="I45" i="13"/>
  <c r="I46" i="13"/>
  <c r="I47" i="13"/>
  <c r="I48" i="13"/>
  <c r="I49" i="13"/>
  <c r="I50" i="13"/>
  <c r="I51" i="13"/>
  <c r="I52" i="13"/>
  <c r="AO25" i="13"/>
  <c r="AO26" i="13"/>
  <c r="AO27" i="13"/>
  <c r="AO28" i="13"/>
  <c r="AO29" i="13"/>
  <c r="AO30" i="13"/>
  <c r="AO31" i="13"/>
  <c r="AO32" i="13"/>
  <c r="AO33" i="13"/>
  <c r="AK25" i="13"/>
  <c r="AK26" i="13"/>
  <c r="AK27" i="13"/>
  <c r="AK28" i="13"/>
  <c r="AK29" i="13"/>
  <c r="AK30" i="13"/>
  <c r="AK31" i="13"/>
  <c r="AK32" i="13"/>
  <c r="AK33" i="13"/>
  <c r="AG25" i="13"/>
  <c r="AG26" i="13"/>
  <c r="AG27" i="13"/>
  <c r="AG28" i="13"/>
  <c r="AG29" i="13"/>
  <c r="AG30" i="13"/>
  <c r="AG31" i="13"/>
  <c r="AG32" i="13"/>
  <c r="AG33" i="13"/>
  <c r="AC25" i="13"/>
  <c r="AC26" i="13"/>
  <c r="AC27" i="13"/>
  <c r="AC28" i="13"/>
  <c r="AC29" i="13"/>
  <c r="AC30" i="13"/>
  <c r="AC31" i="13"/>
  <c r="AC32" i="13"/>
  <c r="AC33" i="13"/>
  <c r="Y25" i="13"/>
  <c r="Y26" i="13"/>
  <c r="Y27" i="13"/>
  <c r="Y28" i="13"/>
  <c r="Y29" i="13"/>
  <c r="Y30" i="13"/>
  <c r="Y31" i="13"/>
  <c r="Y32" i="13"/>
  <c r="Y33" i="13"/>
  <c r="U25" i="13"/>
  <c r="U26" i="13"/>
  <c r="U27" i="13"/>
  <c r="U28" i="13"/>
  <c r="U29" i="13"/>
  <c r="U30" i="13"/>
  <c r="U31" i="13"/>
  <c r="U32" i="13"/>
  <c r="U33" i="13"/>
  <c r="Q25" i="13"/>
  <c r="Q26" i="13"/>
  <c r="Q27" i="13"/>
  <c r="Q28" i="13"/>
  <c r="Q29" i="13"/>
  <c r="Q30" i="13"/>
  <c r="Q31" i="13"/>
  <c r="Q32" i="13"/>
  <c r="Q33" i="13"/>
  <c r="M25" i="13"/>
  <c r="M26" i="13"/>
  <c r="M27" i="13"/>
  <c r="M28" i="13"/>
  <c r="M29" i="13"/>
  <c r="M30" i="13"/>
  <c r="M31" i="13"/>
  <c r="M32" i="13"/>
  <c r="M33" i="13"/>
  <c r="AO6" i="13"/>
  <c r="AO7" i="13"/>
  <c r="AO8" i="13"/>
  <c r="AO9" i="13"/>
  <c r="AO10" i="13"/>
  <c r="AO11" i="13"/>
  <c r="AO12" i="13"/>
  <c r="AO13" i="13"/>
  <c r="AO14" i="13"/>
  <c r="AK6" i="13"/>
  <c r="AK7" i="13"/>
  <c r="AK8" i="13"/>
  <c r="AK9" i="13"/>
  <c r="AK10" i="13"/>
  <c r="AK11" i="13"/>
  <c r="AK12" i="13"/>
  <c r="AK13" i="13"/>
  <c r="AK14" i="13"/>
  <c r="AG6" i="13"/>
  <c r="AG7" i="13"/>
  <c r="AG8" i="13"/>
  <c r="AG9" i="13"/>
  <c r="AG10" i="13"/>
  <c r="AG11" i="13"/>
  <c r="AG12" i="13"/>
  <c r="AG13" i="13"/>
  <c r="AG14" i="13"/>
  <c r="AC6" i="13"/>
  <c r="AC7" i="13"/>
  <c r="AC8" i="13"/>
  <c r="AC9" i="13"/>
  <c r="AC10" i="13"/>
  <c r="AC11" i="13"/>
  <c r="AC12" i="13"/>
  <c r="AC13" i="13"/>
  <c r="AC14" i="13"/>
  <c r="Y6" i="13"/>
  <c r="Y7" i="13"/>
  <c r="Y8" i="13"/>
  <c r="Y9" i="13"/>
  <c r="Y10" i="13"/>
  <c r="Y11" i="13"/>
  <c r="Y12" i="13"/>
  <c r="Y13" i="13"/>
  <c r="Y14" i="13"/>
  <c r="U6" i="13"/>
  <c r="U7" i="13"/>
  <c r="U8" i="13"/>
  <c r="U9" i="13"/>
  <c r="U10" i="13"/>
  <c r="U11" i="13"/>
  <c r="U12" i="13"/>
  <c r="U13" i="13"/>
  <c r="U14" i="13"/>
  <c r="Q6" i="13"/>
  <c r="Q7" i="13"/>
  <c r="Q8" i="13"/>
  <c r="Q9" i="13"/>
  <c r="Q10" i="13"/>
  <c r="Q11" i="13"/>
  <c r="Q12" i="13"/>
  <c r="Q13" i="13"/>
  <c r="Q14" i="13"/>
  <c r="M6" i="13"/>
  <c r="M7" i="13"/>
  <c r="M8" i="13"/>
  <c r="M9" i="13"/>
  <c r="M10" i="13"/>
  <c r="M11" i="13"/>
  <c r="M12" i="13"/>
  <c r="M13" i="13"/>
  <c r="M14" i="13"/>
  <c r="I6" i="13"/>
  <c r="I7" i="13"/>
  <c r="I8" i="13"/>
  <c r="I9" i="13"/>
  <c r="I10" i="13"/>
  <c r="I11" i="13"/>
  <c r="I12" i="13"/>
  <c r="I13" i="13"/>
  <c r="I14" i="13"/>
  <c r="AO43" i="13"/>
  <c r="AK43" i="13"/>
  <c r="AG43" i="13"/>
  <c r="AC43" i="13"/>
  <c r="Y43" i="13"/>
  <c r="U43" i="13"/>
  <c r="Q43" i="13"/>
  <c r="M43" i="13"/>
  <c r="I43" i="13"/>
  <c r="AO24" i="13"/>
  <c r="AK24" i="13"/>
  <c r="AG24" i="13"/>
  <c r="AC24" i="13"/>
  <c r="Y24" i="13"/>
  <c r="U24" i="13"/>
  <c r="Q24" i="13"/>
  <c r="M24" i="13"/>
  <c r="AO5" i="13"/>
  <c r="AK5" i="13"/>
  <c r="AG5" i="13"/>
  <c r="AC5" i="13"/>
  <c r="Y5" i="13"/>
  <c r="U5" i="13"/>
  <c r="Q5" i="13"/>
  <c r="M5" i="13"/>
  <c r="I5" i="13"/>
  <c r="L44" i="14"/>
  <c r="L45" i="14"/>
  <c r="L46" i="14"/>
  <c r="L47" i="14"/>
  <c r="L48" i="14"/>
  <c r="L49" i="14"/>
  <c r="L50" i="14"/>
  <c r="L51" i="14"/>
  <c r="L52" i="14"/>
  <c r="P44" i="14"/>
  <c r="P45" i="14"/>
  <c r="P46" i="14"/>
  <c r="P47" i="14"/>
  <c r="P48" i="14"/>
  <c r="P49" i="14"/>
  <c r="P50" i="14"/>
  <c r="P51" i="14"/>
  <c r="P52" i="14"/>
  <c r="T44" i="14"/>
  <c r="T45" i="14"/>
  <c r="T46" i="14"/>
  <c r="T47" i="14"/>
  <c r="T48" i="14"/>
  <c r="T49" i="14"/>
  <c r="T50" i="14"/>
  <c r="T51" i="14"/>
  <c r="T52" i="14"/>
  <c r="X44" i="14"/>
  <c r="X45" i="14"/>
  <c r="X46" i="14"/>
  <c r="X47" i="14"/>
  <c r="X48" i="14"/>
  <c r="X49" i="14"/>
  <c r="X50" i="14"/>
  <c r="X51" i="14"/>
  <c r="X52" i="14"/>
  <c r="AB44" i="14"/>
  <c r="AB45" i="14"/>
  <c r="AB46" i="14"/>
  <c r="AB47" i="14"/>
  <c r="AB48" i="14"/>
  <c r="AB49" i="14"/>
  <c r="AB50" i="14"/>
  <c r="AB51" i="14"/>
  <c r="AB52" i="14"/>
  <c r="AJ44" i="14"/>
  <c r="AJ45" i="14"/>
  <c r="AJ46" i="14"/>
  <c r="AJ47" i="14"/>
  <c r="AJ48" i="14"/>
  <c r="AJ49" i="14"/>
  <c r="AJ50" i="14"/>
  <c r="AJ51" i="14"/>
  <c r="AJ52" i="14"/>
  <c r="AN44" i="14"/>
  <c r="AN45" i="14"/>
  <c r="AN46" i="14"/>
  <c r="AN47" i="14"/>
  <c r="AN48" i="14"/>
  <c r="AN49" i="14"/>
  <c r="AN50" i="14"/>
  <c r="AN51" i="14"/>
  <c r="AN52" i="14"/>
  <c r="AN25" i="14"/>
  <c r="AN26" i="14"/>
  <c r="AN27" i="14"/>
  <c r="AN28" i="14"/>
  <c r="AN29" i="14"/>
  <c r="AN30" i="14"/>
  <c r="AN31" i="14"/>
  <c r="AN32" i="14"/>
  <c r="AN33" i="14"/>
  <c r="AJ25" i="14"/>
  <c r="AJ26" i="14"/>
  <c r="AJ27" i="14"/>
  <c r="AJ28" i="14"/>
  <c r="AJ29" i="14"/>
  <c r="AJ30" i="14"/>
  <c r="AJ31" i="14"/>
  <c r="AJ32" i="14"/>
  <c r="AJ33" i="14"/>
  <c r="AF25" i="14"/>
  <c r="AF26" i="14"/>
  <c r="AF27" i="14"/>
  <c r="AF28" i="14"/>
  <c r="AB25" i="14"/>
  <c r="AB26" i="14"/>
  <c r="AB27" i="14"/>
  <c r="AB28" i="14"/>
  <c r="AB29" i="14"/>
  <c r="AB30" i="14"/>
  <c r="AB31" i="14"/>
  <c r="AB32" i="14"/>
  <c r="AB33" i="14"/>
  <c r="X25" i="14"/>
  <c r="X26" i="14"/>
  <c r="X27" i="14"/>
  <c r="X28" i="14"/>
  <c r="X29" i="14"/>
  <c r="X30" i="14"/>
  <c r="X31" i="14"/>
  <c r="X32" i="14"/>
  <c r="X33" i="14"/>
  <c r="T25" i="14"/>
  <c r="T26" i="14"/>
  <c r="T27" i="14"/>
  <c r="T28" i="14"/>
  <c r="T29" i="14"/>
  <c r="T30" i="14"/>
  <c r="T31" i="14"/>
  <c r="T32" i="14"/>
  <c r="T33" i="14"/>
  <c r="P25" i="14"/>
  <c r="P26" i="14"/>
  <c r="P27" i="14"/>
  <c r="P28" i="14"/>
  <c r="P29" i="14"/>
  <c r="P30" i="14"/>
  <c r="P31" i="14"/>
  <c r="P32" i="14"/>
  <c r="P33" i="14"/>
  <c r="L25" i="14"/>
  <c r="L26" i="14"/>
  <c r="L27" i="14"/>
  <c r="L28" i="14"/>
  <c r="L29" i="14"/>
  <c r="L30" i="14"/>
  <c r="L31" i="14"/>
  <c r="L32" i="14"/>
  <c r="L33" i="14"/>
  <c r="AN6" i="14"/>
  <c r="AN7" i="14"/>
  <c r="AN8" i="14"/>
  <c r="AN9" i="14"/>
  <c r="AN10" i="14"/>
  <c r="AN11" i="14"/>
  <c r="AN12" i="14"/>
  <c r="AN13" i="14"/>
  <c r="AN14" i="14"/>
  <c r="AJ6" i="14"/>
  <c r="AJ7" i="14"/>
  <c r="AJ8" i="14"/>
  <c r="AJ9" i="14"/>
  <c r="AJ10" i="14"/>
  <c r="AJ11" i="14"/>
  <c r="AJ12" i="14"/>
  <c r="AJ13" i="14"/>
  <c r="AJ14" i="14"/>
  <c r="AF6" i="14"/>
  <c r="AF7" i="14"/>
  <c r="AF8" i="14"/>
  <c r="AF9" i="14"/>
  <c r="AF10" i="14"/>
  <c r="AF11" i="14"/>
  <c r="AF12" i="14"/>
  <c r="AF13" i="14"/>
  <c r="AF14" i="14"/>
  <c r="AB6" i="14"/>
  <c r="AB7" i="14"/>
  <c r="AB8" i="14"/>
  <c r="AB9" i="14"/>
  <c r="AB10" i="14"/>
  <c r="AB11" i="14"/>
  <c r="AB12" i="14"/>
  <c r="AB13" i="14"/>
  <c r="AB14" i="14"/>
  <c r="X6" i="14"/>
  <c r="X7" i="14"/>
  <c r="X8" i="14"/>
  <c r="X9" i="14"/>
  <c r="X10" i="14"/>
  <c r="X11" i="14"/>
  <c r="X12" i="14"/>
  <c r="X13" i="14"/>
  <c r="X14" i="14"/>
  <c r="T6" i="14"/>
  <c r="T7" i="14"/>
  <c r="T8" i="14"/>
  <c r="T9" i="14"/>
  <c r="T10" i="14"/>
  <c r="T11" i="14"/>
  <c r="T12" i="14"/>
  <c r="T13" i="14"/>
  <c r="T14" i="14"/>
  <c r="P6" i="14"/>
  <c r="P7" i="14"/>
  <c r="P8" i="14"/>
  <c r="P9" i="14"/>
  <c r="P10" i="14"/>
  <c r="P11" i="14"/>
  <c r="P12" i="14"/>
  <c r="P13" i="14"/>
  <c r="P14" i="14"/>
  <c r="AN43" i="14"/>
  <c r="AJ43" i="14"/>
  <c r="AB43" i="14"/>
  <c r="X43" i="14"/>
  <c r="T43" i="14"/>
  <c r="P43" i="14"/>
  <c r="L43" i="14"/>
  <c r="AN24" i="14"/>
  <c r="AJ24" i="14"/>
  <c r="AF24" i="14"/>
  <c r="AB24" i="14"/>
  <c r="X24" i="14"/>
  <c r="T24" i="14"/>
  <c r="P24" i="14"/>
  <c r="L24" i="14"/>
  <c r="AN5" i="14"/>
  <c r="AJ5" i="14"/>
  <c r="AF5" i="14"/>
  <c r="AB5" i="14"/>
  <c r="X5" i="14"/>
  <c r="T5" i="14"/>
  <c r="P5" i="14"/>
  <c r="L6" i="14"/>
  <c r="L7" i="14"/>
  <c r="L8" i="14"/>
  <c r="L9" i="14"/>
  <c r="L10" i="14"/>
  <c r="L11" i="14"/>
  <c r="L12" i="14"/>
  <c r="L13" i="14"/>
  <c r="L14" i="14"/>
  <c r="L5" i="14"/>
  <c r="AM74" i="14" l="1"/>
  <c r="AL74" i="14"/>
  <c r="AI74" i="14"/>
  <c r="AH74" i="14"/>
  <c r="AE74" i="14"/>
  <c r="AD74" i="14"/>
  <c r="AA74" i="14"/>
  <c r="Z74" i="14"/>
  <c r="W74" i="14"/>
  <c r="V74" i="14"/>
  <c r="S74" i="14"/>
  <c r="R74" i="14"/>
  <c r="O74" i="14"/>
  <c r="N74" i="14"/>
  <c r="K74" i="14"/>
  <c r="J74" i="14"/>
  <c r="H74" i="14"/>
  <c r="G74" i="14"/>
  <c r="E74" i="14"/>
  <c r="D74" i="14"/>
  <c r="AM55" i="14"/>
  <c r="AL55" i="14"/>
  <c r="AI55" i="14"/>
  <c r="AH55" i="14"/>
  <c r="AE55" i="14"/>
  <c r="AD55" i="14"/>
  <c r="AA55" i="14"/>
  <c r="Z55" i="14"/>
  <c r="W55" i="14"/>
  <c r="V55" i="14"/>
  <c r="S55" i="14"/>
  <c r="R55" i="14"/>
  <c r="O55" i="14"/>
  <c r="N55" i="14"/>
  <c r="K55" i="14"/>
  <c r="J55" i="14"/>
  <c r="H55" i="14"/>
  <c r="G55" i="14"/>
  <c r="E55" i="14"/>
  <c r="D55" i="14"/>
  <c r="AM36" i="14"/>
  <c r="AL36" i="14"/>
  <c r="AI36" i="14"/>
  <c r="AH36" i="14"/>
  <c r="AE36" i="14"/>
  <c r="AD36" i="14"/>
  <c r="AA36" i="14"/>
  <c r="Z36" i="14"/>
  <c r="W36" i="14"/>
  <c r="V36" i="14"/>
  <c r="S36" i="14"/>
  <c r="R36" i="14"/>
  <c r="O36" i="14"/>
  <c r="N36" i="14"/>
  <c r="K36" i="14"/>
  <c r="J36" i="14"/>
  <c r="H36" i="14"/>
  <c r="G36" i="14"/>
  <c r="E36" i="14"/>
  <c r="D36" i="14"/>
  <c r="AM17" i="14"/>
  <c r="AL17" i="14"/>
  <c r="AI17" i="14"/>
  <c r="AH17" i="14"/>
  <c r="AE17" i="14"/>
  <c r="AD17" i="14"/>
  <c r="AA17" i="14"/>
  <c r="Z17" i="14"/>
  <c r="W17" i="14"/>
  <c r="V17" i="14"/>
  <c r="S17" i="14"/>
  <c r="R17" i="14"/>
  <c r="O17" i="14"/>
  <c r="N17" i="14"/>
  <c r="K17" i="14"/>
  <c r="J17" i="14"/>
  <c r="H17" i="14"/>
  <c r="G17" i="14"/>
  <c r="E17" i="14"/>
  <c r="D17" i="14"/>
  <c r="AN74" i="13"/>
  <c r="AM74" i="13"/>
  <c r="AJ74" i="13"/>
  <c r="AI74" i="13"/>
  <c r="AF74" i="13"/>
  <c r="AE74" i="13"/>
  <c r="AB74" i="13"/>
  <c r="AA74" i="13"/>
  <c r="X74" i="13"/>
  <c r="W74" i="13"/>
  <c r="T74" i="13"/>
  <c r="S74" i="13"/>
  <c r="P74" i="13"/>
  <c r="O74" i="13"/>
  <c r="L74" i="13"/>
  <c r="K74" i="13"/>
  <c r="H74" i="13"/>
  <c r="G74" i="13"/>
  <c r="E74" i="13"/>
  <c r="D74" i="13"/>
  <c r="AN55" i="13"/>
  <c r="AM55" i="13"/>
  <c r="AJ55" i="13"/>
  <c r="AI55" i="13"/>
  <c r="AF55" i="13"/>
  <c r="AE55" i="13"/>
  <c r="AB55" i="13"/>
  <c r="AA55" i="13"/>
  <c r="X55" i="13"/>
  <c r="W55" i="13"/>
  <c r="T55" i="13"/>
  <c r="S55" i="13"/>
  <c r="P55" i="13"/>
  <c r="O55" i="13"/>
  <c r="L55" i="13"/>
  <c r="K55" i="13"/>
  <c r="H55" i="13"/>
  <c r="G55" i="13"/>
  <c r="E55" i="13"/>
  <c r="D55" i="13"/>
  <c r="AN36" i="13"/>
  <c r="AM36" i="13"/>
  <c r="AJ36" i="13"/>
  <c r="AI36" i="13"/>
  <c r="AF36" i="13"/>
  <c r="AE36" i="13"/>
  <c r="AB36" i="13"/>
  <c r="AA36" i="13"/>
  <c r="X36" i="13"/>
  <c r="W36" i="13"/>
  <c r="T36" i="13"/>
  <c r="S36" i="13"/>
  <c r="P36" i="13"/>
  <c r="O36" i="13"/>
  <c r="L36" i="13"/>
  <c r="K36" i="13"/>
  <c r="H36" i="13"/>
  <c r="G36" i="13"/>
  <c r="E36" i="13"/>
  <c r="D36" i="13"/>
  <c r="AN17" i="13"/>
  <c r="AM17" i="13"/>
  <c r="AJ17" i="13"/>
  <c r="AI17" i="13"/>
  <c r="AF17" i="13"/>
  <c r="AE17" i="13"/>
  <c r="AB17" i="13"/>
  <c r="AA17" i="13"/>
  <c r="X17" i="13"/>
  <c r="W17" i="13"/>
  <c r="T17" i="13"/>
  <c r="S17" i="13"/>
  <c r="P17" i="13"/>
  <c r="O17" i="13"/>
  <c r="L17" i="13"/>
  <c r="K17" i="13"/>
  <c r="H17" i="13"/>
  <c r="G17" i="13"/>
  <c r="E17" i="13"/>
  <c r="D17" i="13"/>
  <c r="AN74" i="9"/>
  <c r="AM74" i="9"/>
  <c r="AJ74" i="9"/>
  <c r="AI74" i="9"/>
  <c r="AF74" i="9"/>
  <c r="AE74" i="9"/>
  <c r="AB74" i="9"/>
  <c r="AA74" i="9"/>
  <c r="X74" i="9"/>
  <c r="W74" i="9"/>
  <c r="T74" i="9"/>
  <c r="S74" i="9"/>
  <c r="P74" i="9"/>
  <c r="O74" i="9"/>
  <c r="L74" i="9"/>
  <c r="K74" i="9"/>
  <c r="H74" i="9"/>
  <c r="G74" i="9"/>
  <c r="AN55" i="9"/>
  <c r="AM55" i="9"/>
  <c r="AJ55" i="9"/>
  <c r="AI55" i="9"/>
  <c r="AF55" i="9"/>
  <c r="AE55" i="9"/>
  <c r="AB55" i="9"/>
  <c r="AA55" i="9"/>
  <c r="X55" i="9"/>
  <c r="W55" i="9"/>
  <c r="T55" i="9"/>
  <c r="S55" i="9"/>
  <c r="P55" i="9"/>
  <c r="O55" i="9"/>
  <c r="L55" i="9"/>
  <c r="K55" i="9"/>
  <c r="H55" i="9"/>
  <c r="G55" i="9"/>
  <c r="AN36" i="9"/>
  <c r="AM36" i="9"/>
  <c r="AJ36" i="9"/>
  <c r="AI36" i="9"/>
  <c r="AF36" i="9"/>
  <c r="AE36" i="9"/>
  <c r="AB36" i="9"/>
  <c r="AA36" i="9"/>
  <c r="X36" i="9"/>
  <c r="W36" i="9"/>
  <c r="T36" i="9"/>
  <c r="S36" i="9"/>
  <c r="P36" i="9"/>
  <c r="O36" i="9"/>
  <c r="L36" i="9"/>
  <c r="K36" i="9"/>
  <c r="G36" i="9"/>
  <c r="G17" i="9"/>
  <c r="H17" i="9"/>
  <c r="K17" i="9"/>
  <c r="L17" i="9"/>
  <c r="O17" i="9"/>
  <c r="P17" i="9"/>
  <c r="S17" i="9"/>
  <c r="T17" i="9"/>
  <c r="W17" i="9"/>
  <c r="X17" i="9"/>
  <c r="AA17" i="9"/>
  <c r="AB17" i="9"/>
  <c r="AE17" i="9"/>
  <c r="AF17" i="9"/>
  <c r="AI17" i="9"/>
  <c r="AJ17" i="9"/>
  <c r="AM17" i="9"/>
  <c r="AN17" i="9"/>
  <c r="E36" i="9"/>
  <c r="D36" i="9"/>
  <c r="E74" i="9"/>
  <c r="D74" i="9"/>
  <c r="E55" i="9" l="1"/>
  <c r="D55" i="9"/>
  <c r="D17" i="9"/>
  <c r="E17" i="9"/>
</calcChain>
</file>

<file path=xl/sharedStrings.xml><?xml version="1.0" encoding="utf-8"?>
<sst xmlns="http://schemas.openxmlformats.org/spreadsheetml/2006/main" count="498" uniqueCount="40">
  <si>
    <t>Instances</t>
  </si>
  <si>
    <t>TA71</t>
  </si>
  <si>
    <t>TA72</t>
  </si>
  <si>
    <t>TA73</t>
  </si>
  <si>
    <t>TA74</t>
  </si>
  <si>
    <t>TA75</t>
  </si>
  <si>
    <t>TA76</t>
  </si>
  <si>
    <t>TA77</t>
  </si>
  <si>
    <t>TA78</t>
  </si>
  <si>
    <t>TA79</t>
  </si>
  <si>
    <t>TA80</t>
  </si>
  <si>
    <t>TC</t>
  </si>
  <si>
    <t>TA51</t>
  </si>
  <si>
    <t>TA52</t>
  </si>
  <si>
    <t>TA53</t>
  </si>
  <si>
    <t>TA54</t>
  </si>
  <si>
    <t>TA55</t>
  </si>
  <si>
    <t>TA56</t>
  </si>
  <si>
    <t>TA57</t>
  </si>
  <si>
    <t>TA58</t>
  </si>
  <si>
    <t>TA59</t>
  </si>
  <si>
    <t>TA60</t>
  </si>
  <si>
    <t>TA61</t>
  </si>
  <si>
    <t>TA62</t>
  </si>
  <si>
    <t>TA63</t>
  </si>
  <si>
    <t>TA64</t>
  </si>
  <si>
    <t>TA65</t>
  </si>
  <si>
    <t>TA66</t>
  </si>
  <si>
    <t>TA67</t>
  </si>
  <si>
    <t>TA68</t>
  </si>
  <si>
    <t>TA69</t>
  </si>
  <si>
    <t>TA70</t>
  </si>
  <si>
    <t>NoF Interrupted calls</t>
  </si>
  <si>
    <t>Average</t>
  </si>
  <si>
    <t>MTWR</t>
  </si>
  <si>
    <t>Static MTWR Output Machine</t>
  </si>
  <si>
    <t>Static EST Output Machine</t>
  </si>
  <si>
    <t>Static EST Output Direct</t>
  </si>
  <si>
    <t>Optimal</t>
  </si>
  <si>
    <t>Static MTWR Output 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</si>
</sst>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b/>
      <sz val="7.7"/>
      <color theme="1"/>
      <name val="Calibri"/>
      <family val="2"/>
      <scheme val="minor"/>
    </font>
    <font>
      <sz val="9"/>
      <color rgb="FF1D1C1D"/>
      <name val="Arial"/>
      <family val="2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0" borderId="0" xfId="0" applyFont="1"/>
    <xf numFmtId="10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6" fillId="0" borderId="0" xfId="0" applyFont="1"/>
    <xf numFmtId="0" fontId="3" fillId="4" borderId="1" xfId="0" applyFont="1" applyFill="1" applyBorder="1" applyAlignment="1">
      <alignment horizontal="center" vertical="center"/>
    </xf>
    <xf numFmtId="0" fontId="15" fillId="0" borderId="0" xfId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5" fillId="0" borderId="0" xfId="1" applyAlignment="1">
      <alignment horizontal="left" vertical="center" indent="1"/>
    </xf>
    <xf numFmtId="0" fontId="15" fillId="0" borderId="0" xfId="1" applyAlignment="1">
      <alignment vertical="top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textRotation="90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90"/>
  <sheetViews>
    <sheetView zoomScale="60" zoomScaleNormal="60" workbookViewId="0">
      <selection activeCell="H5" sqref="H5"/>
    </sheetView>
  </sheetViews>
  <sheetFormatPr defaultRowHeight="14.4" x14ac:dyDescent="0.3"/>
  <cols>
    <col min="2" max="2" width="12.77734375" bestFit="1" customWidth="1"/>
    <col min="4" max="4" width="15.21875" hidden="1" customWidth="1"/>
    <col min="5" max="6" width="0" hidden="1" customWidth="1"/>
    <col min="7" max="7" width="15.21875" customWidth="1"/>
    <col min="11" max="11" width="15.21875" customWidth="1"/>
    <col min="15" max="15" width="15.21875" customWidth="1"/>
    <col min="19" max="19" width="15.21875" customWidth="1"/>
    <col min="23" max="23" width="15.21875" customWidth="1"/>
    <col min="27" max="27" width="15.21875" customWidth="1"/>
    <col min="31" max="31" width="15.21875" customWidth="1"/>
    <col min="35" max="35" width="15.21875" customWidth="1"/>
    <col min="39" max="39" width="15.21875" customWidth="1"/>
  </cols>
  <sheetData>
    <row r="2" spans="1:43" ht="22.8" customHeight="1" x14ac:dyDescent="0.3">
      <c r="D2" s="25">
        <v>1</v>
      </c>
      <c r="E2" s="26"/>
      <c r="G2" s="25">
        <v>2</v>
      </c>
      <c r="H2" s="26"/>
      <c r="K2" s="25">
        <v>3</v>
      </c>
      <c r="L2" s="26"/>
      <c r="O2" s="25">
        <v>4</v>
      </c>
      <c r="P2" s="26"/>
      <c r="S2" s="25">
        <v>5</v>
      </c>
      <c r="T2" s="26"/>
      <c r="W2" s="25">
        <v>6</v>
      </c>
      <c r="X2" s="26"/>
      <c r="AA2" s="25">
        <v>7</v>
      </c>
      <c r="AB2" s="26"/>
      <c r="AE2" s="25">
        <v>8</v>
      </c>
      <c r="AF2" s="26"/>
      <c r="AI2" s="25">
        <v>9</v>
      </c>
      <c r="AJ2" s="26"/>
      <c r="AM2" s="25">
        <v>10</v>
      </c>
      <c r="AN2" s="26"/>
    </row>
    <row r="3" spans="1:43" ht="63" x14ac:dyDescent="0.3">
      <c r="B3" s="1" t="s">
        <v>0</v>
      </c>
      <c r="D3" s="3" t="s">
        <v>32</v>
      </c>
      <c r="E3" s="3" t="s">
        <v>11</v>
      </c>
      <c r="G3" s="3" t="s">
        <v>32</v>
      </c>
      <c r="H3" s="3" t="s">
        <v>11</v>
      </c>
      <c r="K3" s="3" t="s">
        <v>32</v>
      </c>
      <c r="L3" s="3" t="s">
        <v>11</v>
      </c>
      <c r="O3" s="3" t="s">
        <v>32</v>
      </c>
      <c r="P3" s="3" t="s">
        <v>11</v>
      </c>
      <c r="S3" s="3" t="s">
        <v>32</v>
      </c>
      <c r="T3" s="3" t="s">
        <v>11</v>
      </c>
      <c r="W3" s="3" t="s">
        <v>32</v>
      </c>
      <c r="X3" s="3" t="s">
        <v>11</v>
      </c>
      <c r="AA3" s="3" t="s">
        <v>32</v>
      </c>
      <c r="AB3" s="3" t="s">
        <v>11</v>
      </c>
      <c r="AE3" s="3" t="s">
        <v>32</v>
      </c>
      <c r="AF3" s="3" t="s">
        <v>11</v>
      </c>
      <c r="AI3" s="3" t="s">
        <v>32</v>
      </c>
      <c r="AJ3" s="3" t="s">
        <v>11</v>
      </c>
      <c r="AM3" s="3" t="s">
        <v>32</v>
      </c>
      <c r="AN3" s="3" t="s">
        <v>11</v>
      </c>
      <c r="AQ3" t="s">
        <v>38</v>
      </c>
    </row>
    <row r="5" spans="1:43" ht="18" customHeight="1" x14ac:dyDescent="0.3">
      <c r="A5" s="24" t="s">
        <v>36</v>
      </c>
      <c r="B5" s="2" t="s">
        <v>12</v>
      </c>
      <c r="D5" s="4"/>
      <c r="E5" s="5"/>
      <c r="G5" s="4">
        <v>2</v>
      </c>
      <c r="H5" s="5">
        <v>3070</v>
      </c>
      <c r="I5" s="8">
        <f>(H5-AQ5)/AQ5</f>
        <v>0.11231884057971014</v>
      </c>
      <c r="K5" s="4">
        <v>3</v>
      </c>
      <c r="L5" s="5">
        <v>2993</v>
      </c>
      <c r="M5" s="8">
        <f>(L5-AQ5)/AQ5</f>
        <v>8.4420289855072467E-2</v>
      </c>
      <c r="O5" s="4">
        <v>4</v>
      </c>
      <c r="P5" s="5">
        <v>2972</v>
      </c>
      <c r="Q5" s="8">
        <f>(P5-AQ5)/AQ5</f>
        <v>7.6811594202898556E-2</v>
      </c>
      <c r="S5" s="4">
        <v>3</v>
      </c>
      <c r="T5" s="5">
        <v>3082</v>
      </c>
      <c r="U5" s="8">
        <f>(T5-AQ5)/AQ5</f>
        <v>0.11666666666666667</v>
      </c>
      <c r="W5" s="4">
        <v>3</v>
      </c>
      <c r="X5" s="5">
        <v>3172</v>
      </c>
      <c r="Y5" s="8">
        <f>(X5-AQ5)/AQ5</f>
        <v>0.14927536231884059</v>
      </c>
      <c r="AA5" s="4">
        <v>2</v>
      </c>
      <c r="AB5" s="5">
        <v>3076</v>
      </c>
      <c r="AC5" s="8">
        <f>(AB5-AQ5)/AQ5</f>
        <v>0.11449275362318841</v>
      </c>
      <c r="AE5" s="4">
        <v>0</v>
      </c>
      <c r="AF5" s="5">
        <v>3115</v>
      </c>
      <c r="AG5" s="8">
        <f>(AF5-AQ5)/AQ5</f>
        <v>0.12862318840579709</v>
      </c>
      <c r="AI5" s="4">
        <v>0</v>
      </c>
      <c r="AJ5" s="5">
        <v>3149</v>
      </c>
      <c r="AK5" s="8">
        <f>(AJ5-AQ5)/AQ5</f>
        <v>0.14094202898550726</v>
      </c>
      <c r="AM5" s="4">
        <v>0</v>
      </c>
      <c r="AN5" s="5">
        <v>3180</v>
      </c>
      <c r="AO5" s="8">
        <f>(AN5-AQ5)/AQ5</f>
        <v>0.15217391304347827</v>
      </c>
      <c r="AQ5" s="7">
        <v>2760</v>
      </c>
    </row>
    <row r="6" spans="1:43" ht="18" customHeight="1" x14ac:dyDescent="0.3">
      <c r="A6" s="24"/>
      <c r="B6" s="2" t="s">
        <v>13</v>
      </c>
      <c r="D6" s="4"/>
      <c r="E6" s="5"/>
      <c r="G6" s="4">
        <v>2</v>
      </c>
      <c r="H6" s="5">
        <v>3128</v>
      </c>
      <c r="I6" s="8">
        <f t="shared" ref="I6:I14" si="0">(H6-AQ6)/AQ6</f>
        <v>0.13497822931785197</v>
      </c>
      <c r="K6" s="4">
        <v>3</v>
      </c>
      <c r="L6" s="5">
        <v>2985</v>
      </c>
      <c r="M6" s="8">
        <f t="shared" ref="M6:M14" si="1">(L6-AQ6)/AQ6</f>
        <v>8.3091436865021767E-2</v>
      </c>
      <c r="O6" s="4">
        <v>4</v>
      </c>
      <c r="P6" s="5">
        <v>2997</v>
      </c>
      <c r="Q6" s="8">
        <f t="shared" ref="Q6:Q14" si="2">(P6-AQ6)/AQ6</f>
        <v>8.7445573294629902E-2</v>
      </c>
      <c r="S6" s="4">
        <v>2</v>
      </c>
      <c r="T6" s="5">
        <v>3008</v>
      </c>
      <c r="U6" s="8">
        <f t="shared" ref="U6:U14" si="3">(T6-AQ6)/AQ6</f>
        <v>9.1436865021770689E-2</v>
      </c>
      <c r="W6" s="4">
        <v>2</v>
      </c>
      <c r="X6" s="5">
        <v>3043</v>
      </c>
      <c r="Y6" s="8">
        <f t="shared" ref="Y6:Y14" si="4">(X6-AQ6)/AQ6</f>
        <v>0.10413642960812772</v>
      </c>
      <c r="AA6" s="4">
        <v>2</v>
      </c>
      <c r="AB6" s="5">
        <v>3087</v>
      </c>
      <c r="AC6" s="8">
        <f t="shared" ref="AC6:AC14" si="5">(AB6-AQ6)/AQ6</f>
        <v>0.12010159651669086</v>
      </c>
      <c r="AE6" s="4">
        <v>0</v>
      </c>
      <c r="AF6" s="5">
        <v>3050</v>
      </c>
      <c r="AG6" s="8">
        <f t="shared" ref="AG6:AG14" si="6">(AF6-AQ6)/AQ6</f>
        <v>0.10667634252539913</v>
      </c>
      <c r="AI6" s="4">
        <v>1</v>
      </c>
      <c r="AJ6" s="5">
        <v>3111</v>
      </c>
      <c r="AK6" s="8">
        <f t="shared" ref="AK6:AK14" si="7">(AJ6-AQ6)/AQ6</f>
        <v>0.1288098693759071</v>
      </c>
      <c r="AM6" s="4">
        <v>1</v>
      </c>
      <c r="AN6" s="5">
        <v>3147</v>
      </c>
      <c r="AO6" s="8">
        <f t="shared" ref="AO6:AO14" si="8">(AN6-AQ6)/AQ6</f>
        <v>0.14187227866473148</v>
      </c>
      <c r="AQ6" s="7">
        <v>2756</v>
      </c>
    </row>
    <row r="7" spans="1:43" ht="18" customHeight="1" x14ac:dyDescent="0.3">
      <c r="A7" s="24"/>
      <c r="B7" s="2" t="s">
        <v>14</v>
      </c>
      <c r="D7" s="4"/>
      <c r="E7" s="5"/>
      <c r="G7" s="4">
        <v>2</v>
      </c>
      <c r="H7" s="5">
        <v>2956</v>
      </c>
      <c r="I7" s="8">
        <f t="shared" si="0"/>
        <v>8.7964666912035333E-2</v>
      </c>
      <c r="K7" s="4">
        <v>3</v>
      </c>
      <c r="L7" s="5">
        <v>2907</v>
      </c>
      <c r="M7" s="8">
        <f t="shared" si="1"/>
        <v>6.9930069930069935E-2</v>
      </c>
      <c r="O7" s="4">
        <v>3</v>
      </c>
      <c r="P7" s="5">
        <v>2948</v>
      </c>
      <c r="Q7" s="8">
        <f t="shared" si="2"/>
        <v>8.5020242914979755E-2</v>
      </c>
      <c r="S7" s="4">
        <v>1</v>
      </c>
      <c r="T7" s="5">
        <v>2962</v>
      </c>
      <c r="U7" s="8">
        <f t="shared" si="3"/>
        <v>9.0172984909827017E-2</v>
      </c>
      <c r="W7" s="4">
        <v>0</v>
      </c>
      <c r="X7" s="5">
        <v>2928</v>
      </c>
      <c r="Y7" s="8">
        <f t="shared" si="4"/>
        <v>7.7659182922340822E-2</v>
      </c>
      <c r="AA7" s="4">
        <v>0</v>
      </c>
      <c r="AB7" s="5">
        <v>2976</v>
      </c>
      <c r="AC7" s="8">
        <f t="shared" si="5"/>
        <v>9.5325726904674279E-2</v>
      </c>
      <c r="AE7" s="4">
        <v>1</v>
      </c>
      <c r="AF7" s="5">
        <v>3068</v>
      </c>
      <c r="AG7" s="8">
        <f t="shared" si="6"/>
        <v>0.12918660287081341</v>
      </c>
      <c r="AI7" s="4">
        <v>0</v>
      </c>
      <c r="AJ7" s="5">
        <v>3025</v>
      </c>
      <c r="AK7" s="8">
        <f t="shared" si="7"/>
        <v>0.11336032388663968</v>
      </c>
      <c r="AM7" s="4">
        <v>0</v>
      </c>
      <c r="AN7" s="5">
        <v>3073</v>
      </c>
      <c r="AO7" s="8">
        <f t="shared" si="8"/>
        <v>0.13102686786897313</v>
      </c>
      <c r="AQ7" s="7">
        <v>2717</v>
      </c>
    </row>
    <row r="8" spans="1:43" ht="18" customHeight="1" x14ac:dyDescent="0.3">
      <c r="A8" s="24"/>
      <c r="B8" s="2" t="s">
        <v>15</v>
      </c>
      <c r="D8" s="4"/>
      <c r="E8" s="5"/>
      <c r="G8" s="4">
        <v>2</v>
      </c>
      <c r="H8" s="5">
        <v>3039</v>
      </c>
      <c r="I8" s="8">
        <f t="shared" si="0"/>
        <v>7.0447340612891859E-2</v>
      </c>
      <c r="K8" s="4">
        <v>3</v>
      </c>
      <c r="L8" s="5">
        <v>2922</v>
      </c>
      <c r="M8" s="8">
        <f t="shared" si="1"/>
        <v>2.9235646354350123E-2</v>
      </c>
      <c r="O8" s="4">
        <v>4</v>
      </c>
      <c r="P8" s="5">
        <v>2939</v>
      </c>
      <c r="Q8" s="8">
        <f t="shared" si="2"/>
        <v>3.522367030644593E-2</v>
      </c>
      <c r="S8" s="4">
        <v>3</v>
      </c>
      <c r="T8" s="5">
        <v>3011</v>
      </c>
      <c r="U8" s="8">
        <f t="shared" si="3"/>
        <v>6.0584712927087003E-2</v>
      </c>
      <c r="W8" s="4">
        <v>0</v>
      </c>
      <c r="X8" s="5">
        <v>2929</v>
      </c>
      <c r="Y8" s="8">
        <f t="shared" si="4"/>
        <v>3.170130327580134E-2</v>
      </c>
      <c r="AA8" s="4">
        <v>0</v>
      </c>
      <c r="AB8" s="5">
        <v>3105</v>
      </c>
      <c r="AC8" s="8">
        <f t="shared" si="5"/>
        <v>9.3694963015146182E-2</v>
      </c>
      <c r="AE8" s="4">
        <v>0</v>
      </c>
      <c r="AF8" s="5">
        <v>3099</v>
      </c>
      <c r="AG8" s="8">
        <f t="shared" si="6"/>
        <v>9.1581542796759424E-2</v>
      </c>
      <c r="AI8" s="4">
        <v>0</v>
      </c>
      <c r="AJ8" s="5">
        <v>3077</v>
      </c>
      <c r="AK8" s="8">
        <f t="shared" si="7"/>
        <v>8.3832335329341312E-2</v>
      </c>
      <c r="AM8" s="4">
        <v>0</v>
      </c>
      <c r="AN8" s="5">
        <v>3131</v>
      </c>
      <c r="AO8" s="8">
        <f t="shared" si="8"/>
        <v>0.10285311729482212</v>
      </c>
      <c r="AQ8" s="7">
        <v>2839</v>
      </c>
    </row>
    <row r="9" spans="1:43" ht="18" customHeight="1" x14ac:dyDescent="0.3">
      <c r="A9" s="24"/>
      <c r="B9" s="2" t="s">
        <v>16</v>
      </c>
      <c r="D9" s="4"/>
      <c r="E9" s="5"/>
      <c r="G9" s="4">
        <v>2</v>
      </c>
      <c r="H9" s="5">
        <v>2998</v>
      </c>
      <c r="I9" s="8">
        <f t="shared" si="0"/>
        <v>0.11907428144830161</v>
      </c>
      <c r="K9" s="4">
        <v>3</v>
      </c>
      <c r="L9" s="5">
        <v>3005</v>
      </c>
      <c r="M9" s="8">
        <f t="shared" si="1"/>
        <v>0.12168719671519224</v>
      </c>
      <c r="O9" s="4">
        <v>1</v>
      </c>
      <c r="P9" s="5">
        <v>2948</v>
      </c>
      <c r="Q9" s="8">
        <f t="shared" si="2"/>
        <v>0.10041060097051138</v>
      </c>
      <c r="S9" s="4">
        <v>3</v>
      </c>
      <c r="T9" s="5">
        <v>2955</v>
      </c>
      <c r="U9" s="8">
        <f t="shared" si="3"/>
        <v>0.10302351623740201</v>
      </c>
      <c r="W9" s="4">
        <v>1</v>
      </c>
      <c r="X9" s="5">
        <v>3063</v>
      </c>
      <c r="Y9" s="8">
        <f t="shared" si="4"/>
        <v>0.14333706606942889</v>
      </c>
      <c r="AA9" s="4">
        <v>1</v>
      </c>
      <c r="AB9" s="5">
        <v>3064</v>
      </c>
      <c r="AC9" s="8">
        <f t="shared" si="5"/>
        <v>0.14371033967898469</v>
      </c>
      <c r="AE9" s="4">
        <v>1</v>
      </c>
      <c r="AF9" s="5">
        <v>3093</v>
      </c>
      <c r="AG9" s="8">
        <f t="shared" si="6"/>
        <v>0.15453527435610304</v>
      </c>
      <c r="AI9" s="4">
        <v>1</v>
      </c>
      <c r="AJ9" s="5">
        <v>3129</v>
      </c>
      <c r="AK9" s="8">
        <f t="shared" si="7"/>
        <v>0.16797312430011199</v>
      </c>
      <c r="AM9" s="4">
        <v>0</v>
      </c>
      <c r="AN9" s="5">
        <v>3096</v>
      </c>
      <c r="AO9" s="8">
        <f t="shared" si="8"/>
        <v>0.15565509518477044</v>
      </c>
      <c r="AQ9" s="7">
        <v>2679</v>
      </c>
    </row>
    <row r="10" spans="1:43" ht="18" customHeight="1" x14ac:dyDescent="0.3">
      <c r="A10" s="24"/>
      <c r="B10" s="2" t="s">
        <v>17</v>
      </c>
      <c r="D10" s="4"/>
      <c r="E10" s="5"/>
      <c r="G10" s="4">
        <v>2</v>
      </c>
      <c r="H10" s="5">
        <v>3062</v>
      </c>
      <c r="I10" s="8">
        <f t="shared" si="0"/>
        <v>0.10104279036317872</v>
      </c>
      <c r="K10" s="4">
        <v>3</v>
      </c>
      <c r="L10" s="5">
        <v>3145</v>
      </c>
      <c r="M10" s="8">
        <f t="shared" si="1"/>
        <v>0.13088816972312117</v>
      </c>
      <c r="O10" s="4">
        <v>4</v>
      </c>
      <c r="P10" s="5">
        <v>3115</v>
      </c>
      <c r="Q10" s="8">
        <f t="shared" si="2"/>
        <v>0.12010068320747933</v>
      </c>
      <c r="S10" s="4">
        <v>3</v>
      </c>
      <c r="T10" s="5">
        <v>3284</v>
      </c>
      <c r="U10" s="8">
        <f t="shared" si="3"/>
        <v>0.18087019057892845</v>
      </c>
      <c r="W10" s="4">
        <v>1</v>
      </c>
      <c r="X10" s="5">
        <v>3131</v>
      </c>
      <c r="Y10" s="8">
        <f t="shared" si="4"/>
        <v>0.12585400934915497</v>
      </c>
      <c r="AA10" s="4">
        <v>1</v>
      </c>
      <c r="AB10" s="5">
        <v>3106</v>
      </c>
      <c r="AC10" s="8">
        <f t="shared" si="5"/>
        <v>0.11686443725278677</v>
      </c>
      <c r="AE10" s="4">
        <v>0</v>
      </c>
      <c r="AF10" s="5">
        <v>3227</v>
      </c>
      <c r="AG10" s="8">
        <f t="shared" si="6"/>
        <v>0.16037396619920891</v>
      </c>
      <c r="AI10" s="4">
        <v>0</v>
      </c>
      <c r="AJ10" s="5">
        <v>3273</v>
      </c>
      <c r="AK10" s="8">
        <f t="shared" si="7"/>
        <v>0.17691477885652643</v>
      </c>
      <c r="AM10" s="4">
        <v>0</v>
      </c>
      <c r="AN10" s="5">
        <v>3254</v>
      </c>
      <c r="AO10" s="8">
        <f t="shared" si="8"/>
        <v>0.1700827040632866</v>
      </c>
      <c r="AQ10" s="7">
        <v>2781</v>
      </c>
    </row>
    <row r="11" spans="1:43" ht="18" customHeight="1" x14ac:dyDescent="0.3">
      <c r="A11" s="24"/>
      <c r="B11" s="2" t="s">
        <v>18</v>
      </c>
      <c r="D11" s="4"/>
      <c r="E11" s="5"/>
      <c r="G11" s="4">
        <v>2</v>
      </c>
      <c r="H11" s="5">
        <v>3228</v>
      </c>
      <c r="I11" s="8">
        <f t="shared" si="0"/>
        <v>9.6839959225280325E-2</v>
      </c>
      <c r="K11" s="4">
        <v>3</v>
      </c>
      <c r="L11" s="5">
        <v>3133</v>
      </c>
      <c r="M11" s="8">
        <f t="shared" si="1"/>
        <v>6.455997281685355E-2</v>
      </c>
      <c r="O11" s="4">
        <v>3</v>
      </c>
      <c r="P11" s="5">
        <v>3286</v>
      </c>
      <c r="Q11" s="8">
        <f t="shared" si="2"/>
        <v>0.11654774040095141</v>
      </c>
      <c r="S11" s="4">
        <v>4</v>
      </c>
      <c r="T11" s="5">
        <v>3219</v>
      </c>
      <c r="U11" s="8">
        <f t="shared" si="3"/>
        <v>9.3781855249745152E-2</v>
      </c>
      <c r="W11" s="4">
        <v>1</v>
      </c>
      <c r="X11" s="5">
        <v>3207</v>
      </c>
      <c r="Y11" s="8">
        <f t="shared" si="4"/>
        <v>8.9704383282364936E-2</v>
      </c>
      <c r="AA11" s="4">
        <v>1</v>
      </c>
      <c r="AB11" s="5">
        <v>3362</v>
      </c>
      <c r="AC11" s="8">
        <f t="shared" si="5"/>
        <v>0.14237172952769284</v>
      </c>
      <c r="AE11" s="4">
        <v>0</v>
      </c>
      <c r="AF11" s="5">
        <v>3297</v>
      </c>
      <c r="AG11" s="8">
        <f t="shared" si="6"/>
        <v>0.12028542303771661</v>
      </c>
      <c r="AI11" s="4">
        <v>0</v>
      </c>
      <c r="AJ11" s="5">
        <v>3278</v>
      </c>
      <c r="AK11" s="8">
        <f t="shared" si="7"/>
        <v>0.11382942575603126</v>
      </c>
      <c r="AM11" s="4">
        <v>0</v>
      </c>
      <c r="AN11" s="5">
        <v>3326</v>
      </c>
      <c r="AO11" s="8">
        <f t="shared" si="8"/>
        <v>0.13013931362555214</v>
      </c>
      <c r="AQ11" s="7">
        <v>2943</v>
      </c>
    </row>
    <row r="12" spans="1:43" ht="18" customHeight="1" x14ac:dyDescent="0.3">
      <c r="A12" s="24"/>
      <c r="B12" s="2" t="s">
        <v>19</v>
      </c>
      <c r="D12" s="4"/>
      <c r="E12" s="5"/>
      <c r="G12" s="4">
        <v>2</v>
      </c>
      <c r="H12" s="5">
        <v>3109</v>
      </c>
      <c r="I12" s="8">
        <f t="shared" si="0"/>
        <v>7.7642980935875211E-2</v>
      </c>
      <c r="K12" s="4">
        <v>3</v>
      </c>
      <c r="L12" s="5">
        <v>3201</v>
      </c>
      <c r="M12" s="8">
        <f t="shared" si="1"/>
        <v>0.1095320623916811</v>
      </c>
      <c r="O12" s="4">
        <v>4</v>
      </c>
      <c r="P12" s="5">
        <v>3091</v>
      </c>
      <c r="Q12" s="8">
        <f t="shared" si="2"/>
        <v>7.1403812824956669E-2</v>
      </c>
      <c r="S12" s="4">
        <v>2</v>
      </c>
      <c r="T12" s="5">
        <v>3061</v>
      </c>
      <c r="U12" s="8">
        <f t="shared" si="3"/>
        <v>6.10051993067591E-2</v>
      </c>
      <c r="W12" s="4">
        <v>1</v>
      </c>
      <c r="X12" s="5">
        <v>3066</v>
      </c>
      <c r="Y12" s="8">
        <f t="shared" si="4"/>
        <v>6.2738301559792028E-2</v>
      </c>
      <c r="AA12" s="4">
        <v>2</v>
      </c>
      <c r="AB12" s="5">
        <v>3128</v>
      </c>
      <c r="AC12" s="8">
        <f t="shared" si="5"/>
        <v>8.4228769497400352E-2</v>
      </c>
      <c r="AE12" s="4">
        <v>1</v>
      </c>
      <c r="AF12" s="5">
        <v>3211</v>
      </c>
      <c r="AG12" s="8">
        <f t="shared" si="6"/>
        <v>0.11299826689774697</v>
      </c>
      <c r="AI12" s="4">
        <v>0</v>
      </c>
      <c r="AJ12" s="5">
        <v>3185</v>
      </c>
      <c r="AK12" s="8">
        <f t="shared" si="7"/>
        <v>0.10398613518197573</v>
      </c>
      <c r="AM12" s="4">
        <v>0</v>
      </c>
      <c r="AN12" s="5">
        <v>3158</v>
      </c>
      <c r="AO12" s="8">
        <f t="shared" si="8"/>
        <v>9.4627383015597921E-2</v>
      </c>
      <c r="AQ12" s="7">
        <v>2885</v>
      </c>
    </row>
    <row r="13" spans="1:43" ht="18" customHeight="1" x14ac:dyDescent="0.3">
      <c r="A13" s="24"/>
      <c r="B13" s="2" t="s">
        <v>20</v>
      </c>
      <c r="D13" s="4"/>
      <c r="E13" s="5"/>
      <c r="G13" s="4">
        <v>2</v>
      </c>
      <c r="H13" s="5">
        <v>3013</v>
      </c>
      <c r="I13" s="8">
        <f t="shared" si="0"/>
        <v>0.13483992467043315</v>
      </c>
      <c r="K13" s="4">
        <v>3</v>
      </c>
      <c r="L13" s="5">
        <v>2963</v>
      </c>
      <c r="M13" s="8">
        <f t="shared" si="1"/>
        <v>0.11600753295668551</v>
      </c>
      <c r="O13" s="4">
        <v>4</v>
      </c>
      <c r="P13" s="5">
        <v>2920</v>
      </c>
      <c r="Q13" s="8">
        <f t="shared" si="2"/>
        <v>9.9811676082862524E-2</v>
      </c>
      <c r="S13" s="4">
        <v>2</v>
      </c>
      <c r="T13" s="5">
        <v>2906</v>
      </c>
      <c r="U13" s="8">
        <f t="shared" si="3"/>
        <v>9.453860640301319E-2</v>
      </c>
      <c r="W13" s="4">
        <v>2</v>
      </c>
      <c r="X13" s="5">
        <v>3053</v>
      </c>
      <c r="Y13" s="8">
        <f t="shared" si="4"/>
        <v>0.14990583804143126</v>
      </c>
      <c r="AA13" s="4">
        <v>0</v>
      </c>
      <c r="AB13" s="5">
        <v>2960</v>
      </c>
      <c r="AC13" s="8">
        <f t="shared" si="5"/>
        <v>0.11487758945386065</v>
      </c>
      <c r="AE13" s="4">
        <v>0</v>
      </c>
      <c r="AF13" s="5">
        <v>2993</v>
      </c>
      <c r="AG13" s="8">
        <f t="shared" si="6"/>
        <v>0.1273069679849341</v>
      </c>
      <c r="AI13" s="4">
        <v>0</v>
      </c>
      <c r="AJ13" s="5">
        <v>3026</v>
      </c>
      <c r="AK13" s="8">
        <f t="shared" si="7"/>
        <v>0.13973634651600753</v>
      </c>
      <c r="AM13" s="4">
        <v>0</v>
      </c>
      <c r="AN13" s="5">
        <v>3041</v>
      </c>
      <c r="AO13" s="8">
        <f t="shared" si="8"/>
        <v>0.14538606403013182</v>
      </c>
      <c r="AQ13" s="7">
        <v>2655</v>
      </c>
    </row>
    <row r="14" spans="1:43" ht="18" customHeight="1" x14ac:dyDescent="0.3">
      <c r="A14" s="24"/>
      <c r="B14" s="2" t="s">
        <v>21</v>
      </c>
      <c r="D14" s="4"/>
      <c r="E14" s="5"/>
      <c r="G14" s="4">
        <v>2</v>
      </c>
      <c r="H14" s="5">
        <v>3083</v>
      </c>
      <c r="I14" s="8">
        <f t="shared" si="0"/>
        <v>0.13220712449504224</v>
      </c>
      <c r="K14" s="4">
        <v>3</v>
      </c>
      <c r="L14" s="5">
        <v>2905</v>
      </c>
      <c r="M14" s="8">
        <f t="shared" si="1"/>
        <v>6.6838046272493568E-2</v>
      </c>
      <c r="O14" s="4">
        <v>3</v>
      </c>
      <c r="P14" s="5">
        <v>2887</v>
      </c>
      <c r="Q14" s="8">
        <f t="shared" si="2"/>
        <v>6.0227690047741464E-2</v>
      </c>
      <c r="S14" s="4">
        <v>2</v>
      </c>
      <c r="T14" s="5">
        <v>2919</v>
      </c>
      <c r="U14" s="8">
        <f t="shared" si="3"/>
        <v>7.1979434447300775E-2</v>
      </c>
      <c r="W14" s="4">
        <v>3</v>
      </c>
      <c r="X14" s="5">
        <v>2990</v>
      </c>
      <c r="Y14" s="8">
        <f t="shared" si="4"/>
        <v>9.8053617333822993E-2</v>
      </c>
      <c r="AA14" s="4">
        <v>0</v>
      </c>
      <c r="AB14" s="5">
        <v>2971</v>
      </c>
      <c r="AC14" s="8">
        <f t="shared" si="5"/>
        <v>9.1076019096584651E-2</v>
      </c>
      <c r="AE14" s="4">
        <v>0</v>
      </c>
      <c r="AF14" s="5">
        <v>3020</v>
      </c>
      <c r="AG14" s="8">
        <f t="shared" si="6"/>
        <v>0.10907087770840984</v>
      </c>
      <c r="AI14" s="4">
        <v>0</v>
      </c>
      <c r="AJ14" s="5">
        <v>3022</v>
      </c>
      <c r="AK14" s="8">
        <f t="shared" si="7"/>
        <v>0.1098053617333823</v>
      </c>
      <c r="AM14" s="4">
        <v>0</v>
      </c>
      <c r="AN14" s="5">
        <v>3110</v>
      </c>
      <c r="AO14" s="8">
        <f t="shared" si="8"/>
        <v>0.1421226588321704</v>
      </c>
      <c r="AQ14" s="7">
        <v>2723</v>
      </c>
    </row>
    <row r="17" spans="1:43" ht="21" x14ac:dyDescent="0.3">
      <c r="B17" s="6" t="s">
        <v>33</v>
      </c>
      <c r="D17" s="6" t="e">
        <f>AVERAGE(D5:D14)</f>
        <v>#DIV/0!</v>
      </c>
      <c r="E17" s="6" t="e">
        <f>AVERAGE(E5:E14)</f>
        <v>#DIV/0!</v>
      </c>
      <c r="G17" s="6">
        <f>AVERAGE(G5:G14)</f>
        <v>2</v>
      </c>
      <c r="H17" s="6">
        <f>AVERAGE(H5:H14)</f>
        <v>3068.6</v>
      </c>
      <c r="K17" s="6">
        <f>AVERAGE(K5:K14)</f>
        <v>3</v>
      </c>
      <c r="L17" s="6">
        <f>AVERAGE(L5:L14)</f>
        <v>3015.9</v>
      </c>
      <c r="O17" s="6">
        <f>AVERAGE(O5:O14)</f>
        <v>3.4</v>
      </c>
      <c r="P17" s="6">
        <f>AVERAGE(P5:P14)</f>
        <v>3010.3</v>
      </c>
      <c r="S17" s="6">
        <f>AVERAGE(S5:S14)</f>
        <v>2.5</v>
      </c>
      <c r="T17" s="6">
        <f>AVERAGE(T5:T14)</f>
        <v>3040.7</v>
      </c>
      <c r="W17" s="6">
        <f>AVERAGE(W5:W14)</f>
        <v>1.4</v>
      </c>
      <c r="X17" s="6">
        <f>AVERAGE(X5:X14)</f>
        <v>3058.2</v>
      </c>
      <c r="AA17" s="6">
        <f>AVERAGE(AA5:AA14)</f>
        <v>0.9</v>
      </c>
      <c r="AB17" s="6">
        <f>AVERAGE(AB5:AB14)</f>
        <v>3083.5</v>
      </c>
      <c r="AE17" s="6">
        <f>AVERAGE(AE5:AE14)</f>
        <v>0.3</v>
      </c>
      <c r="AF17" s="6">
        <f>AVERAGE(AF5:AF14)</f>
        <v>3117.3</v>
      </c>
      <c r="AI17" s="6">
        <f>AVERAGE(AI5:AI14)</f>
        <v>0.2</v>
      </c>
      <c r="AJ17" s="6">
        <f>AVERAGE(AJ5:AJ14)</f>
        <v>3127.5</v>
      </c>
      <c r="AM17" s="6">
        <f>AVERAGE(AM5:AM14)</f>
        <v>0.1</v>
      </c>
      <c r="AN17" s="6">
        <f>AVERAGE(AN5:AN14)</f>
        <v>3151.6</v>
      </c>
      <c r="AQ17">
        <f>AVERAGE(AQ5:AQ14)</f>
        <v>2773.8</v>
      </c>
    </row>
    <row r="21" spans="1:43" ht="22.8" customHeight="1" x14ac:dyDescent="0.3">
      <c r="D21" s="25">
        <v>1</v>
      </c>
      <c r="E21" s="26"/>
      <c r="G21" s="25">
        <v>2</v>
      </c>
      <c r="H21" s="26"/>
      <c r="K21" s="25">
        <v>3</v>
      </c>
      <c r="L21" s="26"/>
      <c r="O21" s="25">
        <v>4</v>
      </c>
      <c r="P21" s="26"/>
      <c r="S21" s="25">
        <v>5</v>
      </c>
      <c r="T21" s="26"/>
      <c r="W21" s="25">
        <v>6</v>
      </c>
      <c r="X21" s="26"/>
      <c r="AA21" s="25">
        <v>7</v>
      </c>
      <c r="AB21" s="26"/>
      <c r="AE21" s="25">
        <v>8</v>
      </c>
      <c r="AF21" s="26"/>
      <c r="AI21" s="25">
        <v>9</v>
      </c>
      <c r="AJ21" s="26"/>
      <c r="AM21" s="25">
        <v>10</v>
      </c>
      <c r="AN21" s="26"/>
    </row>
    <row r="22" spans="1:43" ht="63" x14ac:dyDescent="0.3">
      <c r="B22" s="1" t="s">
        <v>0</v>
      </c>
      <c r="D22" s="3" t="s">
        <v>32</v>
      </c>
      <c r="E22" s="3" t="s">
        <v>11</v>
      </c>
      <c r="G22" s="3" t="s">
        <v>32</v>
      </c>
      <c r="H22" s="3" t="s">
        <v>11</v>
      </c>
      <c r="K22" s="3" t="s">
        <v>32</v>
      </c>
      <c r="L22" s="3" t="s">
        <v>11</v>
      </c>
      <c r="O22" s="3" t="s">
        <v>32</v>
      </c>
      <c r="P22" s="3" t="s">
        <v>11</v>
      </c>
      <c r="S22" s="3" t="s">
        <v>32</v>
      </c>
      <c r="T22" s="3" t="s">
        <v>11</v>
      </c>
      <c r="W22" s="3" t="s">
        <v>32</v>
      </c>
      <c r="X22" s="3" t="s">
        <v>11</v>
      </c>
      <c r="AA22" s="3" t="s">
        <v>32</v>
      </c>
      <c r="AB22" s="3" t="s">
        <v>11</v>
      </c>
      <c r="AE22" s="3" t="s">
        <v>32</v>
      </c>
      <c r="AF22" s="3" t="s">
        <v>11</v>
      </c>
      <c r="AI22" s="3" t="s">
        <v>32</v>
      </c>
      <c r="AJ22" s="3" t="s">
        <v>11</v>
      </c>
      <c r="AM22" s="3" t="s">
        <v>32</v>
      </c>
      <c r="AN22" s="3" t="s">
        <v>11</v>
      </c>
    </row>
    <row r="24" spans="1:43" ht="18" customHeight="1" x14ac:dyDescent="0.3">
      <c r="A24" s="24" t="s">
        <v>35</v>
      </c>
      <c r="B24" s="2" t="s">
        <v>12</v>
      </c>
      <c r="D24" s="4"/>
      <c r="E24" s="5"/>
      <c r="G24" s="4">
        <v>2</v>
      </c>
      <c r="H24" s="5">
        <v>3070</v>
      </c>
      <c r="I24" s="8">
        <f>(H24-AQ5)/AQ5</f>
        <v>0.11231884057971014</v>
      </c>
      <c r="K24" s="4">
        <v>3</v>
      </c>
      <c r="L24" s="5">
        <v>2963</v>
      </c>
      <c r="M24" s="8">
        <f>(L24-AQ5)/AQ5</f>
        <v>7.3550724637681156E-2</v>
      </c>
      <c r="O24" s="4">
        <v>4</v>
      </c>
      <c r="P24" s="5">
        <v>2976</v>
      </c>
      <c r="Q24" s="8">
        <f>(P24-AQ5)/AQ5</f>
        <v>7.8260869565217397E-2</v>
      </c>
      <c r="S24" s="4">
        <v>2</v>
      </c>
      <c r="T24" s="5">
        <v>3027</v>
      </c>
      <c r="U24" s="8">
        <f>(T24-AQ5)/AQ5</f>
        <v>9.6739130434782605E-2</v>
      </c>
      <c r="W24" s="4">
        <v>2</v>
      </c>
      <c r="X24" s="5">
        <v>3058</v>
      </c>
      <c r="Y24" s="8">
        <f>(X24-AQ5)/AQ5</f>
        <v>0.10797101449275362</v>
      </c>
      <c r="AA24" s="4">
        <v>1</v>
      </c>
      <c r="AB24" s="5">
        <v>3075</v>
      </c>
      <c r="AC24" s="8">
        <f>(AB24-AQ5)/AQ5</f>
        <v>0.11413043478260869</v>
      </c>
      <c r="AE24" s="4">
        <v>0</v>
      </c>
      <c r="AF24" s="5">
        <v>3087</v>
      </c>
      <c r="AG24" s="8">
        <f>(AF24-AQ5)/AQ5</f>
        <v>0.11847826086956521</v>
      </c>
      <c r="AI24" s="4">
        <v>0</v>
      </c>
      <c r="AJ24" s="5">
        <v>3115</v>
      </c>
      <c r="AK24" s="8">
        <f>(AJ24-AQ5)/AQ5</f>
        <v>0.12862318840579709</v>
      </c>
      <c r="AM24" s="4">
        <v>0</v>
      </c>
      <c r="AN24" s="5">
        <v>3139</v>
      </c>
      <c r="AO24" s="8">
        <f>(AN24-AQ5)/AQ5</f>
        <v>0.13731884057971014</v>
      </c>
    </row>
    <row r="25" spans="1:43" ht="18" customHeight="1" x14ac:dyDescent="0.3">
      <c r="A25" s="24"/>
      <c r="B25" s="2" t="s">
        <v>13</v>
      </c>
      <c r="D25" s="4"/>
      <c r="E25" s="5"/>
      <c r="G25" s="4">
        <v>2</v>
      </c>
      <c r="H25" s="5">
        <v>3150</v>
      </c>
      <c r="I25" s="8">
        <f t="shared" ref="I25:I33" si="9">(H25-AQ6)/AQ6</f>
        <v>0.14296081277213352</v>
      </c>
      <c r="K25" s="4">
        <v>3</v>
      </c>
      <c r="L25" s="5">
        <v>3085</v>
      </c>
      <c r="M25" s="8">
        <f t="shared" ref="M25:M33" si="10">(L25-AQ6)/AQ6</f>
        <v>0.11937590711175616</v>
      </c>
      <c r="O25" s="4">
        <v>4</v>
      </c>
      <c r="P25" s="5">
        <v>3145</v>
      </c>
      <c r="Q25" s="8">
        <f t="shared" ref="Q25:Q33" si="11">(P25-AQ6)/AQ6</f>
        <v>0.14114658925979681</v>
      </c>
      <c r="S25" s="4">
        <v>4</v>
      </c>
      <c r="T25" s="5">
        <v>3173</v>
      </c>
      <c r="U25" s="8">
        <f t="shared" ref="U25:U33" si="12">(T25-AQ6)/AQ6</f>
        <v>0.15130624092888245</v>
      </c>
      <c r="W25" s="4">
        <v>4</v>
      </c>
      <c r="X25" s="5">
        <v>3124</v>
      </c>
      <c r="Y25" s="8">
        <f t="shared" ref="Y25:Y33" si="13">(X25-AQ6)/AQ6</f>
        <v>0.13352685050798258</v>
      </c>
      <c r="AA25" s="4">
        <v>1</v>
      </c>
      <c r="AB25" s="5">
        <v>3137</v>
      </c>
      <c r="AC25" s="8">
        <f t="shared" ref="AC25:AC33" si="14">(AB25-AQ6)/AQ6</f>
        <v>0.13824383164005805</v>
      </c>
      <c r="AE25" s="4">
        <v>0</v>
      </c>
      <c r="AF25" s="5">
        <v>3152</v>
      </c>
      <c r="AG25" s="8">
        <f t="shared" ref="AG25:AG33" si="15">(AF25-AQ6)/AQ6</f>
        <v>0.14368650217706821</v>
      </c>
      <c r="AI25" s="4">
        <v>0</v>
      </c>
      <c r="AJ25" s="5">
        <v>3127</v>
      </c>
      <c r="AK25" s="8">
        <f t="shared" ref="AK25:AK33" si="16">(AJ25-AQ6)/AQ6</f>
        <v>0.13461538461538461</v>
      </c>
      <c r="AM25" s="4">
        <v>0</v>
      </c>
      <c r="AN25" s="5">
        <v>3213</v>
      </c>
      <c r="AO25" s="8">
        <f t="shared" ref="AO25:AO33" si="17">(AN25-AQ6)/AQ6</f>
        <v>0.1658200290275762</v>
      </c>
    </row>
    <row r="26" spans="1:43" ht="18" customHeight="1" x14ac:dyDescent="0.3">
      <c r="A26" s="24"/>
      <c r="B26" s="2" t="s">
        <v>14</v>
      </c>
      <c r="D26" s="4"/>
      <c r="E26" s="5"/>
      <c r="G26" s="4">
        <v>2</v>
      </c>
      <c r="H26" s="5">
        <v>3039</v>
      </c>
      <c r="I26" s="8">
        <f t="shared" si="9"/>
        <v>0.11851306588148694</v>
      </c>
      <c r="K26" s="4">
        <v>3</v>
      </c>
      <c r="L26" s="5">
        <v>2854</v>
      </c>
      <c r="M26" s="8">
        <f t="shared" si="10"/>
        <v>5.0423260949576741E-2</v>
      </c>
      <c r="O26" s="4">
        <v>3</v>
      </c>
      <c r="P26" s="5">
        <v>2905</v>
      </c>
      <c r="Q26" s="8">
        <f t="shared" si="11"/>
        <v>6.9193963930806041E-2</v>
      </c>
      <c r="S26" s="4">
        <v>1</v>
      </c>
      <c r="T26" s="5">
        <v>2945</v>
      </c>
      <c r="U26" s="8">
        <f t="shared" si="12"/>
        <v>8.3916083916083919E-2</v>
      </c>
      <c r="W26" s="4">
        <v>2</v>
      </c>
      <c r="X26" s="5">
        <v>2979</v>
      </c>
      <c r="Y26" s="8">
        <f t="shared" si="13"/>
        <v>9.6429885903570114E-2</v>
      </c>
      <c r="AA26" s="4">
        <v>0</v>
      </c>
      <c r="AB26" s="5">
        <v>2879</v>
      </c>
      <c r="AC26" s="8">
        <f t="shared" si="14"/>
        <v>5.9624585940375417E-2</v>
      </c>
      <c r="AE26" s="4">
        <v>0</v>
      </c>
      <c r="AF26" s="5">
        <v>2974</v>
      </c>
      <c r="AG26" s="8">
        <f t="shared" si="15"/>
        <v>9.4589620905410385E-2</v>
      </c>
      <c r="AI26" s="4">
        <v>0</v>
      </c>
      <c r="AJ26" s="5">
        <v>2981</v>
      </c>
      <c r="AK26" s="8">
        <f t="shared" si="16"/>
        <v>9.7165991902834009E-2</v>
      </c>
      <c r="AM26" s="4">
        <v>0</v>
      </c>
      <c r="AN26" s="5">
        <v>2949</v>
      </c>
      <c r="AO26" s="8">
        <f t="shared" si="17"/>
        <v>8.5388295914611709E-2</v>
      </c>
    </row>
    <row r="27" spans="1:43" ht="18" customHeight="1" x14ac:dyDescent="0.3">
      <c r="A27" s="24"/>
      <c r="B27" s="2" t="s">
        <v>15</v>
      </c>
      <c r="D27" s="4"/>
      <c r="E27" s="5"/>
      <c r="G27" s="4">
        <v>2</v>
      </c>
      <c r="H27" s="5">
        <v>3066</v>
      </c>
      <c r="I27" s="8">
        <f t="shared" si="9"/>
        <v>7.995773159563227E-2</v>
      </c>
      <c r="K27" s="4">
        <v>3</v>
      </c>
      <c r="L27" s="5">
        <v>2921</v>
      </c>
      <c r="M27" s="8">
        <f t="shared" si="10"/>
        <v>2.8883409651285663E-2</v>
      </c>
      <c r="O27" s="4">
        <v>2</v>
      </c>
      <c r="P27" s="5">
        <v>2916</v>
      </c>
      <c r="Q27" s="8">
        <f t="shared" si="11"/>
        <v>2.7122226135963368E-2</v>
      </c>
      <c r="S27" s="4">
        <v>2</v>
      </c>
      <c r="T27" s="5">
        <v>2918</v>
      </c>
      <c r="U27" s="8">
        <f t="shared" si="12"/>
        <v>2.7826699542092288E-2</v>
      </c>
      <c r="W27" s="4">
        <v>0</v>
      </c>
      <c r="X27" s="5">
        <v>2914</v>
      </c>
      <c r="Y27" s="8">
        <f t="shared" si="13"/>
        <v>2.6417752729834449E-2</v>
      </c>
      <c r="AA27" s="4">
        <v>1</v>
      </c>
      <c r="AB27" s="5">
        <v>3006</v>
      </c>
      <c r="AC27" s="8">
        <f t="shared" si="14"/>
        <v>5.8823529411764705E-2</v>
      </c>
      <c r="AE27" s="4">
        <v>0</v>
      </c>
      <c r="AF27" s="5">
        <v>2910</v>
      </c>
      <c r="AG27" s="8">
        <f t="shared" si="15"/>
        <v>2.500880591757661E-2</v>
      </c>
      <c r="AI27" s="4">
        <v>0</v>
      </c>
      <c r="AJ27" s="5">
        <v>2981</v>
      </c>
      <c r="AK27" s="8">
        <f t="shared" si="16"/>
        <v>5.0017611835153221E-2</v>
      </c>
      <c r="AM27" s="4">
        <v>0</v>
      </c>
      <c r="AN27" s="5">
        <v>2927</v>
      </c>
      <c r="AO27" s="8">
        <f t="shared" si="17"/>
        <v>3.0996829869672421E-2</v>
      </c>
    </row>
    <row r="28" spans="1:43" ht="18" customHeight="1" x14ac:dyDescent="0.3">
      <c r="A28" s="24"/>
      <c r="B28" s="2" t="s">
        <v>16</v>
      </c>
      <c r="D28" s="4"/>
      <c r="E28" s="5"/>
      <c r="G28" s="4">
        <v>2</v>
      </c>
      <c r="H28" s="5">
        <v>3099</v>
      </c>
      <c r="I28" s="8">
        <f t="shared" si="9"/>
        <v>0.15677491601343785</v>
      </c>
      <c r="K28" s="4">
        <v>3</v>
      </c>
      <c r="L28" s="5">
        <v>2990</v>
      </c>
      <c r="M28" s="8">
        <f t="shared" si="10"/>
        <v>0.11608809257185516</v>
      </c>
      <c r="O28" s="4">
        <v>4</v>
      </c>
      <c r="P28" s="5">
        <v>2942</v>
      </c>
      <c r="Q28" s="8">
        <f t="shared" si="11"/>
        <v>9.8170959313176556E-2</v>
      </c>
      <c r="S28" s="4">
        <v>2</v>
      </c>
      <c r="T28" s="5">
        <v>2975</v>
      </c>
      <c r="U28" s="8">
        <f t="shared" si="12"/>
        <v>0.11048898842851811</v>
      </c>
      <c r="W28" s="4">
        <v>1</v>
      </c>
      <c r="X28" s="5">
        <v>3060</v>
      </c>
      <c r="Y28" s="8">
        <f t="shared" si="13"/>
        <v>0.14221724524076149</v>
      </c>
      <c r="AA28" s="4">
        <v>0</v>
      </c>
      <c r="AB28" s="5">
        <v>3081</v>
      </c>
      <c r="AC28" s="8">
        <f t="shared" si="14"/>
        <v>0.15005599104143338</v>
      </c>
      <c r="AE28" s="4">
        <v>0</v>
      </c>
      <c r="AF28" s="5">
        <v>3025</v>
      </c>
      <c r="AG28" s="8">
        <f t="shared" si="15"/>
        <v>0.12915266890630833</v>
      </c>
      <c r="AI28" s="4">
        <v>0</v>
      </c>
      <c r="AJ28" s="5">
        <v>3053</v>
      </c>
      <c r="AK28" s="8">
        <f t="shared" si="16"/>
        <v>0.13960432997387084</v>
      </c>
      <c r="AM28" s="4">
        <v>0</v>
      </c>
      <c r="AN28" s="5">
        <v>3016</v>
      </c>
      <c r="AO28" s="8">
        <f t="shared" si="17"/>
        <v>0.12579320642030609</v>
      </c>
    </row>
    <row r="29" spans="1:43" ht="18" customHeight="1" x14ac:dyDescent="0.3">
      <c r="A29" s="24"/>
      <c r="B29" s="2" t="s">
        <v>17</v>
      </c>
      <c r="D29" s="4"/>
      <c r="E29" s="5"/>
      <c r="G29" s="4">
        <v>2</v>
      </c>
      <c r="H29" s="5">
        <v>3092</v>
      </c>
      <c r="I29" s="8">
        <f t="shared" si="9"/>
        <v>0.11183027687882056</v>
      </c>
      <c r="K29" s="4">
        <v>3</v>
      </c>
      <c r="L29" s="5">
        <v>3154</v>
      </c>
      <c r="M29" s="8">
        <f t="shared" si="10"/>
        <v>0.13412441567781375</v>
      </c>
      <c r="O29" s="4">
        <v>4</v>
      </c>
      <c r="P29" s="5">
        <v>3070</v>
      </c>
      <c r="Q29" s="8">
        <f t="shared" si="11"/>
        <v>0.10391945343401654</v>
      </c>
      <c r="S29" s="4">
        <v>3</v>
      </c>
      <c r="T29" s="5">
        <v>3126</v>
      </c>
      <c r="U29" s="8">
        <f t="shared" si="12"/>
        <v>0.12405609492988134</v>
      </c>
      <c r="W29" s="4">
        <v>2</v>
      </c>
      <c r="X29" s="5">
        <v>3153</v>
      </c>
      <c r="Y29" s="8">
        <f t="shared" si="13"/>
        <v>0.13376483279395901</v>
      </c>
      <c r="AA29" s="4">
        <v>0</v>
      </c>
      <c r="AB29" s="5">
        <v>3072</v>
      </c>
      <c r="AC29" s="8">
        <f t="shared" si="14"/>
        <v>0.104638619201726</v>
      </c>
      <c r="AE29" s="4">
        <v>1</v>
      </c>
      <c r="AF29" s="5">
        <v>3120</v>
      </c>
      <c r="AG29" s="8">
        <f t="shared" si="15"/>
        <v>0.12189859762675297</v>
      </c>
      <c r="AI29" s="4">
        <v>0</v>
      </c>
      <c r="AJ29" s="5">
        <v>3194</v>
      </c>
      <c r="AK29" s="8">
        <f t="shared" si="16"/>
        <v>0.14850773103200288</v>
      </c>
      <c r="AM29" s="4">
        <v>0</v>
      </c>
      <c r="AN29" s="5">
        <v>3129</v>
      </c>
      <c r="AO29" s="8">
        <f t="shared" si="17"/>
        <v>0.12513484358144553</v>
      </c>
    </row>
    <row r="30" spans="1:43" ht="18" customHeight="1" x14ac:dyDescent="0.3">
      <c r="A30" s="24"/>
      <c r="B30" s="2" t="s">
        <v>18</v>
      </c>
      <c r="D30" s="4"/>
      <c r="E30" s="5"/>
      <c r="G30" s="4">
        <v>2</v>
      </c>
      <c r="H30" s="5">
        <v>3247</v>
      </c>
      <c r="I30" s="8">
        <f t="shared" si="9"/>
        <v>0.10329595650696569</v>
      </c>
      <c r="K30" s="4">
        <v>3</v>
      </c>
      <c r="L30" s="5">
        <v>3230</v>
      </c>
      <c r="M30" s="8">
        <f t="shared" si="10"/>
        <v>9.7519537886510368E-2</v>
      </c>
      <c r="O30" s="4">
        <v>4</v>
      </c>
      <c r="P30" s="5">
        <v>3173</v>
      </c>
      <c r="Q30" s="8">
        <f t="shared" si="11"/>
        <v>7.8151546041454301E-2</v>
      </c>
      <c r="S30" s="4">
        <v>5</v>
      </c>
      <c r="T30" s="5">
        <v>3263</v>
      </c>
      <c r="U30" s="8">
        <f t="shared" si="12"/>
        <v>0.10873258579680598</v>
      </c>
      <c r="W30" s="4">
        <v>1</v>
      </c>
      <c r="X30" s="5">
        <v>3219</v>
      </c>
      <c r="Y30" s="8">
        <f t="shared" si="13"/>
        <v>9.3781855249745152E-2</v>
      </c>
      <c r="AA30" s="4">
        <v>1</v>
      </c>
      <c r="AB30" s="5">
        <v>3246</v>
      </c>
      <c r="AC30" s="8">
        <f t="shared" si="14"/>
        <v>0.10295616717635066</v>
      </c>
      <c r="AE30" s="4">
        <v>0</v>
      </c>
      <c r="AF30" s="5">
        <v>3280</v>
      </c>
      <c r="AG30" s="8">
        <f t="shared" si="15"/>
        <v>0.11450900441726129</v>
      </c>
      <c r="AI30" s="4">
        <v>0</v>
      </c>
      <c r="AJ30" s="5">
        <v>3308</v>
      </c>
      <c r="AK30" s="8">
        <f t="shared" si="16"/>
        <v>0.12402310567448183</v>
      </c>
      <c r="AM30" s="4">
        <v>0</v>
      </c>
      <c r="AN30" s="5">
        <v>3213</v>
      </c>
      <c r="AO30" s="8">
        <f t="shared" si="17"/>
        <v>9.1743119266055051E-2</v>
      </c>
    </row>
    <row r="31" spans="1:43" ht="18" customHeight="1" x14ac:dyDescent="0.3">
      <c r="A31" s="24"/>
      <c r="B31" s="2" t="s">
        <v>19</v>
      </c>
      <c r="D31" s="4"/>
      <c r="E31" s="5"/>
      <c r="G31" s="4">
        <v>2</v>
      </c>
      <c r="H31" s="5">
        <v>3166</v>
      </c>
      <c r="I31" s="8">
        <f t="shared" si="9"/>
        <v>9.7400346620450606E-2</v>
      </c>
      <c r="K31" s="4">
        <v>3</v>
      </c>
      <c r="L31" s="5">
        <v>3090</v>
      </c>
      <c r="M31" s="8">
        <f t="shared" si="10"/>
        <v>7.1057192374350084E-2</v>
      </c>
      <c r="O31" s="4">
        <v>4</v>
      </c>
      <c r="P31" s="5">
        <v>3169</v>
      </c>
      <c r="Q31" s="8">
        <f t="shared" si="11"/>
        <v>9.8440207972270363E-2</v>
      </c>
      <c r="S31" s="4">
        <v>4</v>
      </c>
      <c r="T31" s="5">
        <v>3177</v>
      </c>
      <c r="U31" s="8">
        <f t="shared" si="12"/>
        <v>0.10121317157712305</v>
      </c>
      <c r="W31" s="4">
        <v>1</v>
      </c>
      <c r="X31" s="5">
        <v>3171</v>
      </c>
      <c r="Y31" s="8">
        <f t="shared" si="13"/>
        <v>9.9133448873483535E-2</v>
      </c>
      <c r="AA31" s="4">
        <v>0</v>
      </c>
      <c r="AB31" s="5">
        <v>3150</v>
      </c>
      <c r="AC31" s="8">
        <f t="shared" si="14"/>
        <v>9.1854419410745236E-2</v>
      </c>
      <c r="AE31" s="4">
        <v>0</v>
      </c>
      <c r="AF31" s="5">
        <v>3143</v>
      </c>
      <c r="AG31" s="8">
        <f t="shared" si="15"/>
        <v>8.9428076256499137E-2</v>
      </c>
      <c r="AI31" s="4">
        <v>0</v>
      </c>
      <c r="AJ31" s="5">
        <v>3207</v>
      </c>
      <c r="AK31" s="8">
        <f t="shared" si="16"/>
        <v>0.11161178509532062</v>
      </c>
      <c r="AM31" s="4">
        <v>0</v>
      </c>
      <c r="AN31" s="5">
        <v>3260</v>
      </c>
      <c r="AO31" s="8">
        <f t="shared" si="17"/>
        <v>0.12998266897746968</v>
      </c>
    </row>
    <row r="32" spans="1:43" ht="18" customHeight="1" x14ac:dyDescent="0.3">
      <c r="A32" s="24"/>
      <c r="B32" s="2" t="s">
        <v>20</v>
      </c>
      <c r="D32" s="4"/>
      <c r="E32" s="5"/>
      <c r="G32" s="4">
        <v>2</v>
      </c>
      <c r="H32" s="5">
        <v>3044</v>
      </c>
      <c r="I32" s="8">
        <f t="shared" si="9"/>
        <v>0.14651600753295668</v>
      </c>
      <c r="K32" s="4">
        <v>3</v>
      </c>
      <c r="L32" s="5">
        <v>2877</v>
      </c>
      <c r="M32" s="8">
        <f t="shared" si="10"/>
        <v>8.3615819209039544E-2</v>
      </c>
      <c r="O32" s="4">
        <v>4</v>
      </c>
      <c r="P32" s="5">
        <v>2924</v>
      </c>
      <c r="Q32" s="8">
        <f t="shared" si="11"/>
        <v>0.10131826741996233</v>
      </c>
      <c r="S32" s="4">
        <v>3</v>
      </c>
      <c r="T32" s="5">
        <v>2949</v>
      </c>
      <c r="U32" s="8">
        <f t="shared" si="12"/>
        <v>0.11073446327683616</v>
      </c>
      <c r="W32" s="4">
        <v>0</v>
      </c>
      <c r="X32" s="5">
        <v>2935</v>
      </c>
      <c r="Y32" s="8">
        <f t="shared" si="13"/>
        <v>0.10546139359698682</v>
      </c>
      <c r="AA32" s="4">
        <v>0</v>
      </c>
      <c r="AB32" s="5">
        <v>2915</v>
      </c>
      <c r="AC32" s="8">
        <f t="shared" si="14"/>
        <v>9.7928436911487754E-2</v>
      </c>
      <c r="AE32" s="4">
        <v>0</v>
      </c>
      <c r="AF32" s="5">
        <v>3002</v>
      </c>
      <c r="AG32" s="8">
        <f t="shared" si="15"/>
        <v>0.13069679849340865</v>
      </c>
      <c r="AI32" s="4">
        <v>0</v>
      </c>
      <c r="AJ32" s="5">
        <v>2989</v>
      </c>
      <c r="AK32" s="8">
        <f t="shared" si="16"/>
        <v>0.12580037664783428</v>
      </c>
      <c r="AM32" s="4">
        <v>0</v>
      </c>
      <c r="AN32" s="5">
        <v>2996</v>
      </c>
      <c r="AO32" s="8">
        <f t="shared" si="17"/>
        <v>0.12843691148775896</v>
      </c>
    </row>
    <row r="33" spans="1:41" ht="18" customHeight="1" x14ac:dyDescent="0.3">
      <c r="A33" s="24"/>
      <c r="B33" s="2" t="s">
        <v>21</v>
      </c>
      <c r="D33" s="4"/>
      <c r="E33" s="5"/>
      <c r="G33" s="4">
        <v>2</v>
      </c>
      <c r="H33" s="5">
        <v>3085</v>
      </c>
      <c r="I33" s="8">
        <f t="shared" si="9"/>
        <v>0.13294160852001469</v>
      </c>
      <c r="K33" s="4">
        <v>3</v>
      </c>
      <c r="L33" s="5">
        <v>3000</v>
      </c>
      <c r="M33" s="8">
        <f t="shared" si="10"/>
        <v>0.10172603745868528</v>
      </c>
      <c r="O33" s="4">
        <v>4</v>
      </c>
      <c r="P33" s="5">
        <v>3035</v>
      </c>
      <c r="Q33" s="8">
        <f t="shared" si="11"/>
        <v>0.11457950789570327</v>
      </c>
      <c r="S33" s="4">
        <v>3</v>
      </c>
      <c r="T33" s="5">
        <v>2990</v>
      </c>
      <c r="U33" s="8">
        <f t="shared" si="12"/>
        <v>9.8053617333822993E-2</v>
      </c>
      <c r="W33" s="4">
        <v>0</v>
      </c>
      <c r="X33" s="5">
        <v>3019</v>
      </c>
      <c r="Y33" s="8">
        <f t="shared" si="13"/>
        <v>0.10870363569592362</v>
      </c>
      <c r="AA33" s="4">
        <v>1</v>
      </c>
      <c r="AB33" s="5">
        <v>3129</v>
      </c>
      <c r="AC33" s="8">
        <f t="shared" si="14"/>
        <v>0.14910025706940874</v>
      </c>
      <c r="AE33" s="4">
        <v>0</v>
      </c>
      <c r="AF33" s="5">
        <v>3015</v>
      </c>
      <c r="AG33" s="8">
        <f t="shared" si="15"/>
        <v>0.10723466764597871</v>
      </c>
      <c r="AI33" s="4">
        <v>0</v>
      </c>
      <c r="AJ33" s="5">
        <v>3039</v>
      </c>
      <c r="AK33" s="8">
        <f t="shared" si="16"/>
        <v>0.11604847594564818</v>
      </c>
      <c r="AM33" s="4">
        <v>0</v>
      </c>
      <c r="AN33" s="5">
        <v>3040</v>
      </c>
      <c r="AO33" s="8">
        <f t="shared" si="17"/>
        <v>0.11641571795813441</v>
      </c>
    </row>
    <row r="36" spans="1:41" ht="21" x14ac:dyDescent="0.3">
      <c r="B36" s="6" t="s">
        <v>33</v>
      </c>
      <c r="D36" s="6" t="e">
        <f>AVERAGE(D24:D33)</f>
        <v>#DIV/0!</v>
      </c>
      <c r="E36" s="6" t="e">
        <f>AVERAGE(E24:E33)</f>
        <v>#DIV/0!</v>
      </c>
      <c r="G36" s="6">
        <f t="shared" ref="G36:AN36" si="18">AVERAGE(G24:G33)</f>
        <v>2</v>
      </c>
      <c r="H36" s="6">
        <f>AVERAGE(H24:H33)</f>
        <v>3105.8</v>
      </c>
      <c r="K36" s="6">
        <f t="shared" si="18"/>
        <v>3</v>
      </c>
      <c r="L36" s="6">
        <f t="shared" si="18"/>
        <v>3016.4</v>
      </c>
      <c r="O36" s="6">
        <f t="shared" si="18"/>
        <v>3.7</v>
      </c>
      <c r="P36" s="6">
        <f t="shared" si="18"/>
        <v>3025.5</v>
      </c>
      <c r="S36" s="6">
        <f t="shared" si="18"/>
        <v>2.9</v>
      </c>
      <c r="T36" s="6">
        <f t="shared" si="18"/>
        <v>3054.3</v>
      </c>
      <c r="W36" s="6">
        <f t="shared" si="18"/>
        <v>1.3</v>
      </c>
      <c r="X36" s="6">
        <f t="shared" si="18"/>
        <v>3063.2</v>
      </c>
      <c r="AA36" s="6">
        <f t="shared" si="18"/>
        <v>0.5</v>
      </c>
      <c r="AB36" s="6">
        <f t="shared" si="18"/>
        <v>3069</v>
      </c>
      <c r="AE36" s="6">
        <f t="shared" si="18"/>
        <v>0.1</v>
      </c>
      <c r="AF36" s="6">
        <f t="shared" si="18"/>
        <v>3070.8</v>
      </c>
      <c r="AI36" s="6">
        <f t="shared" si="18"/>
        <v>0</v>
      </c>
      <c r="AJ36" s="6">
        <f t="shared" si="18"/>
        <v>3099.4</v>
      </c>
      <c r="AM36" s="6">
        <f t="shared" si="18"/>
        <v>0</v>
      </c>
      <c r="AN36" s="6">
        <f t="shared" si="18"/>
        <v>3088.2</v>
      </c>
    </row>
    <row r="40" spans="1:41" ht="21" x14ac:dyDescent="0.3">
      <c r="D40" s="25">
        <v>1</v>
      </c>
      <c r="E40" s="26"/>
      <c r="G40" s="25">
        <v>2</v>
      </c>
      <c r="H40" s="26"/>
      <c r="K40" s="25">
        <v>3</v>
      </c>
      <c r="L40" s="26"/>
      <c r="O40" s="25">
        <v>4</v>
      </c>
      <c r="P40" s="26"/>
      <c r="S40" s="25">
        <v>5</v>
      </c>
      <c r="T40" s="26"/>
      <c r="W40" s="25">
        <v>6</v>
      </c>
      <c r="X40" s="26"/>
      <c r="AA40" s="25">
        <v>7</v>
      </c>
      <c r="AB40" s="26"/>
      <c r="AE40" s="25">
        <v>8</v>
      </c>
      <c r="AF40" s="26"/>
      <c r="AI40" s="25">
        <v>9</v>
      </c>
      <c r="AJ40" s="26"/>
      <c r="AM40" s="25">
        <v>10</v>
      </c>
      <c r="AN40" s="26"/>
    </row>
    <row r="41" spans="1:41" ht="63" x14ac:dyDescent="0.3">
      <c r="B41" s="1" t="s">
        <v>0</v>
      </c>
      <c r="D41" s="3" t="s">
        <v>32</v>
      </c>
      <c r="E41" s="3" t="s">
        <v>11</v>
      </c>
      <c r="G41" s="3" t="s">
        <v>32</v>
      </c>
      <c r="H41" s="3" t="s">
        <v>11</v>
      </c>
      <c r="K41" s="3" t="s">
        <v>32</v>
      </c>
      <c r="L41" s="3" t="s">
        <v>11</v>
      </c>
      <c r="O41" s="3" t="s">
        <v>32</v>
      </c>
      <c r="P41" s="3" t="s">
        <v>11</v>
      </c>
      <c r="S41" s="3" t="s">
        <v>32</v>
      </c>
      <c r="T41" s="3" t="s">
        <v>11</v>
      </c>
      <c r="W41" s="3" t="s">
        <v>32</v>
      </c>
      <c r="X41" s="3" t="s">
        <v>11</v>
      </c>
      <c r="AA41" s="3" t="s">
        <v>32</v>
      </c>
      <c r="AB41" s="3" t="s">
        <v>11</v>
      </c>
      <c r="AE41" s="3" t="s">
        <v>32</v>
      </c>
      <c r="AF41" s="3" t="s">
        <v>11</v>
      </c>
      <c r="AI41" s="3" t="s">
        <v>32</v>
      </c>
      <c r="AJ41" s="3" t="s">
        <v>11</v>
      </c>
      <c r="AM41" s="3" t="s">
        <v>32</v>
      </c>
      <c r="AN41" s="3" t="s">
        <v>11</v>
      </c>
    </row>
    <row r="43" spans="1:41" ht="18" customHeight="1" x14ac:dyDescent="0.3">
      <c r="A43" s="24" t="s">
        <v>37</v>
      </c>
      <c r="B43" s="2" t="s">
        <v>12</v>
      </c>
      <c r="D43" s="4">
        <v>1</v>
      </c>
      <c r="E43" s="5">
        <v>3594</v>
      </c>
      <c r="G43" s="4">
        <v>2</v>
      </c>
      <c r="H43" s="5">
        <v>3411</v>
      </c>
      <c r="I43" s="8">
        <f t="shared" ref="I43:I52" si="19">(H43-AQ5)/AQ5</f>
        <v>0.2358695652173913</v>
      </c>
      <c r="K43" s="4">
        <v>3</v>
      </c>
      <c r="L43" s="5">
        <v>3755</v>
      </c>
      <c r="M43" s="8">
        <f t="shared" ref="M43:M52" si="20">(L43-AQ5)/AQ5</f>
        <v>0.36050724637681159</v>
      </c>
      <c r="O43" s="4">
        <v>4</v>
      </c>
      <c r="P43" s="5">
        <v>3763</v>
      </c>
      <c r="Q43" s="8">
        <f t="shared" ref="Q43:Q52" si="21">(P43-AQ5)/AQ5</f>
        <v>0.36340579710144927</v>
      </c>
      <c r="S43" s="4">
        <v>5</v>
      </c>
      <c r="T43" s="5">
        <v>3553</v>
      </c>
      <c r="U43" s="8">
        <f t="shared" ref="U43:U52" si="22">(T43-AQ5)/AQ5</f>
        <v>0.28731884057971013</v>
      </c>
      <c r="W43" s="4">
        <v>5</v>
      </c>
      <c r="X43" s="5">
        <v>3591</v>
      </c>
      <c r="Y43" s="8">
        <f t="shared" ref="Y43:Y52" si="23">(X43-AQ5)/AQ5</f>
        <v>0.30108695652173911</v>
      </c>
      <c r="AA43" s="4">
        <v>5</v>
      </c>
      <c r="AB43" s="5">
        <v>3494</v>
      </c>
      <c r="AC43" s="8">
        <f t="shared" ref="AC43:AC52" si="24">(AB43-AQ5)/AQ5</f>
        <v>0.26594202898550723</v>
      </c>
      <c r="AE43" s="4">
        <v>3</v>
      </c>
      <c r="AF43" s="5">
        <v>3656</v>
      </c>
      <c r="AG43" s="8">
        <f t="shared" ref="AG43:AG52" si="25">(AF43-AQ5)/AQ5</f>
        <v>0.32463768115942027</v>
      </c>
      <c r="AI43" s="4">
        <v>2</v>
      </c>
      <c r="AJ43" s="5">
        <v>3551</v>
      </c>
      <c r="AK43" s="8">
        <f t="shared" ref="AK43:AK52" si="26">(AJ43-AQ5)/AQ5</f>
        <v>0.2865942028985507</v>
      </c>
      <c r="AM43" s="4">
        <v>3</v>
      </c>
      <c r="AN43" s="5">
        <v>3634</v>
      </c>
      <c r="AO43" s="8">
        <f t="shared" ref="AO43:AO52" si="27">(AN43-AQ5)/AQ5</f>
        <v>0.31666666666666665</v>
      </c>
    </row>
    <row r="44" spans="1:41" ht="18" customHeight="1" x14ac:dyDescent="0.3">
      <c r="A44" s="24"/>
      <c r="B44" s="2" t="s">
        <v>13</v>
      </c>
      <c r="D44" s="4">
        <v>1</v>
      </c>
      <c r="E44" s="5">
        <v>3638</v>
      </c>
      <c r="G44" s="4">
        <v>2</v>
      </c>
      <c r="H44" s="5">
        <v>3615</v>
      </c>
      <c r="I44" s="8">
        <f t="shared" si="19"/>
        <v>0.31168359941944845</v>
      </c>
      <c r="K44" s="4">
        <v>3</v>
      </c>
      <c r="L44" s="5">
        <v>3521</v>
      </c>
      <c r="M44" s="8">
        <f t="shared" si="20"/>
        <v>0.27757619738751815</v>
      </c>
      <c r="O44" s="4">
        <v>4</v>
      </c>
      <c r="P44" s="5">
        <v>3445</v>
      </c>
      <c r="Q44" s="8">
        <f t="shared" si="21"/>
        <v>0.25</v>
      </c>
      <c r="S44" s="4">
        <v>5</v>
      </c>
      <c r="T44" s="5">
        <v>3450</v>
      </c>
      <c r="U44" s="8">
        <f t="shared" si="22"/>
        <v>0.25181422351233673</v>
      </c>
      <c r="W44" s="4">
        <v>5</v>
      </c>
      <c r="X44" s="5">
        <v>3476</v>
      </c>
      <c r="Y44" s="8">
        <f t="shared" si="23"/>
        <v>0.26124818577648767</v>
      </c>
      <c r="AA44" s="4">
        <v>7</v>
      </c>
      <c r="AB44" s="5">
        <v>3538</v>
      </c>
      <c r="AC44" s="8">
        <f t="shared" si="24"/>
        <v>0.28374455732946297</v>
      </c>
      <c r="AE44" s="4">
        <v>4</v>
      </c>
      <c r="AF44" s="5">
        <v>3460</v>
      </c>
      <c r="AG44" s="8">
        <f t="shared" si="25"/>
        <v>0.25544267053701014</v>
      </c>
      <c r="AI44" s="4">
        <v>2</v>
      </c>
      <c r="AJ44" s="5">
        <v>3430</v>
      </c>
      <c r="AK44" s="8">
        <f t="shared" si="26"/>
        <v>0.24455732946298983</v>
      </c>
      <c r="AM44" s="4">
        <v>0</v>
      </c>
      <c r="AN44" s="5">
        <v>3440</v>
      </c>
      <c r="AO44" s="8">
        <f t="shared" si="27"/>
        <v>0.24818577648766327</v>
      </c>
    </row>
    <row r="45" spans="1:41" ht="18" customHeight="1" x14ac:dyDescent="0.3">
      <c r="A45" s="24"/>
      <c r="B45" s="2" t="s">
        <v>14</v>
      </c>
      <c r="D45" s="4">
        <v>1</v>
      </c>
      <c r="E45" s="5">
        <v>3388</v>
      </c>
      <c r="G45" s="4">
        <v>2</v>
      </c>
      <c r="H45" s="5">
        <v>3260</v>
      </c>
      <c r="I45" s="8">
        <f t="shared" si="19"/>
        <v>0.19985277880014723</v>
      </c>
      <c r="K45" s="4">
        <v>3</v>
      </c>
      <c r="L45" s="5">
        <v>3350</v>
      </c>
      <c r="M45" s="8">
        <f t="shared" si="20"/>
        <v>0.23297754876702245</v>
      </c>
      <c r="O45" s="4">
        <v>4</v>
      </c>
      <c r="P45" s="5">
        <v>3367</v>
      </c>
      <c r="Q45" s="8">
        <f t="shared" si="21"/>
        <v>0.23923444976076555</v>
      </c>
      <c r="S45" s="4">
        <v>5</v>
      </c>
      <c r="T45" s="5">
        <v>3352</v>
      </c>
      <c r="U45" s="8">
        <f t="shared" si="22"/>
        <v>0.23371365476628633</v>
      </c>
      <c r="W45" s="4">
        <v>4</v>
      </c>
      <c r="X45" s="5">
        <v>3581</v>
      </c>
      <c r="Y45" s="8">
        <f t="shared" si="23"/>
        <v>0.31799779168200221</v>
      </c>
      <c r="AA45" s="4">
        <v>2</v>
      </c>
      <c r="AB45" s="5">
        <v>3371</v>
      </c>
      <c r="AC45" s="8">
        <f t="shared" si="24"/>
        <v>0.24070666175929334</v>
      </c>
      <c r="AE45" s="4">
        <v>3</v>
      </c>
      <c r="AF45" s="5">
        <v>3332</v>
      </c>
      <c r="AG45" s="8">
        <f t="shared" si="25"/>
        <v>0.22635259477364741</v>
      </c>
      <c r="AI45" s="4">
        <v>2</v>
      </c>
      <c r="AJ45" s="5">
        <v>3329</v>
      </c>
      <c r="AK45" s="8">
        <f t="shared" si="26"/>
        <v>0.22524843577475157</v>
      </c>
      <c r="AM45" s="4">
        <v>1</v>
      </c>
      <c r="AN45" s="5">
        <v>3285</v>
      </c>
      <c r="AO45" s="8">
        <f t="shared" si="27"/>
        <v>0.20905410379094588</v>
      </c>
    </row>
    <row r="46" spans="1:41" ht="18" customHeight="1" x14ac:dyDescent="0.3">
      <c r="A46" s="24"/>
      <c r="B46" s="2" t="s">
        <v>15</v>
      </c>
      <c r="D46" s="4">
        <v>1</v>
      </c>
      <c r="E46" s="5">
        <v>3434</v>
      </c>
      <c r="G46" s="4">
        <v>2</v>
      </c>
      <c r="H46" s="5">
        <v>3448</v>
      </c>
      <c r="I46" s="8">
        <f t="shared" si="19"/>
        <v>0.21451215216625572</v>
      </c>
      <c r="K46" s="4">
        <v>3</v>
      </c>
      <c r="L46" s="5">
        <v>3377</v>
      </c>
      <c r="M46" s="8">
        <f t="shared" si="20"/>
        <v>0.18950334624867912</v>
      </c>
      <c r="O46" s="4">
        <v>4</v>
      </c>
      <c r="P46" s="5">
        <v>3447</v>
      </c>
      <c r="Q46" s="8">
        <f t="shared" si="21"/>
        <v>0.21415991546319127</v>
      </c>
      <c r="S46" s="4">
        <v>4</v>
      </c>
      <c r="T46" s="5">
        <v>3282</v>
      </c>
      <c r="U46" s="8">
        <f t="shared" si="22"/>
        <v>0.15604085945755547</v>
      </c>
      <c r="W46" s="4">
        <v>5</v>
      </c>
      <c r="X46" s="5">
        <v>3296</v>
      </c>
      <c r="Y46" s="8">
        <f t="shared" si="23"/>
        <v>0.1609721733004579</v>
      </c>
      <c r="AA46" s="4">
        <v>3</v>
      </c>
      <c r="AB46" s="5">
        <v>3629</v>
      </c>
      <c r="AC46" s="8">
        <f t="shared" si="24"/>
        <v>0.27826699542092287</v>
      </c>
      <c r="AE46" s="4">
        <v>4</v>
      </c>
      <c r="AF46" s="5">
        <v>3524</v>
      </c>
      <c r="AG46" s="8">
        <f t="shared" si="25"/>
        <v>0.24128214159915462</v>
      </c>
      <c r="AI46" s="4">
        <v>2</v>
      </c>
      <c r="AJ46" s="5">
        <v>3391</v>
      </c>
      <c r="AK46" s="8">
        <f t="shared" si="26"/>
        <v>0.19443466009158153</v>
      </c>
      <c r="AM46" s="4">
        <v>1</v>
      </c>
      <c r="AN46" s="5">
        <v>3286</v>
      </c>
      <c r="AO46" s="8">
        <f t="shared" si="27"/>
        <v>0.15744980626981331</v>
      </c>
    </row>
    <row r="47" spans="1:41" ht="18" customHeight="1" x14ac:dyDescent="0.3">
      <c r="A47" s="24"/>
      <c r="B47" s="2" t="s">
        <v>16</v>
      </c>
      <c r="D47" s="4">
        <v>1</v>
      </c>
      <c r="E47" s="5">
        <v>3599</v>
      </c>
      <c r="G47" s="4">
        <v>2</v>
      </c>
      <c r="H47" s="5">
        <v>3357</v>
      </c>
      <c r="I47" s="8">
        <f t="shared" si="19"/>
        <v>0.25307950727883538</v>
      </c>
      <c r="K47" s="4">
        <v>3</v>
      </c>
      <c r="L47" s="5">
        <v>3626</v>
      </c>
      <c r="M47" s="8">
        <f t="shared" si="20"/>
        <v>0.35349010824934679</v>
      </c>
      <c r="O47" s="4">
        <v>4</v>
      </c>
      <c r="P47" s="5">
        <v>3474</v>
      </c>
      <c r="Q47" s="8">
        <f t="shared" si="21"/>
        <v>0.29675251959686449</v>
      </c>
      <c r="S47" s="4">
        <v>5</v>
      </c>
      <c r="T47" s="5">
        <v>3436</v>
      </c>
      <c r="U47" s="8">
        <f t="shared" si="22"/>
        <v>0.28256812243374391</v>
      </c>
      <c r="W47" s="4">
        <v>5</v>
      </c>
      <c r="X47" s="5">
        <v>3570</v>
      </c>
      <c r="Y47" s="8">
        <f t="shared" si="23"/>
        <v>0.33258678611422171</v>
      </c>
      <c r="AA47" s="4">
        <v>4</v>
      </c>
      <c r="AB47" s="5">
        <v>3459</v>
      </c>
      <c r="AC47" s="8">
        <f t="shared" si="24"/>
        <v>0.29115341545352741</v>
      </c>
      <c r="AE47" s="4">
        <v>5</v>
      </c>
      <c r="AF47" s="5">
        <v>3373</v>
      </c>
      <c r="AG47" s="8">
        <f t="shared" si="25"/>
        <v>0.25905188503172827</v>
      </c>
      <c r="AI47" s="4">
        <v>2</v>
      </c>
      <c r="AJ47" s="5">
        <v>3455</v>
      </c>
      <c r="AK47" s="8">
        <f t="shared" si="26"/>
        <v>0.2896603210153042</v>
      </c>
      <c r="AM47" s="4">
        <v>2</v>
      </c>
      <c r="AN47" s="5">
        <v>3473</v>
      </c>
      <c r="AO47" s="8">
        <f t="shared" si="27"/>
        <v>0.29637924598730869</v>
      </c>
    </row>
    <row r="48" spans="1:41" ht="18" customHeight="1" x14ac:dyDescent="0.3">
      <c r="A48" s="24"/>
      <c r="B48" s="2" t="s">
        <v>17</v>
      </c>
      <c r="D48" s="4">
        <v>1</v>
      </c>
      <c r="E48" s="5">
        <v>3465</v>
      </c>
      <c r="G48" s="4">
        <v>2</v>
      </c>
      <c r="H48" s="5">
        <v>3442</v>
      </c>
      <c r="I48" s="8">
        <f t="shared" si="19"/>
        <v>0.23768428622797555</v>
      </c>
      <c r="K48" s="4">
        <v>3</v>
      </c>
      <c r="L48" s="5">
        <v>3357</v>
      </c>
      <c r="M48" s="8">
        <f t="shared" si="20"/>
        <v>0.20711974110032363</v>
      </c>
      <c r="O48" s="4">
        <v>4</v>
      </c>
      <c r="P48" s="5">
        <v>3524</v>
      </c>
      <c r="Q48" s="8">
        <f t="shared" si="21"/>
        <v>0.26717008270406328</v>
      </c>
      <c r="S48" s="4">
        <v>5</v>
      </c>
      <c r="T48" s="5">
        <v>3459</v>
      </c>
      <c r="U48" s="8">
        <f t="shared" si="22"/>
        <v>0.24379719525350593</v>
      </c>
      <c r="W48" s="4">
        <v>6</v>
      </c>
      <c r="X48" s="5">
        <v>3674</v>
      </c>
      <c r="Y48" s="8">
        <f t="shared" si="23"/>
        <v>0.32110751528227255</v>
      </c>
      <c r="AA48" s="4">
        <v>2</v>
      </c>
      <c r="AB48" s="5">
        <v>3582</v>
      </c>
      <c r="AC48" s="8">
        <f t="shared" si="24"/>
        <v>0.28802588996763756</v>
      </c>
      <c r="AE48" s="4">
        <v>4</v>
      </c>
      <c r="AF48" s="5">
        <v>3643</v>
      </c>
      <c r="AG48" s="8">
        <f t="shared" si="25"/>
        <v>0.30996044588277599</v>
      </c>
      <c r="AI48" s="4">
        <v>2</v>
      </c>
      <c r="AJ48" s="5">
        <v>3470</v>
      </c>
      <c r="AK48" s="8">
        <f t="shared" si="26"/>
        <v>0.24775260697590795</v>
      </c>
      <c r="AM48" s="4">
        <v>2</v>
      </c>
      <c r="AN48" s="5">
        <v>3451</v>
      </c>
      <c r="AO48" s="8">
        <f t="shared" si="27"/>
        <v>0.2409205321826681</v>
      </c>
    </row>
    <row r="49" spans="1:41" ht="18" customHeight="1" x14ac:dyDescent="0.3">
      <c r="A49" s="24"/>
      <c r="B49" s="2" t="s">
        <v>18</v>
      </c>
      <c r="D49" s="4">
        <v>1</v>
      </c>
      <c r="E49" s="5">
        <v>3695</v>
      </c>
      <c r="G49" s="4">
        <v>2</v>
      </c>
      <c r="H49" s="5">
        <v>3556</v>
      </c>
      <c r="I49" s="8">
        <f t="shared" si="19"/>
        <v>0.20829085966700644</v>
      </c>
      <c r="K49" s="4">
        <v>3</v>
      </c>
      <c r="L49" s="5">
        <v>3619</v>
      </c>
      <c r="M49" s="8">
        <f t="shared" si="20"/>
        <v>0.22969758749575264</v>
      </c>
      <c r="O49" s="4">
        <v>4</v>
      </c>
      <c r="P49" s="5">
        <v>3810</v>
      </c>
      <c r="Q49" s="8">
        <f t="shared" si="21"/>
        <v>0.29459734964322121</v>
      </c>
      <c r="S49" s="4">
        <v>5</v>
      </c>
      <c r="T49" s="5">
        <v>3569</v>
      </c>
      <c r="U49" s="8">
        <f t="shared" si="22"/>
        <v>0.21270812096500169</v>
      </c>
      <c r="W49" s="4">
        <v>5</v>
      </c>
      <c r="X49" s="5">
        <v>3461</v>
      </c>
      <c r="Y49" s="8">
        <f t="shared" si="23"/>
        <v>0.17601087325857967</v>
      </c>
      <c r="AA49" s="4">
        <v>6</v>
      </c>
      <c r="AB49" s="5">
        <v>3532</v>
      </c>
      <c r="AC49" s="8">
        <f t="shared" si="24"/>
        <v>0.20013591573224601</v>
      </c>
      <c r="AE49" s="4">
        <v>3</v>
      </c>
      <c r="AF49" s="5">
        <v>3606</v>
      </c>
      <c r="AG49" s="8">
        <f t="shared" si="25"/>
        <v>0.2252803261977574</v>
      </c>
      <c r="AI49" s="4">
        <v>3</v>
      </c>
      <c r="AJ49" s="5">
        <v>3554</v>
      </c>
      <c r="AK49" s="8">
        <f t="shared" si="26"/>
        <v>0.20761128100577642</v>
      </c>
      <c r="AM49" s="4">
        <v>1</v>
      </c>
      <c r="AN49" s="5">
        <v>3575</v>
      </c>
      <c r="AO49" s="8">
        <f t="shared" si="27"/>
        <v>0.21474685694869181</v>
      </c>
    </row>
    <row r="50" spans="1:41" ht="18" customHeight="1" x14ac:dyDescent="0.3">
      <c r="A50" s="24"/>
      <c r="B50" s="2" t="s">
        <v>19</v>
      </c>
      <c r="D50" s="4">
        <v>1</v>
      </c>
      <c r="E50" s="5">
        <v>3642</v>
      </c>
      <c r="G50" s="4">
        <v>2</v>
      </c>
      <c r="H50" s="5">
        <v>3674</v>
      </c>
      <c r="I50" s="8">
        <f t="shared" si="19"/>
        <v>0.27348353552859617</v>
      </c>
      <c r="K50" s="4">
        <v>3</v>
      </c>
      <c r="L50" s="5">
        <v>3582</v>
      </c>
      <c r="M50" s="8">
        <f t="shared" si="20"/>
        <v>0.24159445407279029</v>
      </c>
      <c r="O50" s="4">
        <v>4</v>
      </c>
      <c r="P50" s="5">
        <v>3476</v>
      </c>
      <c r="Q50" s="8">
        <f t="shared" si="21"/>
        <v>0.20485268630849221</v>
      </c>
      <c r="S50" s="4">
        <v>5</v>
      </c>
      <c r="T50" s="5">
        <v>3493</v>
      </c>
      <c r="U50" s="8">
        <f t="shared" si="22"/>
        <v>0.21074523396880415</v>
      </c>
      <c r="W50" s="4">
        <v>5</v>
      </c>
      <c r="X50" s="5">
        <v>3564</v>
      </c>
      <c r="Y50" s="8">
        <f t="shared" si="23"/>
        <v>0.23535528596187175</v>
      </c>
      <c r="AA50" s="4">
        <v>4</v>
      </c>
      <c r="AB50" s="5">
        <v>3528</v>
      </c>
      <c r="AC50" s="8">
        <f t="shared" si="24"/>
        <v>0.22287694974003466</v>
      </c>
      <c r="AE50" s="4">
        <v>3</v>
      </c>
      <c r="AF50" s="5">
        <v>3739</v>
      </c>
      <c r="AG50" s="8">
        <f t="shared" si="25"/>
        <v>0.29601386481802427</v>
      </c>
      <c r="AI50" s="4">
        <v>0</v>
      </c>
      <c r="AJ50" s="5">
        <v>3551</v>
      </c>
      <c r="AK50" s="8">
        <f t="shared" si="26"/>
        <v>0.23084922010398615</v>
      </c>
      <c r="AM50" s="4">
        <v>0</v>
      </c>
      <c r="AN50" s="5">
        <v>3588</v>
      </c>
      <c r="AO50" s="8">
        <f t="shared" si="27"/>
        <v>0.2436741767764298</v>
      </c>
    </row>
    <row r="51" spans="1:41" ht="18" customHeight="1" x14ac:dyDescent="0.3">
      <c r="A51" s="24"/>
      <c r="B51" s="2" t="s">
        <v>20</v>
      </c>
      <c r="D51" s="4">
        <v>1</v>
      </c>
      <c r="E51" s="5">
        <v>3497</v>
      </c>
      <c r="G51" s="4">
        <v>2</v>
      </c>
      <c r="H51" s="5">
        <v>3273</v>
      </c>
      <c r="I51" s="8">
        <f t="shared" si="19"/>
        <v>0.23276836158192091</v>
      </c>
      <c r="K51" s="4">
        <v>3</v>
      </c>
      <c r="L51" s="5">
        <v>3549</v>
      </c>
      <c r="M51" s="8">
        <f t="shared" si="20"/>
        <v>0.33672316384180789</v>
      </c>
      <c r="O51" s="4">
        <v>4</v>
      </c>
      <c r="P51" s="5">
        <v>3518</v>
      </c>
      <c r="Q51" s="8">
        <f t="shared" si="21"/>
        <v>0.32504708097928436</v>
      </c>
      <c r="S51" s="4">
        <v>5</v>
      </c>
      <c r="T51" s="5">
        <v>3354</v>
      </c>
      <c r="U51" s="8">
        <f t="shared" si="22"/>
        <v>0.26327683615819208</v>
      </c>
      <c r="W51" s="4">
        <v>6</v>
      </c>
      <c r="X51" s="5">
        <v>3420</v>
      </c>
      <c r="Y51" s="8">
        <f t="shared" si="23"/>
        <v>0.28813559322033899</v>
      </c>
      <c r="AA51" s="4">
        <v>2</v>
      </c>
      <c r="AB51" s="5">
        <v>3287</v>
      </c>
      <c r="AC51" s="8">
        <f t="shared" si="24"/>
        <v>0.23804143126177024</v>
      </c>
      <c r="AE51" s="4">
        <v>5</v>
      </c>
      <c r="AF51" s="5">
        <v>3441</v>
      </c>
      <c r="AG51" s="8">
        <f t="shared" si="25"/>
        <v>0.29604519774011301</v>
      </c>
      <c r="AI51" s="4">
        <v>5</v>
      </c>
      <c r="AJ51" s="5">
        <v>3426</v>
      </c>
      <c r="AK51" s="8">
        <f t="shared" si="26"/>
        <v>0.29039548022598871</v>
      </c>
      <c r="AM51" s="4">
        <v>2</v>
      </c>
      <c r="AN51" s="5">
        <v>3424</v>
      </c>
      <c r="AO51" s="8">
        <f t="shared" si="27"/>
        <v>0.28964218455743879</v>
      </c>
    </row>
    <row r="52" spans="1:41" ht="18" customHeight="1" x14ac:dyDescent="0.3">
      <c r="A52" s="24"/>
      <c r="B52" s="2" t="s">
        <v>21</v>
      </c>
      <c r="D52" s="4">
        <v>1</v>
      </c>
      <c r="E52" s="5">
        <v>3469</v>
      </c>
      <c r="G52" s="4">
        <v>2</v>
      </c>
      <c r="H52" s="5">
        <v>3191</v>
      </c>
      <c r="I52" s="8">
        <f t="shared" si="19"/>
        <v>0.17186926184355492</v>
      </c>
      <c r="K52" s="4">
        <v>3</v>
      </c>
      <c r="L52" s="5">
        <v>3185</v>
      </c>
      <c r="M52" s="8">
        <f t="shared" si="20"/>
        <v>0.16966580976863754</v>
      </c>
      <c r="O52" s="4">
        <v>4</v>
      </c>
      <c r="P52" s="5">
        <v>3160</v>
      </c>
      <c r="Q52" s="8">
        <f t="shared" si="21"/>
        <v>0.16048475945648183</v>
      </c>
      <c r="S52" s="4">
        <v>5</v>
      </c>
      <c r="T52" s="5">
        <v>3368</v>
      </c>
      <c r="U52" s="8">
        <f t="shared" si="22"/>
        <v>0.23687109805361733</v>
      </c>
      <c r="W52" s="4">
        <v>3</v>
      </c>
      <c r="X52" s="5">
        <v>3214</v>
      </c>
      <c r="Y52" s="8">
        <f t="shared" si="23"/>
        <v>0.18031582813073815</v>
      </c>
      <c r="AA52" s="4">
        <v>3</v>
      </c>
      <c r="AB52" s="5">
        <v>3249</v>
      </c>
      <c r="AC52" s="8">
        <f t="shared" si="24"/>
        <v>0.19316929856775616</v>
      </c>
      <c r="AE52" s="4">
        <v>2</v>
      </c>
      <c r="AF52" s="5">
        <v>3327</v>
      </c>
      <c r="AG52" s="8">
        <f t="shared" si="25"/>
        <v>0.22181417554168198</v>
      </c>
      <c r="AI52" s="4">
        <v>1</v>
      </c>
      <c r="AJ52" s="5">
        <v>3268</v>
      </c>
      <c r="AK52" s="8">
        <f t="shared" si="26"/>
        <v>0.20014689680499448</v>
      </c>
      <c r="AM52" s="4">
        <v>0</v>
      </c>
      <c r="AN52" s="5">
        <v>3208</v>
      </c>
      <c r="AO52" s="8">
        <f t="shared" si="27"/>
        <v>0.17811237605582078</v>
      </c>
    </row>
    <row r="55" spans="1:41" ht="21" x14ac:dyDescent="0.3">
      <c r="B55" s="6" t="s">
        <v>33</v>
      </c>
      <c r="D55" s="6">
        <f>AVERAGE(D43:D52)</f>
        <v>1</v>
      </c>
      <c r="E55" s="6">
        <f>AVERAGE(E43:E52)</f>
        <v>3542.1</v>
      </c>
      <c r="G55" s="6">
        <f>AVERAGE(G43:G52)</f>
        <v>2</v>
      </c>
      <c r="H55" s="6">
        <f>AVERAGE(H43:H52)</f>
        <v>3422.7</v>
      </c>
      <c r="K55" s="6">
        <f>AVERAGE(K43:K52)</f>
        <v>3</v>
      </c>
      <c r="L55" s="6">
        <f>AVERAGE(L43:L52)</f>
        <v>3492.1</v>
      </c>
      <c r="O55" s="6">
        <f>AVERAGE(O43:O52)</f>
        <v>4</v>
      </c>
      <c r="P55" s="6">
        <f>AVERAGE(P43:P52)</f>
        <v>3498.4</v>
      </c>
      <c r="S55" s="6">
        <f>AVERAGE(S43:S52)</f>
        <v>4.9000000000000004</v>
      </c>
      <c r="T55" s="6">
        <f>AVERAGE(T43:T52)</f>
        <v>3431.6</v>
      </c>
      <c r="W55" s="6">
        <f>AVERAGE(W43:W52)</f>
        <v>4.9000000000000004</v>
      </c>
      <c r="X55" s="6">
        <f>AVERAGE(X43:X52)</f>
        <v>3484.7</v>
      </c>
      <c r="AA55" s="6">
        <f>AVERAGE(AA43:AA52)</f>
        <v>3.8</v>
      </c>
      <c r="AB55" s="6">
        <f>AVERAGE(AB43:AB52)</f>
        <v>3466.9</v>
      </c>
      <c r="AE55" s="6">
        <f>AVERAGE(AE43:AE52)</f>
        <v>3.6</v>
      </c>
      <c r="AF55" s="6">
        <f>AVERAGE(AF43:AF52)</f>
        <v>3510.1</v>
      </c>
      <c r="AI55" s="6">
        <f>AVERAGE(AI43:AI52)</f>
        <v>2.1</v>
      </c>
      <c r="AJ55" s="6">
        <f>AVERAGE(AJ43:AJ52)</f>
        <v>3442.5</v>
      </c>
      <c r="AM55" s="6">
        <f>AVERAGE(AM43:AM52)</f>
        <v>1.2</v>
      </c>
      <c r="AN55" s="6">
        <f>AVERAGE(AN43:AN52)</f>
        <v>3436.4</v>
      </c>
    </row>
    <row r="59" spans="1:41" ht="21" hidden="1" x14ac:dyDescent="0.3">
      <c r="D59" s="25">
        <v>1</v>
      </c>
      <c r="E59" s="26"/>
      <c r="G59" s="25">
        <v>2</v>
      </c>
      <c r="H59" s="26"/>
      <c r="K59" s="25">
        <v>3</v>
      </c>
      <c r="L59" s="26"/>
      <c r="O59" s="25">
        <v>4</v>
      </c>
      <c r="P59" s="26"/>
      <c r="S59" s="25">
        <v>5</v>
      </c>
      <c r="T59" s="26"/>
      <c r="W59" s="25">
        <v>6</v>
      </c>
      <c r="X59" s="26"/>
      <c r="AA59" s="25">
        <v>7</v>
      </c>
      <c r="AB59" s="26"/>
      <c r="AE59" s="25">
        <v>8</v>
      </c>
      <c r="AF59" s="26"/>
      <c r="AI59" s="25">
        <v>9</v>
      </c>
      <c r="AJ59" s="26"/>
      <c r="AM59" s="25">
        <v>10</v>
      </c>
      <c r="AN59" s="26"/>
    </row>
    <row r="60" spans="1:41" ht="63" hidden="1" x14ac:dyDescent="0.3">
      <c r="B60" s="1" t="s">
        <v>0</v>
      </c>
      <c r="D60" s="3" t="s">
        <v>32</v>
      </c>
      <c r="E60" s="3" t="s">
        <v>11</v>
      </c>
      <c r="G60" s="3" t="s">
        <v>32</v>
      </c>
      <c r="H60" s="3" t="s">
        <v>11</v>
      </c>
      <c r="K60" s="3" t="s">
        <v>32</v>
      </c>
      <c r="L60" s="3" t="s">
        <v>11</v>
      </c>
      <c r="O60" s="3" t="s">
        <v>32</v>
      </c>
      <c r="P60" s="3" t="s">
        <v>11</v>
      </c>
      <c r="S60" s="3" t="s">
        <v>32</v>
      </c>
      <c r="T60" s="3" t="s">
        <v>11</v>
      </c>
      <c r="W60" s="3" t="s">
        <v>32</v>
      </c>
      <c r="X60" s="3" t="s">
        <v>11</v>
      </c>
      <c r="AA60" s="3" t="s">
        <v>32</v>
      </c>
      <c r="AB60" s="3" t="s">
        <v>11</v>
      </c>
      <c r="AE60" s="3" t="s">
        <v>32</v>
      </c>
      <c r="AF60" s="3" t="s">
        <v>11</v>
      </c>
      <c r="AI60" s="3" t="s">
        <v>32</v>
      </c>
      <c r="AJ60" s="3" t="s">
        <v>11</v>
      </c>
      <c r="AM60" s="3" t="s">
        <v>32</v>
      </c>
      <c r="AN60" s="3" t="s">
        <v>11</v>
      </c>
    </row>
    <row r="61" spans="1:41" hidden="1" x14ac:dyDescent="0.3"/>
    <row r="62" spans="1:41" ht="18" hidden="1" customHeight="1" x14ac:dyDescent="0.3">
      <c r="A62" s="27" t="s">
        <v>34</v>
      </c>
      <c r="B62" s="2" t="s">
        <v>12</v>
      </c>
      <c r="D62" s="4"/>
      <c r="E62" s="5"/>
      <c r="G62" s="4">
        <v>2</v>
      </c>
      <c r="H62" s="5">
        <v>3532</v>
      </c>
      <c r="K62" s="4"/>
      <c r="L62" s="5"/>
      <c r="O62" s="4"/>
      <c r="P62" s="5"/>
      <c r="S62" s="4"/>
      <c r="T62" s="5"/>
      <c r="W62" s="4"/>
      <c r="X62" s="5"/>
      <c r="AA62" s="4"/>
      <c r="AB62" s="5"/>
      <c r="AE62" s="4"/>
      <c r="AF62" s="5"/>
      <c r="AI62" s="4"/>
      <c r="AJ62" s="5"/>
      <c r="AM62" s="4"/>
      <c r="AN62" s="5"/>
    </row>
    <row r="63" spans="1:41" ht="18" hidden="1" customHeight="1" x14ac:dyDescent="0.3">
      <c r="A63" s="27"/>
      <c r="B63" s="2" t="s">
        <v>13</v>
      </c>
      <c r="D63" s="4"/>
      <c r="E63" s="5"/>
      <c r="G63" s="4">
        <v>2</v>
      </c>
      <c r="H63" s="5">
        <v>3570</v>
      </c>
      <c r="K63" s="4"/>
      <c r="L63" s="5"/>
      <c r="O63" s="4"/>
      <c r="P63" s="5"/>
      <c r="S63" s="4"/>
      <c r="T63" s="5"/>
      <c r="W63" s="4"/>
      <c r="X63" s="5"/>
      <c r="AA63" s="4"/>
      <c r="AB63" s="5"/>
      <c r="AE63" s="4"/>
      <c r="AF63" s="5"/>
      <c r="AI63" s="4"/>
      <c r="AJ63" s="5"/>
      <c r="AM63" s="4"/>
      <c r="AN63" s="5"/>
    </row>
    <row r="64" spans="1:41" ht="18" hidden="1" customHeight="1" x14ac:dyDescent="0.3">
      <c r="A64" s="27"/>
      <c r="B64" s="2" t="s">
        <v>14</v>
      </c>
      <c r="D64" s="4"/>
      <c r="E64" s="5"/>
      <c r="G64" s="4">
        <v>2</v>
      </c>
      <c r="H64" s="5">
        <v>3142</v>
      </c>
      <c r="K64" s="4"/>
      <c r="L64" s="5"/>
      <c r="O64" s="4"/>
      <c r="P64" s="5"/>
      <c r="S64" s="4"/>
      <c r="T64" s="5"/>
      <c r="W64" s="4"/>
      <c r="X64" s="5"/>
      <c r="AA64" s="4"/>
      <c r="AB64" s="5"/>
      <c r="AE64" s="4"/>
      <c r="AF64" s="5"/>
      <c r="AI64" s="4"/>
      <c r="AJ64" s="5"/>
      <c r="AM64" s="4"/>
      <c r="AN64" s="5"/>
    </row>
    <row r="65" spans="1:41" ht="18" hidden="1" customHeight="1" x14ac:dyDescent="0.3">
      <c r="A65" s="27"/>
      <c r="B65" s="2" t="s">
        <v>15</v>
      </c>
      <c r="D65" s="4"/>
      <c r="E65" s="5"/>
      <c r="G65" s="4">
        <v>2</v>
      </c>
      <c r="H65" s="5">
        <v>3348</v>
      </c>
      <c r="K65" s="4"/>
      <c r="L65" s="5"/>
      <c r="O65" s="4"/>
      <c r="P65" s="5"/>
      <c r="S65" s="4"/>
      <c r="T65" s="5"/>
      <c r="W65" s="4"/>
      <c r="X65" s="5"/>
      <c r="AA65" s="4"/>
      <c r="AB65" s="5"/>
      <c r="AE65" s="4"/>
      <c r="AF65" s="5"/>
      <c r="AI65" s="4"/>
      <c r="AJ65" s="5"/>
      <c r="AM65" s="4"/>
      <c r="AN65" s="5"/>
    </row>
    <row r="66" spans="1:41" ht="18" hidden="1" customHeight="1" x14ac:dyDescent="0.3">
      <c r="A66" s="27"/>
      <c r="B66" s="2" t="s">
        <v>16</v>
      </c>
      <c r="D66" s="4"/>
      <c r="E66" s="5"/>
      <c r="G66" s="4">
        <v>2</v>
      </c>
      <c r="H66" s="5">
        <v>3470</v>
      </c>
      <c r="K66" s="4"/>
      <c r="L66" s="5"/>
      <c r="O66" s="4"/>
      <c r="P66" s="5"/>
      <c r="S66" s="4"/>
      <c r="T66" s="5"/>
      <c r="W66" s="4"/>
      <c r="X66" s="5"/>
      <c r="AA66" s="4"/>
      <c r="AB66" s="5"/>
      <c r="AE66" s="4"/>
      <c r="AF66" s="5"/>
      <c r="AI66" s="4"/>
      <c r="AJ66" s="5"/>
      <c r="AM66" s="4"/>
      <c r="AN66" s="5"/>
    </row>
    <row r="67" spans="1:41" ht="18" hidden="1" customHeight="1" x14ac:dyDescent="0.3">
      <c r="A67" s="27"/>
      <c r="B67" s="2" t="s">
        <v>17</v>
      </c>
      <c r="D67" s="4"/>
      <c r="E67" s="5"/>
      <c r="G67" s="4">
        <v>2</v>
      </c>
      <c r="H67" s="5">
        <v>6648</v>
      </c>
      <c r="K67" s="4"/>
      <c r="L67" s="5"/>
      <c r="O67" s="4"/>
      <c r="P67" s="5"/>
      <c r="S67" s="4"/>
      <c r="T67" s="5"/>
      <c r="W67" s="4"/>
      <c r="X67" s="5"/>
      <c r="AA67" s="4"/>
      <c r="AB67" s="5"/>
      <c r="AE67" s="4"/>
      <c r="AF67" s="5"/>
      <c r="AI67" s="4"/>
      <c r="AJ67" s="5"/>
      <c r="AM67" s="4"/>
      <c r="AN67" s="5"/>
    </row>
    <row r="68" spans="1:41" ht="18" hidden="1" customHeight="1" x14ac:dyDescent="0.3">
      <c r="A68" s="27"/>
      <c r="B68" s="2" t="s">
        <v>18</v>
      </c>
      <c r="D68" s="4"/>
      <c r="E68" s="5"/>
      <c r="G68" s="4">
        <v>2</v>
      </c>
      <c r="H68" s="5">
        <v>3670</v>
      </c>
      <c r="K68" s="4"/>
      <c r="L68" s="5"/>
      <c r="O68" s="4"/>
      <c r="P68" s="5"/>
      <c r="S68" s="4"/>
      <c r="T68" s="5"/>
      <c r="W68" s="4"/>
      <c r="X68" s="5"/>
      <c r="AA68" s="4"/>
      <c r="AB68" s="5"/>
      <c r="AE68" s="4"/>
      <c r="AF68" s="5"/>
      <c r="AI68" s="4"/>
      <c r="AJ68" s="5"/>
      <c r="AM68" s="4"/>
      <c r="AN68" s="5"/>
    </row>
    <row r="69" spans="1:41" ht="18" hidden="1" customHeight="1" x14ac:dyDescent="0.3">
      <c r="A69" s="27"/>
      <c r="B69" s="2" t="s">
        <v>19</v>
      </c>
      <c r="D69" s="4"/>
      <c r="E69" s="5"/>
      <c r="G69" s="4">
        <v>2</v>
      </c>
      <c r="H69" s="5">
        <v>3702</v>
      </c>
      <c r="K69" s="4"/>
      <c r="L69" s="5"/>
      <c r="O69" s="4"/>
      <c r="P69" s="5"/>
      <c r="S69" s="4"/>
      <c r="T69" s="5"/>
      <c r="W69" s="4"/>
      <c r="X69" s="5"/>
      <c r="AA69" s="4"/>
      <c r="AB69" s="5"/>
      <c r="AE69" s="4"/>
      <c r="AF69" s="5"/>
      <c r="AI69" s="4"/>
      <c r="AJ69" s="5"/>
      <c r="AM69" s="4"/>
      <c r="AN69" s="5"/>
    </row>
    <row r="70" spans="1:41" ht="18" hidden="1" customHeight="1" x14ac:dyDescent="0.3">
      <c r="A70" s="27"/>
      <c r="B70" s="2" t="s">
        <v>20</v>
      </c>
      <c r="D70" s="4"/>
      <c r="E70" s="5"/>
      <c r="G70" s="4">
        <v>2</v>
      </c>
      <c r="H70" s="5">
        <v>3291</v>
      </c>
      <c r="K70" s="4"/>
      <c r="L70" s="5"/>
      <c r="O70" s="4"/>
      <c r="P70" s="5"/>
      <c r="S70" s="4"/>
      <c r="T70" s="5"/>
      <c r="W70" s="4"/>
      <c r="X70" s="5"/>
      <c r="AA70" s="4"/>
      <c r="AB70" s="5"/>
      <c r="AE70" s="4"/>
      <c r="AF70" s="5"/>
      <c r="AI70" s="4"/>
      <c r="AJ70" s="5"/>
      <c r="AM70" s="4"/>
      <c r="AN70" s="5"/>
    </row>
    <row r="71" spans="1:41" ht="18" hidden="1" customHeight="1" x14ac:dyDescent="0.3">
      <c r="A71" s="27"/>
      <c r="B71" s="2" t="s">
        <v>21</v>
      </c>
      <c r="D71" s="4"/>
      <c r="E71" s="5"/>
      <c r="G71" s="4">
        <v>2</v>
      </c>
      <c r="H71" s="5">
        <v>3248</v>
      </c>
      <c r="K71" s="4"/>
      <c r="L71" s="5"/>
      <c r="O71" s="4"/>
      <c r="P71" s="5"/>
      <c r="S71" s="4"/>
      <c r="T71" s="5"/>
      <c r="W71" s="4"/>
      <c r="X71" s="5"/>
      <c r="AA71" s="4"/>
      <c r="AB71" s="5"/>
      <c r="AE71" s="4"/>
      <c r="AF71" s="5"/>
      <c r="AI71" s="4"/>
      <c r="AJ71" s="5"/>
      <c r="AM71" s="4"/>
      <c r="AN71" s="5"/>
    </row>
    <row r="72" spans="1:41" hidden="1" x14ac:dyDescent="0.3"/>
    <row r="73" spans="1:41" hidden="1" x14ac:dyDescent="0.3"/>
    <row r="74" spans="1:41" ht="21" hidden="1" x14ac:dyDescent="0.3">
      <c r="B74" s="6" t="s">
        <v>33</v>
      </c>
      <c r="D74" s="6" t="e">
        <f>AVERAGE(D62:D71)</f>
        <v>#DIV/0!</v>
      </c>
      <c r="E74" s="6" t="e">
        <f>AVERAGE(E62:E71)</f>
        <v>#DIV/0!</v>
      </c>
      <c r="G74" s="6">
        <f t="shared" ref="G74:AN74" si="28">AVERAGE(G62:G71)</f>
        <v>2</v>
      </c>
      <c r="H74" s="6">
        <f t="shared" si="28"/>
        <v>3762.1</v>
      </c>
      <c r="K74" s="6" t="e">
        <f t="shared" si="28"/>
        <v>#DIV/0!</v>
      </c>
      <c r="L74" s="6" t="e">
        <f t="shared" si="28"/>
        <v>#DIV/0!</v>
      </c>
      <c r="O74" s="6" t="e">
        <f t="shared" si="28"/>
        <v>#DIV/0!</v>
      </c>
      <c r="P74" s="6" t="e">
        <f t="shared" si="28"/>
        <v>#DIV/0!</v>
      </c>
      <c r="S74" s="6" t="e">
        <f t="shared" si="28"/>
        <v>#DIV/0!</v>
      </c>
      <c r="T74" s="6" t="e">
        <f t="shared" si="28"/>
        <v>#DIV/0!</v>
      </c>
      <c r="W74" s="6" t="e">
        <f t="shared" si="28"/>
        <v>#DIV/0!</v>
      </c>
      <c r="X74" s="6" t="e">
        <f t="shared" si="28"/>
        <v>#DIV/0!</v>
      </c>
      <c r="AA74" s="6" t="e">
        <f t="shared" si="28"/>
        <v>#DIV/0!</v>
      </c>
      <c r="AB74" s="6" t="e">
        <f t="shared" si="28"/>
        <v>#DIV/0!</v>
      </c>
      <c r="AE74" s="6" t="e">
        <f t="shared" si="28"/>
        <v>#DIV/0!</v>
      </c>
      <c r="AF74" s="6" t="e">
        <f t="shared" si="28"/>
        <v>#DIV/0!</v>
      </c>
      <c r="AI74" s="6" t="e">
        <f t="shared" si="28"/>
        <v>#DIV/0!</v>
      </c>
      <c r="AJ74" s="6" t="e">
        <f t="shared" si="28"/>
        <v>#DIV/0!</v>
      </c>
      <c r="AM74" s="6" t="e">
        <f t="shared" si="28"/>
        <v>#DIV/0!</v>
      </c>
      <c r="AN74" s="6" t="e">
        <f t="shared" si="28"/>
        <v>#DIV/0!</v>
      </c>
    </row>
    <row r="75" spans="1:41" ht="21" x14ac:dyDescent="0.3">
      <c r="D75" s="25">
        <v>1</v>
      </c>
      <c r="E75" s="26"/>
      <c r="G75" s="25">
        <v>2</v>
      </c>
      <c r="H75" s="26"/>
      <c r="K75" s="25">
        <v>3</v>
      </c>
      <c r="L75" s="26"/>
      <c r="O75" s="25">
        <v>4</v>
      </c>
      <c r="P75" s="26"/>
      <c r="S75" s="25">
        <v>5</v>
      </c>
      <c r="T75" s="26"/>
      <c r="W75" s="25">
        <v>6</v>
      </c>
      <c r="X75" s="26"/>
      <c r="AA75" s="25">
        <v>7</v>
      </c>
      <c r="AB75" s="26"/>
      <c r="AE75" s="25">
        <v>8</v>
      </c>
      <c r="AF75" s="26"/>
      <c r="AI75" s="25">
        <v>9</v>
      </c>
      <c r="AJ75" s="26"/>
      <c r="AM75" s="25">
        <v>10</v>
      </c>
      <c r="AN75" s="26"/>
    </row>
    <row r="76" spans="1:41" ht="63" x14ac:dyDescent="0.3">
      <c r="B76" s="1" t="s">
        <v>0</v>
      </c>
      <c r="D76" s="3" t="s">
        <v>32</v>
      </c>
      <c r="E76" s="3" t="s">
        <v>11</v>
      </c>
      <c r="G76" s="3" t="s">
        <v>32</v>
      </c>
      <c r="H76" s="3" t="s">
        <v>11</v>
      </c>
      <c r="K76" s="3" t="s">
        <v>32</v>
      </c>
      <c r="L76" s="3" t="s">
        <v>11</v>
      </c>
      <c r="O76" s="3" t="s">
        <v>32</v>
      </c>
      <c r="P76" s="3" t="s">
        <v>11</v>
      </c>
      <c r="S76" s="3" t="s">
        <v>32</v>
      </c>
      <c r="T76" s="3" t="s">
        <v>11</v>
      </c>
      <c r="W76" s="3" t="s">
        <v>32</v>
      </c>
      <c r="X76" s="3" t="s">
        <v>11</v>
      </c>
      <c r="AA76" s="3" t="s">
        <v>32</v>
      </c>
      <c r="AB76" s="3" t="s">
        <v>11</v>
      </c>
      <c r="AE76" s="3" t="s">
        <v>32</v>
      </c>
      <c r="AF76" s="3" t="s">
        <v>11</v>
      </c>
      <c r="AI76" s="3" t="s">
        <v>32</v>
      </c>
      <c r="AJ76" s="3" t="s">
        <v>11</v>
      </c>
      <c r="AM76" s="3" t="s">
        <v>32</v>
      </c>
      <c r="AN76" s="3" t="s">
        <v>11</v>
      </c>
    </row>
    <row r="78" spans="1:41" ht="18" customHeight="1" x14ac:dyDescent="0.3">
      <c r="A78" s="24" t="s">
        <v>39</v>
      </c>
      <c r="B78" s="2" t="s">
        <v>12</v>
      </c>
      <c r="D78" s="4">
        <v>1</v>
      </c>
      <c r="E78" s="5">
        <v>3594</v>
      </c>
      <c r="G78" s="4">
        <v>2</v>
      </c>
      <c r="H78" s="5">
        <v>3562</v>
      </c>
      <c r="I78" s="8">
        <f>(H78-AQ5)/AQ5</f>
        <v>0.29057971014492756</v>
      </c>
      <c r="K78" s="4">
        <v>3</v>
      </c>
      <c r="L78" s="5">
        <v>3785</v>
      </c>
      <c r="M78" s="8">
        <f>(L78-AQ5)/AQ5</f>
        <v>0.37137681159420288</v>
      </c>
      <c r="O78" s="4">
        <v>4</v>
      </c>
      <c r="P78" s="5">
        <v>3657</v>
      </c>
      <c r="Q78" s="8">
        <f>(P78-AQ5)/AQ5</f>
        <v>0.32500000000000001</v>
      </c>
      <c r="S78" s="4">
        <v>5</v>
      </c>
      <c r="T78" s="5">
        <v>3701</v>
      </c>
      <c r="U78" s="8">
        <f>(T78-AQ5)/AQ5</f>
        <v>0.34094202898550724</v>
      </c>
      <c r="W78" s="4">
        <v>5</v>
      </c>
      <c r="X78" s="5">
        <v>3557</v>
      </c>
      <c r="Y78" s="8">
        <f>(X78-AQ5)/AQ5</f>
        <v>0.288768115942029</v>
      </c>
      <c r="AA78" s="4">
        <v>4</v>
      </c>
      <c r="AB78" s="5">
        <v>3633</v>
      </c>
      <c r="AC78" s="8">
        <f>(AB78-AQ5)/AQ5</f>
        <v>0.31630434782608696</v>
      </c>
      <c r="AE78" s="4">
        <v>5</v>
      </c>
      <c r="AF78" s="5">
        <v>3602</v>
      </c>
      <c r="AG78" s="8">
        <f>(AF78-AQ5)/AQ5</f>
        <v>0.30507246376811592</v>
      </c>
      <c r="AI78" s="4">
        <v>3</v>
      </c>
      <c r="AJ78" s="5">
        <v>3616</v>
      </c>
      <c r="AK78" s="8">
        <f>(AJ78-AQ5)/AQ5</f>
        <v>0.31014492753623191</v>
      </c>
      <c r="AM78" s="4">
        <v>1</v>
      </c>
      <c r="AN78" s="5">
        <v>3624</v>
      </c>
      <c r="AO78" s="8">
        <f>(AN78-AQ5)/AQ5</f>
        <v>0.31304347826086959</v>
      </c>
    </row>
    <row r="79" spans="1:41" ht="18" customHeight="1" x14ac:dyDescent="0.3">
      <c r="A79" s="24"/>
      <c r="B79" s="2" t="s">
        <v>13</v>
      </c>
      <c r="D79" s="4">
        <v>1</v>
      </c>
      <c r="E79" s="5">
        <v>3638</v>
      </c>
      <c r="G79" s="4">
        <v>2</v>
      </c>
      <c r="H79" s="5">
        <v>3426</v>
      </c>
      <c r="I79" s="8">
        <f t="shared" ref="I79:I87" si="29">(H79-AQ6)/AQ6</f>
        <v>0.24310595065312046</v>
      </c>
      <c r="K79" s="4">
        <v>3</v>
      </c>
      <c r="L79" s="5">
        <v>3404</v>
      </c>
      <c r="M79" s="8">
        <f t="shared" ref="M79:M87" si="30">(L79-AQ6)/AQ6</f>
        <v>0.23512336719883889</v>
      </c>
      <c r="O79" s="4">
        <v>4</v>
      </c>
      <c r="P79" s="5">
        <v>3542</v>
      </c>
      <c r="Q79" s="8">
        <f t="shared" ref="Q79:Q87" si="31">(P79-AQ6)/AQ6</f>
        <v>0.28519593613933236</v>
      </c>
      <c r="S79" s="4">
        <v>5</v>
      </c>
      <c r="T79" s="5">
        <v>3618</v>
      </c>
      <c r="U79" s="8">
        <f t="shared" ref="U79:U87" si="32">(T79-AQ6)/AQ6</f>
        <v>0.31277213352685052</v>
      </c>
      <c r="W79" s="4">
        <v>6</v>
      </c>
      <c r="X79" s="5">
        <v>3535</v>
      </c>
      <c r="Y79" s="8">
        <f t="shared" ref="Y79:Y87" si="33">(X79-AQ6)/AQ6</f>
        <v>0.28265602322206096</v>
      </c>
      <c r="AA79" s="4">
        <v>6</v>
      </c>
      <c r="AB79" s="5">
        <v>3551</v>
      </c>
      <c r="AC79" s="8">
        <f t="shared" ref="AC79:AC87" si="34">(AB79-AQ6)/AQ6</f>
        <v>0.28846153846153844</v>
      </c>
      <c r="AE79" s="4">
        <v>4</v>
      </c>
      <c r="AF79" s="5">
        <v>3517</v>
      </c>
      <c r="AG79" s="8">
        <f t="shared" ref="AG79:AG87" si="35">(AF79-AQ6)/AQ6</f>
        <v>0.27612481857764876</v>
      </c>
      <c r="AI79" s="4">
        <v>6</v>
      </c>
      <c r="AJ79" s="5">
        <v>3418</v>
      </c>
      <c r="AK79" s="8">
        <f t="shared" ref="AK79:AK87" si="36">(AJ79-AQ6)/AQ6</f>
        <v>0.24020319303338172</v>
      </c>
      <c r="AM79" s="4">
        <v>3</v>
      </c>
      <c r="AN79" s="5">
        <v>3593</v>
      </c>
      <c r="AO79" s="8">
        <f t="shared" ref="AO79:AO87" si="37">(AN79-AQ6)/AQ6</f>
        <v>0.30370101596516691</v>
      </c>
    </row>
    <row r="80" spans="1:41" ht="18" customHeight="1" x14ac:dyDescent="0.3">
      <c r="A80" s="24"/>
      <c r="B80" s="2" t="s">
        <v>14</v>
      </c>
      <c r="D80" s="4">
        <v>1</v>
      </c>
      <c r="E80" s="5">
        <v>3388</v>
      </c>
      <c r="G80" s="4">
        <v>2</v>
      </c>
      <c r="H80" s="5">
        <v>3243</v>
      </c>
      <c r="I80" s="8">
        <f t="shared" si="29"/>
        <v>0.19359587780640411</v>
      </c>
      <c r="K80" s="4">
        <v>3</v>
      </c>
      <c r="L80" s="5">
        <v>3274</v>
      </c>
      <c r="M80" s="8">
        <f t="shared" si="30"/>
        <v>0.20500552079499448</v>
      </c>
      <c r="O80" s="4">
        <v>4</v>
      </c>
      <c r="P80" s="5">
        <v>3277</v>
      </c>
      <c r="Q80" s="8">
        <f t="shared" si="31"/>
        <v>0.20610967979389033</v>
      </c>
      <c r="S80" s="4">
        <v>5</v>
      </c>
      <c r="T80" s="5">
        <v>3178</v>
      </c>
      <c r="U80" s="8">
        <f t="shared" si="32"/>
        <v>0.16967243283032757</v>
      </c>
      <c r="W80" s="4">
        <v>5</v>
      </c>
      <c r="X80" s="5">
        <v>3206</v>
      </c>
      <c r="Y80" s="8">
        <f t="shared" si="33"/>
        <v>0.17997791682002209</v>
      </c>
      <c r="AA80" s="4">
        <v>3</v>
      </c>
      <c r="AB80" s="5">
        <v>3352</v>
      </c>
      <c r="AC80" s="8">
        <f t="shared" si="34"/>
        <v>0.23371365476628633</v>
      </c>
      <c r="AE80" s="4">
        <v>2</v>
      </c>
      <c r="AF80" s="5">
        <v>3325</v>
      </c>
      <c r="AG80" s="8">
        <f t="shared" si="35"/>
        <v>0.22377622377622378</v>
      </c>
      <c r="AI80" s="4">
        <v>2</v>
      </c>
      <c r="AJ80" s="5">
        <v>3326</v>
      </c>
      <c r="AK80" s="8">
        <f t="shared" si="36"/>
        <v>0.22414427677585572</v>
      </c>
      <c r="AM80" s="4">
        <v>1</v>
      </c>
      <c r="AN80" s="5">
        <v>3299</v>
      </c>
      <c r="AO80" s="8">
        <f t="shared" si="37"/>
        <v>0.21420684578579316</v>
      </c>
    </row>
    <row r="81" spans="1:41" ht="18" customHeight="1" x14ac:dyDescent="0.3">
      <c r="A81" s="24"/>
      <c r="B81" s="2" t="s">
        <v>15</v>
      </c>
      <c r="D81" s="4">
        <v>1</v>
      </c>
      <c r="E81" s="5">
        <v>3434</v>
      </c>
      <c r="G81" s="4">
        <v>2</v>
      </c>
      <c r="H81" s="5">
        <v>3203</v>
      </c>
      <c r="I81" s="8">
        <f t="shared" si="29"/>
        <v>0.1282141599154632</v>
      </c>
      <c r="K81" s="4">
        <v>3</v>
      </c>
      <c r="L81" s="5">
        <v>3376</v>
      </c>
      <c r="M81" s="8">
        <f t="shared" si="30"/>
        <v>0.18915110954561465</v>
      </c>
      <c r="O81" s="4">
        <v>4</v>
      </c>
      <c r="P81" s="5">
        <v>3353</v>
      </c>
      <c r="Q81" s="8">
        <f t="shared" si="31"/>
        <v>0.18104966537513209</v>
      </c>
      <c r="S81" s="4">
        <v>5</v>
      </c>
      <c r="T81" s="5">
        <v>3386</v>
      </c>
      <c r="U81" s="8">
        <f t="shared" si="32"/>
        <v>0.19267347657625924</v>
      </c>
      <c r="W81" s="4">
        <v>4</v>
      </c>
      <c r="X81" s="5">
        <v>3378</v>
      </c>
      <c r="Y81" s="8">
        <f t="shared" si="33"/>
        <v>0.18985558295174357</v>
      </c>
      <c r="AA81" s="4">
        <v>5</v>
      </c>
      <c r="AB81" s="5">
        <v>3311</v>
      </c>
      <c r="AC81" s="8">
        <f t="shared" si="34"/>
        <v>0.16625572384642479</v>
      </c>
      <c r="AE81" s="4">
        <v>1</v>
      </c>
      <c r="AF81" s="5">
        <v>3349</v>
      </c>
      <c r="AG81" s="8">
        <f t="shared" si="35"/>
        <v>0.17964071856287425</v>
      </c>
      <c r="AI81" s="4">
        <v>2</v>
      </c>
      <c r="AJ81" s="5">
        <v>3301</v>
      </c>
      <c r="AK81" s="8">
        <f t="shared" si="36"/>
        <v>0.16273335681578022</v>
      </c>
      <c r="AM81" s="4">
        <v>3</v>
      </c>
      <c r="AN81" s="5">
        <v>3326</v>
      </c>
      <c r="AO81" s="8">
        <f t="shared" si="37"/>
        <v>0.17153927439239169</v>
      </c>
    </row>
    <row r="82" spans="1:41" ht="18" customHeight="1" x14ac:dyDescent="0.3">
      <c r="A82" s="24"/>
      <c r="B82" s="2" t="s">
        <v>16</v>
      </c>
      <c r="D82" s="4">
        <v>1</v>
      </c>
      <c r="E82" s="5">
        <v>3599</v>
      </c>
      <c r="G82" s="4">
        <v>2</v>
      </c>
      <c r="H82" s="5">
        <v>3480</v>
      </c>
      <c r="I82" s="8">
        <f t="shared" si="29"/>
        <v>0.29899216125419931</v>
      </c>
      <c r="K82" s="4">
        <v>3</v>
      </c>
      <c r="L82" s="5">
        <v>3578</v>
      </c>
      <c r="M82" s="8">
        <f t="shared" si="30"/>
        <v>0.33557297499066818</v>
      </c>
      <c r="O82" s="4">
        <v>4</v>
      </c>
      <c r="P82" s="5">
        <v>3481</v>
      </c>
      <c r="Q82" s="8">
        <f t="shared" si="31"/>
        <v>0.29936543486375511</v>
      </c>
      <c r="S82" s="4">
        <v>5</v>
      </c>
      <c r="T82" s="5">
        <v>3399</v>
      </c>
      <c r="U82" s="8">
        <f t="shared" si="32"/>
        <v>0.26875699888017918</v>
      </c>
      <c r="W82" s="4">
        <v>5</v>
      </c>
      <c r="X82" s="5">
        <v>3371</v>
      </c>
      <c r="Y82" s="8">
        <f t="shared" si="33"/>
        <v>0.25830533781261666</v>
      </c>
      <c r="AA82" s="4">
        <v>5</v>
      </c>
      <c r="AB82" s="5">
        <v>3493</v>
      </c>
      <c r="AC82" s="8">
        <f t="shared" si="34"/>
        <v>0.30384471817842479</v>
      </c>
      <c r="AE82" s="4">
        <v>2</v>
      </c>
      <c r="AF82" s="5">
        <v>3415</v>
      </c>
      <c r="AG82" s="8">
        <f t="shared" si="35"/>
        <v>0.27472937663307206</v>
      </c>
      <c r="AI82" s="4">
        <v>2</v>
      </c>
      <c r="AJ82" s="5">
        <v>3414</v>
      </c>
      <c r="AK82" s="8">
        <f t="shared" si="36"/>
        <v>0.27435610302351626</v>
      </c>
      <c r="AM82" s="4">
        <v>3</v>
      </c>
      <c r="AN82" s="5">
        <v>3403</v>
      </c>
      <c r="AO82" s="8">
        <f t="shared" si="37"/>
        <v>0.27025009331840238</v>
      </c>
    </row>
    <row r="83" spans="1:41" ht="18" customHeight="1" x14ac:dyDescent="0.3">
      <c r="A83" s="24"/>
      <c r="B83" s="2" t="s">
        <v>17</v>
      </c>
      <c r="D83" s="4">
        <v>1</v>
      </c>
      <c r="E83" s="5">
        <v>3465</v>
      </c>
      <c r="G83" s="4">
        <v>2</v>
      </c>
      <c r="H83" s="5">
        <v>3300</v>
      </c>
      <c r="I83" s="8">
        <f t="shared" si="29"/>
        <v>0.18662351672060409</v>
      </c>
      <c r="K83" s="4">
        <v>3</v>
      </c>
      <c r="L83" s="5">
        <v>3442</v>
      </c>
      <c r="M83" s="8">
        <f t="shared" si="30"/>
        <v>0.23768428622797555</v>
      </c>
      <c r="O83" s="4">
        <v>4</v>
      </c>
      <c r="P83" s="5">
        <v>3309</v>
      </c>
      <c r="Q83" s="8">
        <f t="shared" si="31"/>
        <v>0.18985976267529667</v>
      </c>
      <c r="S83" s="4">
        <v>3</v>
      </c>
      <c r="T83" s="5">
        <v>3311</v>
      </c>
      <c r="U83" s="8">
        <f t="shared" si="32"/>
        <v>0.19057892844300611</v>
      </c>
      <c r="W83" s="4">
        <v>4</v>
      </c>
      <c r="X83" s="5">
        <v>3346</v>
      </c>
      <c r="Y83" s="8">
        <f t="shared" si="33"/>
        <v>0.20316432937792162</v>
      </c>
      <c r="AA83" s="4">
        <v>4</v>
      </c>
      <c r="AB83" s="5">
        <v>3348</v>
      </c>
      <c r="AC83" s="8">
        <f t="shared" si="34"/>
        <v>0.20388349514563106</v>
      </c>
      <c r="AE83" s="4">
        <v>4</v>
      </c>
      <c r="AF83" s="5">
        <v>3381</v>
      </c>
      <c r="AG83" s="8">
        <f t="shared" si="35"/>
        <v>0.21574973031283712</v>
      </c>
      <c r="AI83" s="4">
        <v>4</v>
      </c>
      <c r="AJ83" s="5">
        <v>3484</v>
      </c>
      <c r="AK83" s="8">
        <f t="shared" si="36"/>
        <v>0.25278676734987415</v>
      </c>
      <c r="AM83" s="4">
        <v>0</v>
      </c>
      <c r="AN83" s="5">
        <v>3356</v>
      </c>
      <c r="AO83" s="8">
        <f t="shared" si="37"/>
        <v>0.2067601582164689</v>
      </c>
    </row>
    <row r="84" spans="1:41" ht="18" customHeight="1" x14ac:dyDescent="0.3">
      <c r="A84" s="24"/>
      <c r="B84" s="2" t="s">
        <v>18</v>
      </c>
      <c r="D84" s="4">
        <v>1</v>
      </c>
      <c r="E84" s="5">
        <v>3695</v>
      </c>
      <c r="G84" s="4">
        <v>2</v>
      </c>
      <c r="H84" s="5">
        <v>3453</v>
      </c>
      <c r="I84" s="8">
        <f t="shared" si="29"/>
        <v>0.17329255861365953</v>
      </c>
      <c r="K84" s="4">
        <v>3</v>
      </c>
      <c r="L84" s="5">
        <v>3519</v>
      </c>
      <c r="M84" s="8">
        <f t="shared" si="30"/>
        <v>0.19571865443425077</v>
      </c>
      <c r="O84" s="4">
        <v>4</v>
      </c>
      <c r="P84" s="5">
        <v>3701</v>
      </c>
      <c r="Q84" s="8">
        <f t="shared" si="31"/>
        <v>0.25756031260618417</v>
      </c>
      <c r="S84" s="4">
        <v>5</v>
      </c>
      <c r="T84" s="5">
        <v>3614</v>
      </c>
      <c r="U84" s="8">
        <f t="shared" si="32"/>
        <v>0.22799864084267754</v>
      </c>
      <c r="W84" s="4">
        <v>5</v>
      </c>
      <c r="X84" s="5">
        <v>3397</v>
      </c>
      <c r="Y84" s="8">
        <f t="shared" si="33"/>
        <v>0.15426435609921849</v>
      </c>
      <c r="AA84" s="4">
        <v>5</v>
      </c>
      <c r="AB84" s="5">
        <v>3515</v>
      </c>
      <c r="AC84" s="8">
        <f t="shared" si="34"/>
        <v>0.19435949711179068</v>
      </c>
      <c r="AE84" s="4">
        <v>3</v>
      </c>
      <c r="AF84" s="5">
        <v>3503</v>
      </c>
      <c r="AG84" s="8">
        <f t="shared" si="35"/>
        <v>0.19028202514441048</v>
      </c>
      <c r="AI84" s="4">
        <v>4</v>
      </c>
      <c r="AJ84" s="5">
        <v>3496</v>
      </c>
      <c r="AK84" s="8">
        <f t="shared" si="36"/>
        <v>0.18790349983010535</v>
      </c>
      <c r="AM84" s="4">
        <v>0</v>
      </c>
      <c r="AN84" s="5">
        <v>3476</v>
      </c>
      <c r="AO84" s="8">
        <f t="shared" si="37"/>
        <v>0.18110771321780497</v>
      </c>
    </row>
    <row r="85" spans="1:41" ht="18" customHeight="1" x14ac:dyDescent="0.3">
      <c r="A85" s="24"/>
      <c r="B85" s="2" t="s">
        <v>19</v>
      </c>
      <c r="D85" s="4">
        <v>1</v>
      </c>
      <c r="E85" s="5">
        <v>3642</v>
      </c>
      <c r="G85" s="4">
        <v>2</v>
      </c>
      <c r="H85" s="5">
        <v>3636</v>
      </c>
      <c r="I85" s="8">
        <f t="shared" si="29"/>
        <v>0.26031195840554594</v>
      </c>
      <c r="K85" s="4">
        <v>3</v>
      </c>
      <c r="L85" s="9">
        <v>5332</v>
      </c>
      <c r="M85" s="8">
        <f t="shared" si="30"/>
        <v>0.84818024263431546</v>
      </c>
      <c r="O85" s="4">
        <v>4</v>
      </c>
      <c r="P85" s="5">
        <v>3507</v>
      </c>
      <c r="Q85" s="8">
        <f t="shared" si="31"/>
        <v>0.21559792027729635</v>
      </c>
      <c r="S85" s="4">
        <v>5</v>
      </c>
      <c r="T85" s="5">
        <v>3592</v>
      </c>
      <c r="U85" s="8">
        <f t="shared" si="32"/>
        <v>0.24506065857885614</v>
      </c>
      <c r="W85" s="4">
        <v>5</v>
      </c>
      <c r="X85" s="5">
        <v>3562</v>
      </c>
      <c r="Y85" s="8">
        <f t="shared" si="33"/>
        <v>0.23466204506065858</v>
      </c>
      <c r="AA85" s="4">
        <v>3</v>
      </c>
      <c r="AB85" s="5">
        <v>3606</v>
      </c>
      <c r="AC85" s="8">
        <f t="shared" si="34"/>
        <v>0.24991334488734834</v>
      </c>
      <c r="AE85" s="4">
        <v>6</v>
      </c>
      <c r="AF85" s="5">
        <v>3650</v>
      </c>
      <c r="AG85" s="8">
        <f t="shared" si="35"/>
        <v>0.26516464471403811</v>
      </c>
      <c r="AI85" s="4">
        <v>3</v>
      </c>
      <c r="AJ85" s="5">
        <v>3509</v>
      </c>
      <c r="AK85" s="8">
        <f t="shared" si="36"/>
        <v>0.21629116117850952</v>
      </c>
      <c r="AM85" s="4">
        <v>1</v>
      </c>
      <c r="AN85" s="5">
        <v>3533</v>
      </c>
      <c r="AO85" s="8">
        <f t="shared" si="37"/>
        <v>0.22461005199306758</v>
      </c>
    </row>
    <row r="86" spans="1:41" ht="18" customHeight="1" x14ac:dyDescent="0.3">
      <c r="A86" s="24"/>
      <c r="B86" s="2" t="s">
        <v>20</v>
      </c>
      <c r="D86" s="4">
        <v>1</v>
      </c>
      <c r="E86" s="5">
        <v>3497</v>
      </c>
      <c r="G86" s="4">
        <v>2</v>
      </c>
      <c r="H86" s="5">
        <v>3252</v>
      </c>
      <c r="I86" s="8">
        <f t="shared" si="29"/>
        <v>0.22485875706214689</v>
      </c>
      <c r="K86" s="4">
        <v>3</v>
      </c>
      <c r="L86" s="5">
        <v>3292</v>
      </c>
      <c r="M86" s="8">
        <f t="shared" si="30"/>
        <v>0.239924670433145</v>
      </c>
      <c r="O86" s="4">
        <v>4</v>
      </c>
      <c r="P86" s="5">
        <v>3505</v>
      </c>
      <c r="Q86" s="8">
        <f t="shared" si="31"/>
        <v>0.32015065913370999</v>
      </c>
      <c r="S86" s="4">
        <v>5</v>
      </c>
      <c r="T86" s="5">
        <v>3525</v>
      </c>
      <c r="U86" s="8">
        <f t="shared" si="32"/>
        <v>0.32768361581920902</v>
      </c>
      <c r="W86" s="4">
        <v>4</v>
      </c>
      <c r="X86" s="5">
        <v>3502</v>
      </c>
      <c r="Y86" s="8">
        <f t="shared" si="33"/>
        <v>0.31902071563088513</v>
      </c>
      <c r="AA86" s="4">
        <v>5</v>
      </c>
      <c r="AB86" s="5">
        <v>3367</v>
      </c>
      <c r="AC86" s="8">
        <f t="shared" si="34"/>
        <v>0.26817325800376646</v>
      </c>
      <c r="AE86" s="4">
        <v>4</v>
      </c>
      <c r="AF86" s="5">
        <v>3386</v>
      </c>
      <c r="AG86" s="8">
        <f t="shared" si="35"/>
        <v>0.2753295668549906</v>
      </c>
      <c r="AI86" s="4">
        <v>2</v>
      </c>
      <c r="AJ86" s="5">
        <v>3273</v>
      </c>
      <c r="AK86" s="8">
        <f t="shared" si="36"/>
        <v>0.23276836158192091</v>
      </c>
      <c r="AM86" s="4">
        <v>0</v>
      </c>
      <c r="AN86" s="5">
        <v>3388</v>
      </c>
      <c r="AO86" s="8">
        <f t="shared" si="37"/>
        <v>0.27608286252354047</v>
      </c>
    </row>
    <row r="87" spans="1:41" ht="18" customHeight="1" x14ac:dyDescent="0.3">
      <c r="A87" s="24"/>
      <c r="B87" s="2" t="s">
        <v>21</v>
      </c>
      <c r="D87" s="4">
        <v>1</v>
      </c>
      <c r="E87" s="5">
        <v>3469</v>
      </c>
      <c r="G87" s="4">
        <v>2</v>
      </c>
      <c r="H87" s="5">
        <v>3241</v>
      </c>
      <c r="I87" s="8">
        <f t="shared" si="29"/>
        <v>0.19023136246786632</v>
      </c>
      <c r="K87" s="4">
        <v>3</v>
      </c>
      <c r="L87" s="5">
        <v>3246</v>
      </c>
      <c r="M87" s="8">
        <f t="shared" si="30"/>
        <v>0.19206757253029746</v>
      </c>
      <c r="O87" s="4">
        <v>4</v>
      </c>
      <c r="P87" s="5">
        <v>3197</v>
      </c>
      <c r="Q87" s="8">
        <f t="shared" si="31"/>
        <v>0.17407271391847226</v>
      </c>
      <c r="S87" s="4">
        <v>3</v>
      </c>
      <c r="T87" s="5">
        <v>3312</v>
      </c>
      <c r="U87" s="8">
        <f t="shared" si="32"/>
        <v>0.21630554535438853</v>
      </c>
      <c r="W87" s="4">
        <v>6</v>
      </c>
      <c r="X87" s="5">
        <v>3543</v>
      </c>
      <c r="Y87" s="8">
        <f t="shared" si="33"/>
        <v>0.30113845023870733</v>
      </c>
      <c r="AA87" s="4">
        <v>4</v>
      </c>
      <c r="AB87" s="5">
        <v>3247</v>
      </c>
      <c r="AC87" s="8">
        <f t="shared" si="34"/>
        <v>0.19243481454278369</v>
      </c>
      <c r="AE87" s="4">
        <v>6</v>
      </c>
      <c r="AF87" s="5">
        <v>3232</v>
      </c>
      <c r="AG87" s="8">
        <f t="shared" si="35"/>
        <v>0.18692618435549027</v>
      </c>
      <c r="AI87" s="4">
        <v>3</v>
      </c>
      <c r="AJ87" s="5">
        <v>3431</v>
      </c>
      <c r="AK87" s="8">
        <f t="shared" si="36"/>
        <v>0.26000734484024973</v>
      </c>
      <c r="AM87" s="4">
        <v>4</v>
      </c>
      <c r="AN87" s="5">
        <v>3575</v>
      </c>
      <c r="AO87" s="8">
        <f t="shared" si="37"/>
        <v>0.31289019463826662</v>
      </c>
    </row>
    <row r="90" spans="1:41" ht="21" x14ac:dyDescent="0.3">
      <c r="B90" s="6" t="s">
        <v>33</v>
      </c>
      <c r="D90" s="6">
        <f>AVERAGE(D78:D87)</f>
        <v>1</v>
      </c>
      <c r="E90" s="6">
        <f>AVERAGE(E78:E87)</f>
        <v>3542.1</v>
      </c>
      <c r="G90" s="6">
        <f>AVERAGE(G78:G87)</f>
        <v>2</v>
      </c>
      <c r="H90" s="6">
        <f>AVERAGE(H78:H87)</f>
        <v>3379.6</v>
      </c>
      <c r="K90" s="6">
        <f>AVERAGE(K78:K87)</f>
        <v>3</v>
      </c>
      <c r="L90" s="6">
        <f>AVERAGE(L78:L87)</f>
        <v>3624.8</v>
      </c>
      <c r="O90" s="6">
        <f>AVERAGE(O78:O87)</f>
        <v>4</v>
      </c>
      <c r="P90" s="6">
        <f>AVERAGE(P78:P87)</f>
        <v>3452.9</v>
      </c>
      <c r="S90" s="6">
        <f>AVERAGE(S78:S87)</f>
        <v>4.5999999999999996</v>
      </c>
      <c r="T90" s="6">
        <f>AVERAGE(T78:T87)</f>
        <v>3463.6</v>
      </c>
      <c r="W90" s="6">
        <f>AVERAGE(W78:W87)</f>
        <v>4.9000000000000004</v>
      </c>
      <c r="X90" s="6">
        <f>AVERAGE(X78:X87)</f>
        <v>3439.7</v>
      </c>
      <c r="AA90" s="6">
        <f>AVERAGE(AA78:AA87)</f>
        <v>4.4000000000000004</v>
      </c>
      <c r="AB90" s="6">
        <f>AVERAGE(AB78:AB87)</f>
        <v>3442.3</v>
      </c>
      <c r="AE90" s="6">
        <f>AVERAGE(AE78:AE87)</f>
        <v>3.7</v>
      </c>
      <c r="AF90" s="6">
        <f>AVERAGE(AF78:AF87)</f>
        <v>3436</v>
      </c>
      <c r="AI90" s="6">
        <f>AVERAGE(AI78:AI87)</f>
        <v>3.1</v>
      </c>
      <c r="AJ90" s="6">
        <f>AVERAGE(AJ78:AJ87)</f>
        <v>3426.8</v>
      </c>
      <c r="AM90" s="6">
        <f>AVERAGE(AM78:AM87)</f>
        <v>1.6</v>
      </c>
      <c r="AN90" s="6">
        <f>AVERAGE(AN78:AN87)</f>
        <v>3457.3</v>
      </c>
    </row>
  </sheetData>
  <mergeCells count="55">
    <mergeCell ref="AI40:AJ40"/>
    <mergeCell ref="AM40:AN40"/>
    <mergeCell ref="W59:X59"/>
    <mergeCell ref="AA59:AB59"/>
    <mergeCell ref="AE59:AF59"/>
    <mergeCell ref="AI59:AJ59"/>
    <mergeCell ref="AM59:AN59"/>
    <mergeCell ref="W40:X40"/>
    <mergeCell ref="AA40:AB40"/>
    <mergeCell ref="A43:A52"/>
    <mergeCell ref="A62:A71"/>
    <mergeCell ref="G40:H40"/>
    <mergeCell ref="K40:L40"/>
    <mergeCell ref="O40:P40"/>
    <mergeCell ref="G59:H59"/>
    <mergeCell ref="K59:L59"/>
    <mergeCell ref="O59:P59"/>
    <mergeCell ref="D40:E40"/>
    <mergeCell ref="D59:E59"/>
    <mergeCell ref="AI2:AJ2"/>
    <mergeCell ref="AM2:AN2"/>
    <mergeCell ref="A5:A14"/>
    <mergeCell ref="A24:A33"/>
    <mergeCell ref="G21:H21"/>
    <mergeCell ref="K21:L21"/>
    <mergeCell ref="O21:P21"/>
    <mergeCell ref="D21:E21"/>
    <mergeCell ref="W21:X21"/>
    <mergeCell ref="AA21:AB21"/>
    <mergeCell ref="AE21:AF21"/>
    <mergeCell ref="AI21:AJ21"/>
    <mergeCell ref="AM21:AN21"/>
    <mergeCell ref="S21:T21"/>
    <mergeCell ref="G2:H2"/>
    <mergeCell ref="K2:L2"/>
    <mergeCell ref="AE2:AF2"/>
    <mergeCell ref="AE40:AF40"/>
    <mergeCell ref="AA2:AB2"/>
    <mergeCell ref="W2:X2"/>
    <mergeCell ref="D2:E2"/>
    <mergeCell ref="O2:P2"/>
    <mergeCell ref="S2:T2"/>
    <mergeCell ref="S40:T40"/>
    <mergeCell ref="AM75:AN75"/>
    <mergeCell ref="S59:T59"/>
    <mergeCell ref="D75:E75"/>
    <mergeCell ref="G75:H75"/>
    <mergeCell ref="K75:L75"/>
    <mergeCell ref="O75:P75"/>
    <mergeCell ref="S75:T75"/>
    <mergeCell ref="A78:A87"/>
    <mergeCell ref="W75:X75"/>
    <mergeCell ref="AA75:AB75"/>
    <mergeCell ref="AE75:AF75"/>
    <mergeCell ref="AI75:AJ7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90"/>
  <sheetViews>
    <sheetView zoomScale="60" zoomScaleNormal="60" workbookViewId="0">
      <selection activeCell="H13" sqref="H13:H14"/>
    </sheetView>
  </sheetViews>
  <sheetFormatPr defaultRowHeight="14.4" x14ac:dyDescent="0.3"/>
  <cols>
    <col min="2" max="2" width="12.77734375" bestFit="1" customWidth="1"/>
    <col min="4" max="4" width="15.21875" hidden="1" customWidth="1"/>
    <col min="5" max="6" width="0" hidden="1" customWidth="1"/>
    <col min="7" max="7" width="15.21875" customWidth="1"/>
    <col min="11" max="11" width="15.21875" customWidth="1"/>
    <col min="15" max="15" width="15.21875" customWidth="1"/>
    <col min="19" max="19" width="15.21875" customWidth="1"/>
    <col min="23" max="23" width="15.21875" customWidth="1"/>
    <col min="27" max="27" width="15.21875" customWidth="1"/>
    <col min="31" max="31" width="15.21875" customWidth="1"/>
    <col min="35" max="35" width="15.21875" customWidth="1"/>
    <col min="39" max="39" width="15.21875" customWidth="1"/>
  </cols>
  <sheetData>
    <row r="2" spans="1:43" ht="22.8" customHeight="1" x14ac:dyDescent="0.3">
      <c r="D2" s="25">
        <v>1</v>
      </c>
      <c r="E2" s="26"/>
      <c r="G2" s="25">
        <v>2</v>
      </c>
      <c r="H2" s="26"/>
      <c r="K2" s="25">
        <v>3</v>
      </c>
      <c r="L2" s="26"/>
      <c r="O2" s="25">
        <v>4</v>
      </c>
      <c r="P2" s="26"/>
      <c r="S2" s="25">
        <v>5</v>
      </c>
      <c r="T2" s="26"/>
      <c r="W2" s="25">
        <v>6</v>
      </c>
      <c r="X2" s="26"/>
      <c r="AA2" s="25">
        <v>7</v>
      </c>
      <c r="AB2" s="26"/>
      <c r="AE2" s="25">
        <v>8</v>
      </c>
      <c r="AF2" s="26"/>
      <c r="AI2" s="25">
        <v>9</v>
      </c>
      <c r="AJ2" s="26"/>
      <c r="AM2" s="25">
        <v>10</v>
      </c>
      <c r="AN2" s="26"/>
    </row>
    <row r="3" spans="1:43" ht="63" x14ac:dyDescent="0.3">
      <c r="B3" s="1" t="s">
        <v>0</v>
      </c>
      <c r="D3" s="3" t="s">
        <v>32</v>
      </c>
      <c r="E3" s="3" t="s">
        <v>11</v>
      </c>
      <c r="G3" s="3" t="s">
        <v>32</v>
      </c>
      <c r="H3" s="3" t="s">
        <v>11</v>
      </c>
      <c r="K3" s="3" t="s">
        <v>32</v>
      </c>
      <c r="L3" s="3" t="s">
        <v>11</v>
      </c>
      <c r="O3" s="3" t="s">
        <v>32</v>
      </c>
      <c r="P3" s="3" t="s">
        <v>11</v>
      </c>
      <c r="S3" s="3" t="s">
        <v>32</v>
      </c>
      <c r="T3" s="3" t="s">
        <v>11</v>
      </c>
      <c r="W3" s="3" t="s">
        <v>32</v>
      </c>
      <c r="X3" s="3" t="s">
        <v>11</v>
      </c>
      <c r="AA3" s="3" t="s">
        <v>32</v>
      </c>
      <c r="AB3" s="3" t="s">
        <v>11</v>
      </c>
      <c r="AE3" s="3" t="s">
        <v>32</v>
      </c>
      <c r="AF3" s="3" t="s">
        <v>11</v>
      </c>
      <c r="AI3" s="3" t="s">
        <v>32</v>
      </c>
      <c r="AJ3" s="3" t="s">
        <v>11</v>
      </c>
      <c r="AM3" s="3" t="s">
        <v>32</v>
      </c>
      <c r="AN3" s="3" t="s">
        <v>11</v>
      </c>
      <c r="AQ3" t="s">
        <v>38</v>
      </c>
    </row>
    <row r="5" spans="1:43" ht="18" customHeight="1" x14ac:dyDescent="0.3">
      <c r="A5" s="24" t="s">
        <v>36</v>
      </c>
      <c r="B5" s="2" t="s">
        <v>22</v>
      </c>
      <c r="D5" s="4"/>
      <c r="E5" s="5"/>
      <c r="G5" s="4">
        <v>2</v>
      </c>
      <c r="H5" s="5">
        <v>3376</v>
      </c>
      <c r="I5" s="8">
        <f t="shared" ref="I5:I14" si="0">(H5-AQ5)/AQ5</f>
        <v>0.17712691771269176</v>
      </c>
      <c r="K5" s="4">
        <v>3</v>
      </c>
      <c r="L5" s="5">
        <v>3211</v>
      </c>
      <c r="M5" s="8">
        <f>(L5-AQ5)/AQ5</f>
        <v>0.1195955369595537</v>
      </c>
      <c r="O5" s="4">
        <v>4</v>
      </c>
      <c r="P5" s="5">
        <v>3232</v>
      </c>
      <c r="Q5" s="8">
        <f>(P5-AQ5)/AQ5</f>
        <v>0.12691771269177127</v>
      </c>
      <c r="S5" s="4">
        <v>3</v>
      </c>
      <c r="T5" s="5">
        <v>3306</v>
      </c>
      <c r="U5" s="8">
        <f>(T5-AQ5)/AQ5</f>
        <v>0.15271966527196654</v>
      </c>
      <c r="W5" s="4">
        <v>3</v>
      </c>
      <c r="X5" s="5">
        <v>3297</v>
      </c>
      <c r="Y5" s="8">
        <f>(X5-AQ5)/AQ5</f>
        <v>0.14958158995815898</v>
      </c>
      <c r="AA5" s="4">
        <v>0</v>
      </c>
      <c r="AB5" s="5">
        <v>3284</v>
      </c>
      <c r="AC5" s="8">
        <f>(AB5-AQ5)/AQ5</f>
        <v>0.14504881450488144</v>
      </c>
      <c r="AE5" s="4">
        <v>0</v>
      </c>
      <c r="AF5" s="5">
        <v>3341</v>
      </c>
      <c r="AG5" s="8">
        <f>(AF5-AQ5)/AQ5</f>
        <v>0.16492329149232915</v>
      </c>
      <c r="AI5" s="4">
        <v>0</v>
      </c>
      <c r="AJ5" s="5">
        <v>3355</v>
      </c>
      <c r="AK5" s="8">
        <f>(AJ5-AQ5)/AQ5</f>
        <v>0.16980474198047421</v>
      </c>
      <c r="AM5" s="4">
        <v>0</v>
      </c>
      <c r="AN5" s="5">
        <v>3382</v>
      </c>
      <c r="AO5" s="8">
        <f>(AN5-AQ5)/AQ5</f>
        <v>0.17921896792189679</v>
      </c>
      <c r="AQ5" s="7">
        <v>2868</v>
      </c>
    </row>
    <row r="6" spans="1:43" ht="18" customHeight="1" x14ac:dyDescent="0.3">
      <c r="A6" s="24"/>
      <c r="B6" s="2" t="s">
        <v>23</v>
      </c>
      <c r="D6" s="4"/>
      <c r="E6" s="5"/>
      <c r="G6" s="4">
        <v>2</v>
      </c>
      <c r="H6" s="5">
        <v>3490</v>
      </c>
      <c r="I6" s="8">
        <f t="shared" si="0"/>
        <v>0.21645172533983967</v>
      </c>
      <c r="K6" s="4">
        <v>3</v>
      </c>
      <c r="L6" s="5">
        <v>3442</v>
      </c>
      <c r="M6" s="8">
        <f t="shared" ref="M6:M14" si="1">(L6-AQ6)/AQ6</f>
        <v>0.19972115719762984</v>
      </c>
      <c r="O6" s="4">
        <v>3</v>
      </c>
      <c r="P6" s="5">
        <v>3280</v>
      </c>
      <c r="Q6" s="8">
        <f t="shared" ref="Q6:Q14" si="2">(P6-AQ6)/AQ6</f>
        <v>0.14325548971767166</v>
      </c>
      <c r="S6" s="4">
        <v>2</v>
      </c>
      <c r="T6" s="5">
        <v>3389</v>
      </c>
      <c r="U6" s="8">
        <f t="shared" ref="U6:U14" si="3">(T6-AQ6)/AQ6</f>
        <v>0.18124782154060648</v>
      </c>
      <c r="W6" s="4">
        <v>2</v>
      </c>
      <c r="X6" s="5">
        <v>3342</v>
      </c>
      <c r="Y6" s="8">
        <f t="shared" ref="Y6:Y14" si="4">(X6-AQ6)/AQ6</f>
        <v>0.16486580690135935</v>
      </c>
      <c r="AA6" s="4">
        <v>1</v>
      </c>
      <c r="AB6" s="5">
        <v>3443</v>
      </c>
      <c r="AC6" s="8">
        <f t="shared" ref="AC6:AC14" si="5">(AB6-AQ6)/AQ6</f>
        <v>0.20006971070059254</v>
      </c>
      <c r="AE6" s="4">
        <v>0</v>
      </c>
      <c r="AF6" s="5">
        <v>3475</v>
      </c>
      <c r="AG6" s="8">
        <f t="shared" ref="AG6:AG14" si="6">(AF6-AQ6)/AQ6</f>
        <v>0.2112234227953991</v>
      </c>
      <c r="AI6" s="4">
        <v>0</v>
      </c>
      <c r="AJ6" s="5">
        <v>3451</v>
      </c>
      <c r="AK6" s="8">
        <f t="shared" ref="AK6:AK14" si="7">(AJ6-AQ6)/AQ6</f>
        <v>0.20285813872429417</v>
      </c>
      <c r="AM6" s="4">
        <v>0</v>
      </c>
      <c r="AN6" s="5">
        <v>3455</v>
      </c>
      <c r="AO6" s="8">
        <f t="shared" ref="AO6:AO14" si="8">(AN6-AQ6)/AQ6</f>
        <v>0.204252352736145</v>
      </c>
      <c r="AQ6" s="7">
        <v>2869</v>
      </c>
    </row>
    <row r="7" spans="1:43" ht="18" customHeight="1" x14ac:dyDescent="0.3">
      <c r="A7" s="24"/>
      <c r="B7" s="2" t="s">
        <v>24</v>
      </c>
      <c r="D7" s="4"/>
      <c r="E7" s="5"/>
      <c r="G7" s="4">
        <v>2</v>
      </c>
      <c r="H7" s="5">
        <v>3271</v>
      </c>
      <c r="I7" s="8">
        <f t="shared" si="0"/>
        <v>0.18729582577132486</v>
      </c>
      <c r="K7" s="4">
        <v>3</v>
      </c>
      <c r="L7" s="5">
        <v>2996</v>
      </c>
      <c r="M7" s="8">
        <f t="shared" si="1"/>
        <v>8.7477313974591658E-2</v>
      </c>
      <c r="O7" s="4">
        <v>3</v>
      </c>
      <c r="P7" s="5">
        <v>3006</v>
      </c>
      <c r="Q7" s="8">
        <f t="shared" si="2"/>
        <v>9.1107078039927403E-2</v>
      </c>
      <c r="S7" s="4">
        <v>1</v>
      </c>
      <c r="T7" s="5">
        <v>3113</v>
      </c>
      <c r="U7" s="8">
        <f t="shared" si="3"/>
        <v>0.12994555353901996</v>
      </c>
      <c r="W7" s="4">
        <v>0</v>
      </c>
      <c r="X7" s="5">
        <v>3073</v>
      </c>
      <c r="Y7" s="8">
        <f t="shared" si="4"/>
        <v>0.11542649727767695</v>
      </c>
      <c r="AA7" s="4">
        <v>0</v>
      </c>
      <c r="AB7" s="5">
        <v>3114</v>
      </c>
      <c r="AC7" s="8">
        <f t="shared" si="5"/>
        <v>0.13030852994555353</v>
      </c>
      <c r="AE7" s="4">
        <v>0</v>
      </c>
      <c r="AF7" s="5">
        <v>3154</v>
      </c>
      <c r="AG7" s="8">
        <f t="shared" si="6"/>
        <v>0.14482758620689656</v>
      </c>
      <c r="AI7" s="4">
        <v>0</v>
      </c>
      <c r="AJ7" s="5">
        <v>3263</v>
      </c>
      <c r="AK7" s="8">
        <f t="shared" si="7"/>
        <v>0.18439201451905626</v>
      </c>
      <c r="AM7" s="4">
        <v>0</v>
      </c>
      <c r="AN7" s="5">
        <v>3288</v>
      </c>
      <c r="AO7" s="8">
        <f t="shared" si="8"/>
        <v>0.19346642468239564</v>
      </c>
      <c r="AQ7" s="7">
        <v>2755</v>
      </c>
    </row>
    <row r="8" spans="1:43" ht="18" customHeight="1" x14ac:dyDescent="0.3">
      <c r="A8" s="24"/>
      <c r="B8" s="2" t="s">
        <v>25</v>
      </c>
      <c r="D8" s="4"/>
      <c r="E8" s="5"/>
      <c r="G8" s="4">
        <v>2</v>
      </c>
      <c r="H8" s="5">
        <v>3225</v>
      </c>
      <c r="I8" s="8">
        <f t="shared" si="0"/>
        <v>0.19356032568467801</v>
      </c>
      <c r="K8" s="4">
        <v>3</v>
      </c>
      <c r="L8" s="11"/>
      <c r="M8" s="8">
        <f t="shared" si="1"/>
        <v>-1</v>
      </c>
      <c r="O8" s="4">
        <v>3</v>
      </c>
      <c r="P8" s="5">
        <v>2990</v>
      </c>
      <c r="Q8" s="8">
        <f t="shared" si="2"/>
        <v>0.10658771280532939</v>
      </c>
      <c r="S8" s="4">
        <v>2</v>
      </c>
      <c r="T8" s="5">
        <v>3083</v>
      </c>
      <c r="U8" s="8">
        <f t="shared" si="3"/>
        <v>0.14100666173205034</v>
      </c>
      <c r="W8" s="4">
        <v>1</v>
      </c>
      <c r="X8" s="5">
        <v>3167</v>
      </c>
      <c r="Y8" s="8">
        <f t="shared" si="4"/>
        <v>0.17209474463360475</v>
      </c>
      <c r="AA8" s="4">
        <v>0</v>
      </c>
      <c r="AB8" s="5">
        <v>3253</v>
      </c>
      <c r="AC8" s="8">
        <f t="shared" si="5"/>
        <v>0.20392301998519616</v>
      </c>
      <c r="AE8" s="4">
        <v>1</v>
      </c>
      <c r="AF8" s="5">
        <v>3132</v>
      </c>
      <c r="AG8" s="8">
        <f t="shared" si="6"/>
        <v>0.15914137675795706</v>
      </c>
      <c r="AI8" s="4">
        <v>1</v>
      </c>
      <c r="AJ8" s="5">
        <v>3211</v>
      </c>
      <c r="AK8" s="8">
        <f t="shared" si="7"/>
        <v>0.18837897853441896</v>
      </c>
      <c r="AM8" s="4">
        <v>1</v>
      </c>
      <c r="AN8" s="5">
        <v>3158</v>
      </c>
      <c r="AO8" s="8">
        <f t="shared" si="8"/>
        <v>0.16876387860843819</v>
      </c>
      <c r="AQ8" s="7">
        <v>2702</v>
      </c>
    </row>
    <row r="9" spans="1:43" ht="18" customHeight="1" x14ac:dyDescent="0.3">
      <c r="A9" s="24"/>
      <c r="B9" s="2" t="s">
        <v>26</v>
      </c>
      <c r="D9" s="4"/>
      <c r="E9" s="5"/>
      <c r="G9" s="4">
        <v>2</v>
      </c>
      <c r="H9" s="5">
        <v>3200</v>
      </c>
      <c r="I9" s="8">
        <f t="shared" si="0"/>
        <v>0.1743119266055046</v>
      </c>
      <c r="K9" s="4">
        <v>3</v>
      </c>
      <c r="L9" s="11">
        <v>3244</v>
      </c>
      <c r="M9" s="8">
        <f t="shared" si="1"/>
        <v>0.19045871559633026</v>
      </c>
      <c r="O9" s="4">
        <v>4</v>
      </c>
      <c r="P9" s="5">
        <v>2970</v>
      </c>
      <c r="Q9" s="8">
        <f t="shared" si="2"/>
        <v>8.990825688073395E-2</v>
      </c>
      <c r="S9" s="4">
        <v>1</v>
      </c>
      <c r="T9" s="5">
        <v>3095</v>
      </c>
      <c r="U9" s="8">
        <f t="shared" si="3"/>
        <v>0.13577981651376148</v>
      </c>
      <c r="W9" s="4">
        <v>0</v>
      </c>
      <c r="X9" s="5">
        <v>3049</v>
      </c>
      <c r="Y9" s="8">
        <f t="shared" si="4"/>
        <v>0.11889908256880734</v>
      </c>
      <c r="AA9" s="4">
        <v>0</v>
      </c>
      <c r="AB9" s="5">
        <v>3130</v>
      </c>
      <c r="AC9" s="8">
        <f t="shared" si="5"/>
        <v>0.14862385321100918</v>
      </c>
      <c r="AE9" s="4">
        <v>0</v>
      </c>
      <c r="AF9" s="5">
        <v>3197</v>
      </c>
      <c r="AG9" s="8">
        <f t="shared" si="6"/>
        <v>0.17321100917431193</v>
      </c>
      <c r="AI9" s="4">
        <v>0</v>
      </c>
      <c r="AJ9" s="5">
        <v>3261</v>
      </c>
      <c r="AK9" s="8">
        <f t="shared" si="7"/>
        <v>0.19669724770642202</v>
      </c>
      <c r="AM9" s="4">
        <v>0</v>
      </c>
      <c r="AN9" s="5">
        <v>3241</v>
      </c>
      <c r="AO9" s="8">
        <f t="shared" si="8"/>
        <v>0.18935779816513762</v>
      </c>
      <c r="AQ9" s="7">
        <v>2725</v>
      </c>
    </row>
    <row r="10" spans="1:43" ht="18" customHeight="1" x14ac:dyDescent="0.3">
      <c r="A10" s="24"/>
      <c r="B10" s="2" t="s">
        <v>27</v>
      </c>
      <c r="D10" s="4"/>
      <c r="E10" s="5"/>
      <c r="G10" s="4">
        <v>2</v>
      </c>
      <c r="H10" s="5">
        <v>3294</v>
      </c>
      <c r="I10" s="8">
        <f t="shared" si="0"/>
        <v>0.15782073813708261</v>
      </c>
      <c r="K10" s="4">
        <v>3</v>
      </c>
      <c r="L10" s="5">
        <v>3128</v>
      </c>
      <c r="M10" s="8">
        <f t="shared" si="1"/>
        <v>9.9472759226713531E-2</v>
      </c>
      <c r="O10" s="4">
        <v>2</v>
      </c>
      <c r="P10" s="5">
        <v>3108</v>
      </c>
      <c r="Q10" s="8">
        <f t="shared" si="2"/>
        <v>9.2442882249560626E-2</v>
      </c>
      <c r="S10" s="4">
        <v>2</v>
      </c>
      <c r="T10" s="5">
        <v>3162</v>
      </c>
      <c r="U10" s="8">
        <f t="shared" si="3"/>
        <v>0.11142355008787347</v>
      </c>
      <c r="W10" s="4">
        <v>1</v>
      </c>
      <c r="X10" s="5">
        <v>3231</v>
      </c>
      <c r="Y10" s="8">
        <f t="shared" si="4"/>
        <v>0.13567662565905098</v>
      </c>
      <c r="AA10" s="4">
        <v>3</v>
      </c>
      <c r="AB10" s="5">
        <v>3350</v>
      </c>
      <c r="AC10" s="8">
        <f t="shared" si="5"/>
        <v>0.17750439367311072</v>
      </c>
      <c r="AE10" s="4">
        <v>0</v>
      </c>
      <c r="AF10" s="5">
        <v>3219</v>
      </c>
      <c r="AG10" s="8">
        <f t="shared" si="6"/>
        <v>0.13145869947275923</v>
      </c>
      <c r="AI10" s="4">
        <v>0</v>
      </c>
      <c r="AJ10" s="5">
        <v>3375</v>
      </c>
      <c r="AK10" s="8">
        <f t="shared" si="7"/>
        <v>0.18629173989455183</v>
      </c>
      <c r="AM10" s="4">
        <v>0</v>
      </c>
      <c r="AN10" s="5">
        <v>3366</v>
      </c>
      <c r="AO10" s="8">
        <f t="shared" si="8"/>
        <v>0.18312829525483304</v>
      </c>
      <c r="AQ10" s="7">
        <v>2845</v>
      </c>
    </row>
    <row r="11" spans="1:43" ht="18" customHeight="1" x14ac:dyDescent="0.3">
      <c r="A11" s="24"/>
      <c r="B11" s="2" t="s">
        <v>28</v>
      </c>
      <c r="D11" s="4"/>
      <c r="E11" s="5"/>
      <c r="G11" s="4">
        <v>2</v>
      </c>
      <c r="H11" s="5">
        <v>3286</v>
      </c>
      <c r="I11" s="8">
        <f t="shared" si="0"/>
        <v>0.1631858407079646</v>
      </c>
      <c r="K11" s="4">
        <v>3</v>
      </c>
      <c r="L11" s="5">
        <v>3191</v>
      </c>
      <c r="M11" s="8">
        <f t="shared" si="1"/>
        <v>0.12955752212389379</v>
      </c>
      <c r="O11" s="4">
        <v>3</v>
      </c>
      <c r="P11" s="5">
        <v>3240</v>
      </c>
      <c r="Q11" s="8">
        <f t="shared" si="2"/>
        <v>0.14690265486725665</v>
      </c>
      <c r="S11" s="4">
        <v>2</v>
      </c>
      <c r="T11" s="5">
        <v>3318</v>
      </c>
      <c r="U11" s="8">
        <f t="shared" si="3"/>
        <v>0.17451327433628319</v>
      </c>
      <c r="W11" s="4">
        <v>1</v>
      </c>
      <c r="X11" s="5">
        <v>3215</v>
      </c>
      <c r="Y11" s="8">
        <f t="shared" si="4"/>
        <v>0.13805309734513274</v>
      </c>
      <c r="AA11" s="4">
        <v>1</v>
      </c>
      <c r="AB11" s="5">
        <v>3371</v>
      </c>
      <c r="AC11" s="8">
        <f t="shared" si="5"/>
        <v>0.19327433628318583</v>
      </c>
      <c r="AE11" s="4">
        <v>1</v>
      </c>
      <c r="AF11" s="5">
        <v>3407</v>
      </c>
      <c r="AG11" s="8">
        <f t="shared" si="6"/>
        <v>0.20601769911504425</v>
      </c>
      <c r="AI11" s="4">
        <v>0</v>
      </c>
      <c r="AJ11" s="5">
        <v>3381</v>
      </c>
      <c r="AK11" s="8">
        <f t="shared" si="7"/>
        <v>0.19681415929203538</v>
      </c>
      <c r="AM11" s="4">
        <v>0</v>
      </c>
      <c r="AN11" s="5">
        <v>3370</v>
      </c>
      <c r="AO11" s="8">
        <f t="shared" si="8"/>
        <v>0.1929203539823009</v>
      </c>
      <c r="AQ11" s="7">
        <v>2825</v>
      </c>
    </row>
    <row r="12" spans="1:43" ht="18" customHeight="1" x14ac:dyDescent="0.3">
      <c r="A12" s="24"/>
      <c r="B12" s="2" t="s">
        <v>29</v>
      </c>
      <c r="D12" s="4"/>
      <c r="E12" s="5"/>
      <c r="G12" s="4">
        <v>2</v>
      </c>
      <c r="H12" s="5">
        <v>3293</v>
      </c>
      <c r="I12" s="8">
        <f t="shared" si="0"/>
        <v>0.18283045977011494</v>
      </c>
      <c r="K12" s="4">
        <v>3</v>
      </c>
      <c r="L12" s="5">
        <v>3116</v>
      </c>
      <c r="M12" s="8">
        <f t="shared" si="1"/>
        <v>0.11925287356321838</v>
      </c>
      <c r="O12" s="4">
        <v>3</v>
      </c>
      <c r="P12" s="5">
        <v>3168</v>
      </c>
      <c r="Q12" s="8">
        <f t="shared" si="2"/>
        <v>0.13793103448275862</v>
      </c>
      <c r="S12" s="4">
        <v>3</v>
      </c>
      <c r="T12" s="5">
        <v>5321</v>
      </c>
      <c r="U12" s="8">
        <f t="shared" si="3"/>
        <v>0.91127873563218387</v>
      </c>
      <c r="W12" s="4">
        <v>1</v>
      </c>
      <c r="X12" s="5">
        <v>3154</v>
      </c>
      <c r="Y12" s="8">
        <f t="shared" si="4"/>
        <v>0.13290229885057472</v>
      </c>
      <c r="AA12" s="4">
        <v>1</v>
      </c>
      <c r="AB12" s="5">
        <v>3188</v>
      </c>
      <c r="AC12" s="8">
        <f t="shared" si="5"/>
        <v>0.14511494252873564</v>
      </c>
      <c r="AE12" s="4">
        <v>1</v>
      </c>
      <c r="AF12" s="5">
        <v>3353</v>
      </c>
      <c r="AG12" s="8">
        <f t="shared" si="6"/>
        <v>0.20438218390804597</v>
      </c>
      <c r="AI12" s="4">
        <v>0</v>
      </c>
      <c r="AJ12" s="5">
        <v>3228</v>
      </c>
      <c r="AK12" s="8">
        <f t="shared" si="7"/>
        <v>0.15948275862068967</v>
      </c>
      <c r="AM12" s="4">
        <v>0</v>
      </c>
      <c r="AN12" s="5">
        <v>3299</v>
      </c>
      <c r="AO12" s="8">
        <f t="shared" si="8"/>
        <v>0.18498563218390804</v>
      </c>
      <c r="AQ12" s="7">
        <v>2784</v>
      </c>
    </row>
    <row r="13" spans="1:43" ht="18" customHeight="1" x14ac:dyDescent="0.3">
      <c r="A13" s="24"/>
      <c r="B13" s="2" t="s">
        <v>30</v>
      </c>
      <c r="D13" s="4"/>
      <c r="E13" s="5"/>
      <c r="G13" s="4">
        <v>2</v>
      </c>
      <c r="H13" s="11">
        <v>3502</v>
      </c>
      <c r="I13" s="8">
        <f t="shared" si="0"/>
        <v>0.14034516444154999</v>
      </c>
      <c r="K13" s="4">
        <v>3</v>
      </c>
      <c r="L13" s="5">
        <v>3301</v>
      </c>
      <c r="M13" s="8">
        <f t="shared" si="1"/>
        <v>7.4894171279713442E-2</v>
      </c>
      <c r="O13" s="4">
        <v>2</v>
      </c>
      <c r="P13" s="5">
        <v>3384</v>
      </c>
      <c r="Q13" s="8">
        <f t="shared" si="2"/>
        <v>0.10192119830674047</v>
      </c>
      <c r="S13" s="4">
        <v>2</v>
      </c>
      <c r="T13" s="5">
        <v>3393</v>
      </c>
      <c r="U13" s="8">
        <f t="shared" si="3"/>
        <v>0.10485183979159883</v>
      </c>
      <c r="W13" s="4">
        <v>2</v>
      </c>
      <c r="X13" s="5">
        <v>3317</v>
      </c>
      <c r="Y13" s="8">
        <f t="shared" si="4"/>
        <v>8.0104200586128299E-2</v>
      </c>
      <c r="AA13" s="4">
        <v>1</v>
      </c>
      <c r="AB13" s="5">
        <v>3413</v>
      </c>
      <c r="AC13" s="8">
        <f t="shared" si="5"/>
        <v>0.11136437642461738</v>
      </c>
      <c r="AE13" s="4">
        <v>1</v>
      </c>
      <c r="AF13" s="5">
        <v>3527</v>
      </c>
      <c r="AG13" s="8">
        <f t="shared" si="6"/>
        <v>0.14848583523282319</v>
      </c>
      <c r="AI13" s="4">
        <v>1</v>
      </c>
      <c r="AJ13" s="5">
        <v>3505</v>
      </c>
      <c r="AK13" s="8">
        <f t="shared" si="7"/>
        <v>0.14132204493650277</v>
      </c>
      <c r="AM13" s="4">
        <v>0</v>
      </c>
      <c r="AN13" s="5">
        <v>3556</v>
      </c>
      <c r="AO13" s="8">
        <f t="shared" si="8"/>
        <v>0.15792901335070009</v>
      </c>
      <c r="AQ13" s="7">
        <v>3071</v>
      </c>
    </row>
    <row r="14" spans="1:43" ht="18" customHeight="1" x14ac:dyDescent="0.3">
      <c r="A14" s="24"/>
      <c r="B14" s="2" t="s">
        <v>31</v>
      </c>
      <c r="D14" s="4"/>
      <c r="E14" s="5"/>
      <c r="G14" s="4">
        <v>2</v>
      </c>
      <c r="H14" s="11">
        <v>4802</v>
      </c>
      <c r="I14" s="8">
        <f t="shared" si="0"/>
        <v>0.60333889816360597</v>
      </c>
      <c r="K14" s="4">
        <v>3</v>
      </c>
      <c r="L14" s="5">
        <v>3429</v>
      </c>
      <c r="M14" s="8">
        <f t="shared" si="1"/>
        <v>0.14490818030050084</v>
      </c>
      <c r="O14" s="4">
        <v>3</v>
      </c>
      <c r="P14" s="5">
        <v>3367</v>
      </c>
      <c r="Q14" s="8">
        <f t="shared" si="2"/>
        <v>0.12420701168614358</v>
      </c>
      <c r="S14" s="4">
        <v>4</v>
      </c>
      <c r="T14" s="5">
        <v>3424</v>
      </c>
      <c r="U14" s="8">
        <f t="shared" si="3"/>
        <v>0.14323873121869782</v>
      </c>
      <c r="W14" s="4">
        <v>2</v>
      </c>
      <c r="X14" s="5">
        <v>3526</v>
      </c>
      <c r="Y14" s="8">
        <f t="shared" si="4"/>
        <v>0.17729549248747914</v>
      </c>
      <c r="AA14" s="4">
        <v>1</v>
      </c>
      <c r="AB14" s="5">
        <v>3495</v>
      </c>
      <c r="AC14" s="8">
        <f t="shared" si="5"/>
        <v>0.1669449081803005</v>
      </c>
      <c r="AE14" s="4">
        <v>1</v>
      </c>
      <c r="AF14" s="5">
        <v>3542</v>
      </c>
      <c r="AG14" s="8">
        <f t="shared" si="6"/>
        <v>0.18263772954924876</v>
      </c>
      <c r="AI14" s="4">
        <v>0</v>
      </c>
      <c r="AJ14" s="5">
        <v>3547</v>
      </c>
      <c r="AK14" s="8">
        <f t="shared" si="7"/>
        <v>0.18430717863105175</v>
      </c>
      <c r="AM14" s="4">
        <v>0</v>
      </c>
      <c r="AN14" s="5">
        <v>3549</v>
      </c>
      <c r="AO14" s="8">
        <f t="shared" si="8"/>
        <v>0.18497495826377294</v>
      </c>
      <c r="AQ14" s="7">
        <v>2995</v>
      </c>
    </row>
    <row r="17" spans="1:43" ht="21" x14ac:dyDescent="0.3">
      <c r="B17" s="6" t="s">
        <v>33</v>
      </c>
      <c r="D17" s="6" t="e">
        <f>AVERAGE(D5:D14)</f>
        <v>#DIV/0!</v>
      </c>
      <c r="E17" s="6" t="e">
        <f>AVERAGE(E5:E14)</f>
        <v>#DIV/0!</v>
      </c>
      <c r="G17" s="6">
        <f>AVERAGE(G5:G14)</f>
        <v>2</v>
      </c>
      <c r="H17" s="6">
        <f>AVERAGE(H5:H14)</f>
        <v>3473.9</v>
      </c>
      <c r="K17" s="6">
        <f>AVERAGE(K5:K14)</f>
        <v>3</v>
      </c>
      <c r="L17" s="6">
        <f>AVERAGE(L5:L14)</f>
        <v>3228.6666666666665</v>
      </c>
      <c r="O17" s="6">
        <f>AVERAGE(O5:O14)</f>
        <v>3</v>
      </c>
      <c r="P17" s="6">
        <f>AVERAGE(P5:P14)</f>
        <v>3174.5</v>
      </c>
      <c r="S17" s="6">
        <f>AVERAGE(S5:S14)</f>
        <v>2.2000000000000002</v>
      </c>
      <c r="T17" s="6">
        <f>AVERAGE(T5:T14)</f>
        <v>3460.4</v>
      </c>
      <c r="W17" s="6">
        <f>AVERAGE(W5:W14)</f>
        <v>1.3</v>
      </c>
      <c r="X17" s="6">
        <f>AVERAGE(X5:X14)</f>
        <v>3237.1</v>
      </c>
      <c r="AA17" s="6">
        <f>AVERAGE(AA5:AA14)</f>
        <v>0.8</v>
      </c>
      <c r="AB17" s="6">
        <f>AVERAGE(AB5:AB14)</f>
        <v>3304.1</v>
      </c>
      <c r="AE17" s="6">
        <f>AVERAGE(AE5:AE14)</f>
        <v>0.5</v>
      </c>
      <c r="AF17" s="6">
        <f>AVERAGE(AF5:AF14)</f>
        <v>3334.7</v>
      </c>
      <c r="AI17" s="6">
        <f>AVERAGE(AI5:AI14)</f>
        <v>0.2</v>
      </c>
      <c r="AJ17" s="6">
        <f>AVERAGE(AJ5:AJ14)</f>
        <v>3357.7</v>
      </c>
      <c r="AM17" s="6">
        <f>AVERAGE(AM5:AM14)</f>
        <v>0.1</v>
      </c>
      <c r="AN17" s="6">
        <f>AVERAGE(AN5:AN14)</f>
        <v>3366.4</v>
      </c>
      <c r="AQ17">
        <f>AVERAGE(AQ5:AQ14)</f>
        <v>2843.9</v>
      </c>
    </row>
    <row r="21" spans="1:43" ht="22.8" customHeight="1" x14ac:dyDescent="0.3">
      <c r="D21" s="25">
        <v>1</v>
      </c>
      <c r="E21" s="26"/>
      <c r="G21" s="25">
        <v>2</v>
      </c>
      <c r="H21" s="26"/>
      <c r="K21" s="25">
        <v>3</v>
      </c>
      <c r="L21" s="26"/>
      <c r="O21" s="25">
        <v>4</v>
      </c>
      <c r="P21" s="26"/>
      <c r="S21" s="25">
        <v>5</v>
      </c>
      <c r="T21" s="26"/>
      <c r="W21" s="25">
        <v>6</v>
      </c>
      <c r="X21" s="26"/>
      <c r="AA21" s="25">
        <v>7</v>
      </c>
      <c r="AB21" s="26"/>
      <c r="AE21" s="25">
        <v>8</v>
      </c>
      <c r="AF21" s="26"/>
      <c r="AI21" s="25">
        <v>9</v>
      </c>
      <c r="AJ21" s="26"/>
      <c r="AM21" s="25">
        <v>10</v>
      </c>
      <c r="AN21" s="26"/>
    </row>
    <row r="22" spans="1:43" ht="63" x14ac:dyDescent="0.3">
      <c r="B22" s="1" t="s">
        <v>0</v>
      </c>
      <c r="D22" s="3" t="s">
        <v>32</v>
      </c>
      <c r="E22" s="3" t="s">
        <v>11</v>
      </c>
      <c r="G22" s="3" t="s">
        <v>32</v>
      </c>
      <c r="H22" s="3" t="s">
        <v>11</v>
      </c>
      <c r="K22" s="3" t="s">
        <v>32</v>
      </c>
      <c r="L22" s="3" t="s">
        <v>11</v>
      </c>
      <c r="O22" s="3" t="s">
        <v>32</v>
      </c>
      <c r="P22" s="3" t="s">
        <v>11</v>
      </c>
      <c r="S22" s="3" t="s">
        <v>32</v>
      </c>
      <c r="T22" s="3" t="s">
        <v>11</v>
      </c>
      <c r="W22" s="3" t="s">
        <v>32</v>
      </c>
      <c r="X22" s="3" t="s">
        <v>11</v>
      </c>
      <c r="AA22" s="3" t="s">
        <v>32</v>
      </c>
      <c r="AB22" s="3" t="s">
        <v>11</v>
      </c>
      <c r="AE22" s="3" t="s">
        <v>32</v>
      </c>
      <c r="AF22" s="3" t="s">
        <v>11</v>
      </c>
      <c r="AI22" s="3" t="s">
        <v>32</v>
      </c>
      <c r="AJ22" s="3" t="s">
        <v>11</v>
      </c>
      <c r="AM22" s="3" t="s">
        <v>32</v>
      </c>
      <c r="AN22" s="3" t="s">
        <v>11</v>
      </c>
    </row>
    <row r="24" spans="1:43" ht="18" customHeight="1" x14ac:dyDescent="0.3">
      <c r="A24" s="24" t="s">
        <v>35</v>
      </c>
      <c r="B24" s="2" t="s">
        <v>22</v>
      </c>
      <c r="D24" s="4"/>
      <c r="E24" s="5"/>
      <c r="G24" s="4">
        <v>2</v>
      </c>
      <c r="H24" s="5">
        <v>3519</v>
      </c>
      <c r="I24" s="8">
        <f>(H24-AQ5)/AQ5</f>
        <v>0.22698744769874477</v>
      </c>
      <c r="K24" s="4">
        <v>3</v>
      </c>
      <c r="L24" s="5">
        <v>3193</v>
      </c>
      <c r="M24" s="8">
        <f>(L24-AQ5)/AQ5</f>
        <v>0.11331938633193864</v>
      </c>
      <c r="O24" s="4">
        <v>4</v>
      </c>
      <c r="P24" s="5">
        <v>3279</v>
      </c>
      <c r="Q24" s="8">
        <f>(P24-AQ5)/AQ5</f>
        <v>0.14330543933054393</v>
      </c>
      <c r="S24" s="4">
        <v>3</v>
      </c>
      <c r="T24" s="5">
        <v>3196</v>
      </c>
      <c r="U24" s="8">
        <f>(T24-AQ5)/AQ5</f>
        <v>0.11436541143654114</v>
      </c>
      <c r="W24" s="4">
        <v>3</v>
      </c>
      <c r="X24" s="5">
        <v>3357</v>
      </c>
      <c r="Y24" s="8">
        <f>(X24-AQ5)/AQ5</f>
        <v>0.17050209205020919</v>
      </c>
      <c r="AA24" s="4">
        <v>0</v>
      </c>
      <c r="AB24" s="5">
        <v>3265</v>
      </c>
      <c r="AC24" s="8">
        <f>(AB24-AQ5)/AQ5</f>
        <v>0.13842398884239887</v>
      </c>
      <c r="AE24" s="4">
        <v>0</v>
      </c>
      <c r="AF24" s="5">
        <v>3361</v>
      </c>
      <c r="AG24" s="8">
        <f>(AF24-AQ5)/AQ5</f>
        <v>0.17189679218967921</v>
      </c>
      <c r="AI24" s="4">
        <v>0</v>
      </c>
      <c r="AJ24" s="5">
        <v>3391</v>
      </c>
      <c r="AK24" s="8">
        <f>(AJ24-AQ5)/AQ5</f>
        <v>0.18235704323570431</v>
      </c>
      <c r="AM24" s="4">
        <v>0</v>
      </c>
      <c r="AN24" s="5">
        <v>3345</v>
      </c>
      <c r="AO24" s="8">
        <f>(AN24-AQ5)/AQ5</f>
        <v>0.16631799163179917</v>
      </c>
    </row>
    <row r="25" spans="1:43" ht="18" customHeight="1" x14ac:dyDescent="0.3">
      <c r="A25" s="24"/>
      <c r="B25" s="2" t="s">
        <v>23</v>
      </c>
      <c r="D25" s="4"/>
      <c r="E25" s="5"/>
      <c r="G25" s="4">
        <v>2</v>
      </c>
      <c r="H25" s="5">
        <v>3517</v>
      </c>
      <c r="I25" s="8">
        <f t="shared" ref="I25:I33" si="9">(H25-AQ6)/AQ6</f>
        <v>0.2258626699198327</v>
      </c>
      <c r="K25" s="4">
        <v>3</v>
      </c>
      <c r="L25" s="5">
        <v>3353</v>
      </c>
      <c r="M25" s="8">
        <f t="shared" ref="M25:M33" si="10">(L25-AQ6)/AQ6</f>
        <v>0.16869989543394912</v>
      </c>
      <c r="O25" s="4">
        <v>4</v>
      </c>
      <c r="P25" s="9">
        <v>3389</v>
      </c>
      <c r="Q25" s="8">
        <f t="shared" ref="Q25:Q33" si="11">(P25-AQ6)/AQ6</f>
        <v>0.18124782154060648</v>
      </c>
      <c r="S25" s="4">
        <v>2</v>
      </c>
      <c r="T25" s="5">
        <v>3289</v>
      </c>
      <c r="U25" s="8">
        <f t="shared" ref="U25:U33" si="12">(T25-AQ6)/AQ6</f>
        <v>0.14639247124433599</v>
      </c>
      <c r="W25" s="4">
        <v>3</v>
      </c>
      <c r="X25" s="5">
        <v>3305</v>
      </c>
      <c r="Y25" s="8">
        <f t="shared" ref="Y25:Y33" si="13">(X25-AQ6)/AQ6</f>
        <v>0.15196932729173929</v>
      </c>
      <c r="AA25" s="4">
        <v>1</v>
      </c>
      <c r="AB25" s="5">
        <v>3355</v>
      </c>
      <c r="AC25" s="8">
        <f t="shared" ref="AC25:AC33" si="14">(AB25-AQ6)/AQ6</f>
        <v>0.16939700243987452</v>
      </c>
      <c r="AE25" s="4">
        <v>0</v>
      </c>
      <c r="AF25" s="5">
        <v>3358</v>
      </c>
      <c r="AG25" s="8">
        <f t="shared" ref="AG25:AG33" si="15">(AF25-AQ6)/AQ6</f>
        <v>0.17044266294876265</v>
      </c>
      <c r="AI25" s="4">
        <v>0</v>
      </c>
      <c r="AJ25" s="5">
        <v>3336</v>
      </c>
      <c r="AK25" s="8">
        <f t="shared" ref="AK25:AK33" si="16">(AJ25-AQ6)/AQ6</f>
        <v>0.16277448588358312</v>
      </c>
      <c r="AM25" s="4">
        <v>0</v>
      </c>
      <c r="AN25" s="5">
        <v>3445</v>
      </c>
      <c r="AO25" s="8">
        <f t="shared" ref="AO25:AO33" si="17">(AN25-AQ6)/AQ6</f>
        <v>0.20076681770651794</v>
      </c>
    </row>
    <row r="26" spans="1:43" ht="18" customHeight="1" x14ac:dyDescent="0.3">
      <c r="A26" s="24"/>
      <c r="B26" s="2" t="s">
        <v>24</v>
      </c>
      <c r="D26" s="4"/>
      <c r="E26" s="5"/>
      <c r="G26" s="4">
        <v>2</v>
      </c>
      <c r="H26" s="5">
        <v>3358</v>
      </c>
      <c r="I26" s="8">
        <f t="shared" si="9"/>
        <v>0.2188747731397459</v>
      </c>
      <c r="K26" s="4">
        <v>3</v>
      </c>
      <c r="L26" s="5">
        <v>3090</v>
      </c>
      <c r="M26" s="8">
        <f t="shared" si="10"/>
        <v>0.12159709618874773</v>
      </c>
      <c r="O26" s="4">
        <v>4</v>
      </c>
      <c r="P26" s="9">
        <v>3289</v>
      </c>
      <c r="Q26" s="8">
        <f t="shared" si="11"/>
        <v>0.19382940108892921</v>
      </c>
      <c r="S26" s="4">
        <v>1</v>
      </c>
      <c r="T26" s="5">
        <v>2999</v>
      </c>
      <c r="U26" s="8">
        <f t="shared" si="12"/>
        <v>8.8566243194192373E-2</v>
      </c>
      <c r="W26" s="4">
        <v>0</v>
      </c>
      <c r="X26" s="5">
        <v>3134</v>
      </c>
      <c r="Y26" s="8">
        <f t="shared" si="13"/>
        <v>0.13756805807622505</v>
      </c>
      <c r="AA26" s="4">
        <v>0</v>
      </c>
      <c r="AB26" s="5">
        <v>3175</v>
      </c>
      <c r="AC26" s="8">
        <f t="shared" si="14"/>
        <v>0.15245009074410162</v>
      </c>
      <c r="AE26" s="4">
        <v>1</v>
      </c>
      <c r="AF26" s="5">
        <v>3135</v>
      </c>
      <c r="AG26" s="8">
        <f t="shared" si="15"/>
        <v>0.13793103448275862</v>
      </c>
      <c r="AI26" s="4">
        <v>0</v>
      </c>
      <c r="AJ26" s="5">
        <v>3157</v>
      </c>
      <c r="AK26" s="8">
        <f t="shared" si="16"/>
        <v>0.14591651542649728</v>
      </c>
      <c r="AM26" s="4">
        <v>0</v>
      </c>
      <c r="AN26" s="5">
        <v>3238</v>
      </c>
      <c r="AO26" s="8">
        <f t="shared" si="17"/>
        <v>0.17531760435571689</v>
      </c>
    </row>
    <row r="27" spans="1:43" ht="18" customHeight="1" x14ac:dyDescent="0.3">
      <c r="A27" s="24"/>
      <c r="B27" s="2" t="s">
        <v>25</v>
      </c>
      <c r="D27" s="4"/>
      <c r="E27" s="5"/>
      <c r="G27" s="4">
        <v>2</v>
      </c>
      <c r="H27" s="5">
        <v>3242</v>
      </c>
      <c r="I27" s="8">
        <f t="shared" si="9"/>
        <v>0.1998519615099926</v>
      </c>
      <c r="K27" s="4">
        <v>3</v>
      </c>
      <c r="L27" s="5">
        <v>3124</v>
      </c>
      <c r="M27" s="8">
        <f t="shared" si="10"/>
        <v>0.15618060695780903</v>
      </c>
      <c r="O27" s="4">
        <v>4</v>
      </c>
      <c r="P27" s="5">
        <v>3042</v>
      </c>
      <c r="Q27" s="8">
        <f t="shared" si="11"/>
        <v>0.12583271650629163</v>
      </c>
      <c r="S27" s="4">
        <v>3</v>
      </c>
      <c r="T27" s="5">
        <v>3138</v>
      </c>
      <c r="U27" s="8">
        <f t="shared" si="12"/>
        <v>0.16136195410806808</v>
      </c>
      <c r="W27" s="4">
        <v>1</v>
      </c>
      <c r="X27" s="5">
        <v>3114</v>
      </c>
      <c r="Y27" s="8">
        <f t="shared" si="13"/>
        <v>0.15247964470762398</v>
      </c>
      <c r="AA27" s="4">
        <v>0</v>
      </c>
      <c r="AB27" s="5">
        <v>3139</v>
      </c>
      <c r="AC27" s="8">
        <f t="shared" si="14"/>
        <v>0.1617320503330866</v>
      </c>
      <c r="AE27" s="4">
        <v>0</v>
      </c>
      <c r="AF27" s="5">
        <v>3209</v>
      </c>
      <c r="AG27" s="8">
        <f t="shared" si="15"/>
        <v>0.18763878608438195</v>
      </c>
      <c r="AI27" s="4">
        <v>0</v>
      </c>
      <c r="AJ27" s="5">
        <v>3170</v>
      </c>
      <c r="AK27" s="8">
        <f t="shared" si="16"/>
        <v>0.17320503330866024</v>
      </c>
      <c r="AM27" s="4">
        <v>0</v>
      </c>
      <c r="AN27" s="5">
        <v>3154</v>
      </c>
      <c r="AO27" s="8">
        <f t="shared" si="17"/>
        <v>0.16728349370836418</v>
      </c>
    </row>
    <row r="28" spans="1:43" ht="18" customHeight="1" x14ac:dyDescent="0.3">
      <c r="A28" s="24"/>
      <c r="B28" s="2" t="s">
        <v>26</v>
      </c>
      <c r="D28" s="4"/>
      <c r="E28" s="5"/>
      <c r="G28" s="4">
        <v>2</v>
      </c>
      <c r="H28" s="5">
        <v>3366</v>
      </c>
      <c r="I28" s="8">
        <f t="shared" si="9"/>
        <v>0.23522935779816515</v>
      </c>
      <c r="K28" s="4">
        <v>3</v>
      </c>
      <c r="L28" s="5">
        <v>3118</v>
      </c>
      <c r="M28" s="8">
        <f t="shared" si="10"/>
        <v>0.14422018348623852</v>
      </c>
      <c r="O28" s="4">
        <v>4</v>
      </c>
      <c r="P28" s="5">
        <v>3057</v>
      </c>
      <c r="Q28" s="8">
        <f t="shared" si="11"/>
        <v>0.1218348623853211</v>
      </c>
      <c r="S28" s="4">
        <v>3</v>
      </c>
      <c r="T28" s="5">
        <v>3147</v>
      </c>
      <c r="U28" s="8">
        <f t="shared" si="12"/>
        <v>0.15486238532110091</v>
      </c>
      <c r="W28" s="4">
        <v>2</v>
      </c>
      <c r="X28" s="5">
        <v>3147</v>
      </c>
      <c r="Y28" s="8">
        <f t="shared" si="13"/>
        <v>0.15486238532110091</v>
      </c>
      <c r="AA28" s="4">
        <v>0</v>
      </c>
      <c r="AB28" s="5">
        <v>3183</v>
      </c>
      <c r="AC28" s="8">
        <f t="shared" si="14"/>
        <v>0.16807339449541284</v>
      </c>
      <c r="AE28" s="4">
        <v>1</v>
      </c>
      <c r="AF28" s="5">
        <v>3146</v>
      </c>
      <c r="AG28" s="8">
        <f t="shared" si="15"/>
        <v>0.1544954128440367</v>
      </c>
      <c r="AI28" s="4">
        <v>0</v>
      </c>
      <c r="AJ28" s="5">
        <v>3182</v>
      </c>
      <c r="AK28" s="8">
        <f t="shared" si="16"/>
        <v>0.16770642201834862</v>
      </c>
      <c r="AM28" s="4">
        <v>0</v>
      </c>
      <c r="AN28" s="5">
        <v>3232</v>
      </c>
      <c r="AO28" s="8">
        <f t="shared" si="17"/>
        <v>0.18605504587155963</v>
      </c>
    </row>
    <row r="29" spans="1:43" ht="18" customHeight="1" x14ac:dyDescent="0.3">
      <c r="A29" s="24"/>
      <c r="B29" s="2" t="s">
        <v>27</v>
      </c>
      <c r="D29" s="4"/>
      <c r="E29" s="5"/>
      <c r="G29" s="4">
        <v>2</v>
      </c>
      <c r="H29" s="5">
        <v>3395</v>
      </c>
      <c r="I29" s="8">
        <f t="shared" si="9"/>
        <v>0.19332161687170474</v>
      </c>
      <c r="K29" s="4">
        <v>3</v>
      </c>
      <c r="L29" s="5">
        <v>3147</v>
      </c>
      <c r="M29" s="8">
        <f t="shared" si="10"/>
        <v>0.10615114235500879</v>
      </c>
      <c r="O29" s="4">
        <v>4</v>
      </c>
      <c r="P29" s="5">
        <v>3045</v>
      </c>
      <c r="Q29" s="8">
        <f t="shared" si="11"/>
        <v>7.0298769771529004E-2</v>
      </c>
      <c r="S29" s="4">
        <v>1</v>
      </c>
      <c r="T29" s="5">
        <v>3177</v>
      </c>
      <c r="U29" s="8">
        <f t="shared" si="12"/>
        <v>0.11669595782073813</v>
      </c>
      <c r="W29" s="4">
        <v>1</v>
      </c>
      <c r="X29" s="5">
        <v>3143</v>
      </c>
      <c r="Y29" s="8">
        <f t="shared" si="13"/>
        <v>0.10474516695957821</v>
      </c>
      <c r="AA29" s="4">
        <v>0</v>
      </c>
      <c r="AB29" s="5">
        <v>3261</v>
      </c>
      <c r="AC29" s="8">
        <f t="shared" si="14"/>
        <v>0.1462214411247803</v>
      </c>
      <c r="AE29" s="4">
        <v>0</v>
      </c>
      <c r="AF29" s="5">
        <v>3256</v>
      </c>
      <c r="AG29" s="8">
        <f t="shared" si="15"/>
        <v>0.14446397188049209</v>
      </c>
      <c r="AI29" s="4">
        <v>0</v>
      </c>
      <c r="AJ29" s="5">
        <v>3321</v>
      </c>
      <c r="AK29" s="8">
        <f t="shared" si="16"/>
        <v>0.16731107205623902</v>
      </c>
      <c r="AM29" s="4">
        <v>0</v>
      </c>
      <c r="AN29" s="5">
        <v>3244</v>
      </c>
      <c r="AO29" s="8">
        <f t="shared" si="17"/>
        <v>0.14024604569420035</v>
      </c>
    </row>
    <row r="30" spans="1:43" ht="18" customHeight="1" x14ac:dyDescent="0.3">
      <c r="A30" s="24"/>
      <c r="B30" s="2" t="s">
        <v>28</v>
      </c>
      <c r="D30" s="4"/>
      <c r="E30" s="5"/>
      <c r="G30" s="4">
        <v>2</v>
      </c>
      <c r="H30" s="9">
        <v>3719</v>
      </c>
      <c r="I30" s="8">
        <f t="shared" si="9"/>
        <v>0.31646017699115042</v>
      </c>
      <c r="K30" s="4">
        <v>3</v>
      </c>
      <c r="L30" s="5">
        <v>3241</v>
      </c>
      <c r="M30" s="8">
        <f t="shared" si="10"/>
        <v>0.14725663716814158</v>
      </c>
      <c r="O30" s="4">
        <v>4</v>
      </c>
      <c r="P30" s="5">
        <v>3238</v>
      </c>
      <c r="Q30" s="8">
        <f t="shared" si="11"/>
        <v>0.14619469026548673</v>
      </c>
      <c r="S30" s="4">
        <v>2</v>
      </c>
      <c r="T30" s="5">
        <v>3222</v>
      </c>
      <c r="U30" s="8">
        <f t="shared" si="12"/>
        <v>0.14053097345132742</v>
      </c>
      <c r="W30" s="4">
        <v>0</v>
      </c>
      <c r="X30" s="5">
        <v>3254</v>
      </c>
      <c r="Y30" s="8">
        <f t="shared" si="13"/>
        <v>0.15185840707964601</v>
      </c>
      <c r="AA30" s="4">
        <v>0</v>
      </c>
      <c r="AB30" s="5">
        <v>3256</v>
      </c>
      <c r="AC30" s="8">
        <f t="shared" si="14"/>
        <v>0.15256637168141593</v>
      </c>
      <c r="AE30" s="4">
        <v>0</v>
      </c>
      <c r="AF30" s="5">
        <v>3224</v>
      </c>
      <c r="AG30" s="8">
        <f t="shared" si="15"/>
        <v>0.14123893805309734</v>
      </c>
      <c r="AI30" s="4">
        <v>0</v>
      </c>
      <c r="AJ30" s="5">
        <v>3314</v>
      </c>
      <c r="AK30" s="8">
        <f t="shared" si="16"/>
        <v>0.17309734513274336</v>
      </c>
      <c r="AM30" s="4">
        <v>0</v>
      </c>
      <c r="AN30" s="5">
        <v>3338</v>
      </c>
      <c r="AO30" s="8">
        <f t="shared" si="17"/>
        <v>0.18159292035398231</v>
      </c>
    </row>
    <row r="31" spans="1:43" ht="18" customHeight="1" x14ac:dyDescent="0.3">
      <c r="A31" s="24"/>
      <c r="B31" s="2" t="s">
        <v>29</v>
      </c>
      <c r="D31" s="4"/>
      <c r="E31" s="5"/>
      <c r="G31" s="4">
        <v>2</v>
      </c>
      <c r="H31" s="5">
        <v>3343</v>
      </c>
      <c r="I31" s="8">
        <f t="shared" si="9"/>
        <v>0.20079022988505746</v>
      </c>
      <c r="K31" s="4">
        <v>3</v>
      </c>
      <c r="L31" s="5">
        <v>3095</v>
      </c>
      <c r="M31" s="8">
        <f t="shared" si="10"/>
        <v>0.11170977011494253</v>
      </c>
      <c r="O31" s="4">
        <v>4</v>
      </c>
      <c r="P31" s="5">
        <v>3116</v>
      </c>
      <c r="Q31" s="8">
        <f t="shared" si="11"/>
        <v>0.11925287356321838</v>
      </c>
      <c r="S31" s="4">
        <v>1</v>
      </c>
      <c r="T31" s="5">
        <v>3046</v>
      </c>
      <c r="U31" s="8">
        <f t="shared" si="12"/>
        <v>9.4109195402298854E-2</v>
      </c>
      <c r="W31" s="4">
        <v>1</v>
      </c>
      <c r="X31" s="5">
        <v>3035</v>
      </c>
      <c r="Y31" s="8">
        <f t="shared" si="13"/>
        <v>9.0158045977011492E-2</v>
      </c>
      <c r="AA31" s="4">
        <v>0</v>
      </c>
      <c r="AB31" s="5">
        <v>3177</v>
      </c>
      <c r="AC31" s="8">
        <f t="shared" si="14"/>
        <v>0.14116379310344829</v>
      </c>
      <c r="AE31" s="4">
        <v>0</v>
      </c>
      <c r="AF31" s="5">
        <v>3138</v>
      </c>
      <c r="AG31" s="8">
        <f t="shared" si="15"/>
        <v>0.12715517241379309</v>
      </c>
      <c r="AI31" s="4">
        <v>0</v>
      </c>
      <c r="AJ31" s="5">
        <v>3146</v>
      </c>
      <c r="AK31" s="8">
        <f t="shared" si="16"/>
        <v>0.13002873563218389</v>
      </c>
      <c r="AM31" s="4">
        <v>0</v>
      </c>
      <c r="AN31" s="5">
        <v>3219</v>
      </c>
      <c r="AO31" s="8">
        <f t="shared" si="17"/>
        <v>0.15625</v>
      </c>
    </row>
    <row r="32" spans="1:43" ht="18" customHeight="1" x14ac:dyDescent="0.3">
      <c r="A32" s="24"/>
      <c r="B32" s="2" t="s">
        <v>30</v>
      </c>
      <c r="D32" s="4"/>
      <c r="E32" s="5"/>
      <c r="G32" s="4">
        <v>2</v>
      </c>
      <c r="H32" s="5">
        <v>3641</v>
      </c>
      <c r="I32" s="8">
        <f t="shared" si="9"/>
        <v>0.18560729404102899</v>
      </c>
      <c r="K32" s="4">
        <v>3</v>
      </c>
      <c r="L32" s="5">
        <v>3404</v>
      </c>
      <c r="M32" s="8">
        <f t="shared" si="10"/>
        <v>0.10843373493975904</v>
      </c>
      <c r="O32" s="4">
        <v>4</v>
      </c>
      <c r="P32" s="5">
        <v>3316</v>
      </c>
      <c r="Q32" s="8">
        <f t="shared" si="11"/>
        <v>7.9778573754477375E-2</v>
      </c>
      <c r="S32" s="4">
        <v>4</v>
      </c>
      <c r="T32" s="5">
        <v>3427</v>
      </c>
      <c r="U32" s="8">
        <f t="shared" si="12"/>
        <v>0.11592315206773038</v>
      </c>
      <c r="W32" s="4">
        <v>2</v>
      </c>
      <c r="X32" s="5">
        <v>3429</v>
      </c>
      <c r="Y32" s="8">
        <f t="shared" si="13"/>
        <v>0.11657440573103224</v>
      </c>
      <c r="AA32" s="4">
        <v>1</v>
      </c>
      <c r="AB32" s="5">
        <v>3322</v>
      </c>
      <c r="AC32" s="8">
        <f t="shared" si="14"/>
        <v>8.1732334744382934E-2</v>
      </c>
      <c r="AE32" s="4">
        <v>1</v>
      </c>
      <c r="AF32" s="5">
        <v>3423</v>
      </c>
      <c r="AG32" s="8">
        <f t="shared" si="15"/>
        <v>0.11462064474112667</v>
      </c>
      <c r="AI32" s="4">
        <v>0</v>
      </c>
      <c r="AJ32" s="5">
        <v>3417</v>
      </c>
      <c r="AK32" s="8">
        <f t="shared" si="16"/>
        <v>0.11266688375122109</v>
      </c>
      <c r="AM32" s="4">
        <v>0</v>
      </c>
      <c r="AN32" s="5">
        <v>3465</v>
      </c>
      <c r="AO32" s="8">
        <f t="shared" si="17"/>
        <v>0.12829697167046564</v>
      </c>
    </row>
    <row r="33" spans="1:41" ht="18" customHeight="1" x14ac:dyDescent="0.3">
      <c r="A33" s="24"/>
      <c r="B33" s="2" t="s">
        <v>31</v>
      </c>
      <c r="D33" s="4"/>
      <c r="E33" s="5"/>
      <c r="G33" s="4">
        <v>2</v>
      </c>
      <c r="H33" s="5">
        <v>3663</v>
      </c>
      <c r="I33" s="8">
        <f t="shared" si="9"/>
        <v>0.22303839732888148</v>
      </c>
      <c r="K33" s="4">
        <v>3</v>
      </c>
      <c r="L33" s="5">
        <v>3476</v>
      </c>
      <c r="M33" s="8">
        <f t="shared" si="10"/>
        <v>0.16060100166944907</v>
      </c>
      <c r="O33" s="4">
        <v>4</v>
      </c>
      <c r="P33" s="5">
        <v>3367</v>
      </c>
      <c r="Q33" s="8">
        <f t="shared" si="11"/>
        <v>0.12420701168614358</v>
      </c>
      <c r="S33" s="4">
        <v>3</v>
      </c>
      <c r="T33" s="5">
        <v>3537</v>
      </c>
      <c r="U33" s="8">
        <f t="shared" si="12"/>
        <v>0.18096828046744573</v>
      </c>
      <c r="W33" s="4">
        <v>1</v>
      </c>
      <c r="X33" s="5">
        <v>3565</v>
      </c>
      <c r="Y33" s="8">
        <f t="shared" si="13"/>
        <v>0.19031719532554256</v>
      </c>
      <c r="AA33" s="4">
        <v>1</v>
      </c>
      <c r="AB33" s="5">
        <v>3521</v>
      </c>
      <c r="AC33" s="8">
        <f t="shared" si="14"/>
        <v>0.17562604340567611</v>
      </c>
      <c r="AE33" s="4">
        <v>0</v>
      </c>
      <c r="AF33" s="5">
        <v>3537</v>
      </c>
      <c r="AG33" s="8">
        <f t="shared" si="15"/>
        <v>0.18096828046744573</v>
      </c>
      <c r="AI33" s="4">
        <v>0</v>
      </c>
      <c r="AJ33" s="5">
        <v>3523</v>
      </c>
      <c r="AK33" s="8">
        <f t="shared" si="16"/>
        <v>0.17629382303839733</v>
      </c>
      <c r="AM33" s="4">
        <v>0</v>
      </c>
      <c r="AN33" s="5">
        <v>3577</v>
      </c>
      <c r="AO33" s="8">
        <f t="shared" si="17"/>
        <v>0.19432387312186977</v>
      </c>
    </row>
    <row r="34" spans="1:41" x14ac:dyDescent="0.3">
      <c r="M34" s="8"/>
    </row>
    <row r="36" spans="1:41" ht="21" x14ac:dyDescent="0.3">
      <c r="B36" s="6" t="s">
        <v>33</v>
      </c>
      <c r="D36" s="6" t="e">
        <f>AVERAGE(D24:D33)</f>
        <v>#DIV/0!</v>
      </c>
      <c r="E36" s="6" t="e">
        <f>AVERAGE(E24:E33)</f>
        <v>#DIV/0!</v>
      </c>
      <c r="G36" s="6">
        <f>AVERAGE(G24:G33)</f>
        <v>2</v>
      </c>
      <c r="H36" s="6">
        <f>AVERAGE('50 X 15'!H24:H33)</f>
        <v>3105.8</v>
      </c>
      <c r="K36" s="6">
        <f>AVERAGE(K24:K33)</f>
        <v>3</v>
      </c>
      <c r="L36" s="6">
        <f>AVERAGE(L24:L33)</f>
        <v>3224.1</v>
      </c>
      <c r="O36" s="6">
        <f>AVERAGE(O24:O33)</f>
        <v>4</v>
      </c>
      <c r="P36" s="6">
        <f>AVERAGE(P24:P33)</f>
        <v>3213.8</v>
      </c>
      <c r="S36" s="6">
        <f>AVERAGE(S24:S33)</f>
        <v>2.2999999999999998</v>
      </c>
      <c r="T36" s="6">
        <f>AVERAGE(T24:T33)</f>
        <v>3217.8</v>
      </c>
      <c r="W36" s="6">
        <f>AVERAGE(W24:W33)</f>
        <v>1.4</v>
      </c>
      <c r="X36" s="6">
        <f>AVERAGE(X24:X33)</f>
        <v>3248.3</v>
      </c>
      <c r="AA36" s="6">
        <f>AVERAGE(AA24:AA33)</f>
        <v>0.3</v>
      </c>
      <c r="AB36" s="6">
        <f>AVERAGE(AB24:AB33)</f>
        <v>3265.4</v>
      </c>
      <c r="AE36" s="6">
        <f>AVERAGE(AE24:AE33)</f>
        <v>0.3</v>
      </c>
      <c r="AF36" s="6">
        <f>AVERAGE(AF24:AF33)</f>
        <v>3278.7</v>
      </c>
      <c r="AI36" s="6">
        <f>AVERAGE(AI24:AI33)</f>
        <v>0</v>
      </c>
      <c r="AJ36" s="6">
        <f>AVERAGE(AJ24:AJ33)</f>
        <v>3295.7</v>
      </c>
      <c r="AM36" s="6">
        <f>AVERAGE(AM24:AM33)</f>
        <v>0</v>
      </c>
      <c r="AN36" s="6">
        <f>AVERAGE(AN24:AN33)</f>
        <v>3325.7</v>
      </c>
    </row>
    <row r="40" spans="1:41" ht="21" x14ac:dyDescent="0.3">
      <c r="D40" s="25">
        <v>1</v>
      </c>
      <c r="E40" s="26"/>
      <c r="G40" s="25">
        <v>2</v>
      </c>
      <c r="H40" s="26"/>
      <c r="K40" s="25">
        <v>3</v>
      </c>
      <c r="L40" s="26"/>
      <c r="O40" s="25">
        <v>4</v>
      </c>
      <c r="P40" s="26"/>
      <c r="S40" s="25">
        <v>5</v>
      </c>
      <c r="T40" s="26"/>
      <c r="W40" s="25">
        <v>6</v>
      </c>
      <c r="X40" s="26"/>
      <c r="AA40" s="25">
        <v>7</v>
      </c>
      <c r="AB40" s="26"/>
      <c r="AE40" s="25">
        <v>8</v>
      </c>
      <c r="AF40" s="26"/>
      <c r="AI40" s="25">
        <v>9</v>
      </c>
      <c r="AJ40" s="26"/>
      <c r="AM40" s="25">
        <v>10</v>
      </c>
      <c r="AN40" s="26"/>
    </row>
    <row r="41" spans="1:41" ht="63" x14ac:dyDescent="0.3">
      <c r="B41" s="1" t="s">
        <v>0</v>
      </c>
      <c r="D41" s="3" t="s">
        <v>32</v>
      </c>
      <c r="E41" s="3" t="s">
        <v>11</v>
      </c>
      <c r="G41" s="3" t="s">
        <v>32</v>
      </c>
      <c r="H41" s="3" t="s">
        <v>11</v>
      </c>
      <c r="K41" s="3" t="s">
        <v>32</v>
      </c>
      <c r="L41" s="3" t="s">
        <v>11</v>
      </c>
      <c r="O41" s="3" t="s">
        <v>32</v>
      </c>
      <c r="P41" s="3" t="s">
        <v>11</v>
      </c>
      <c r="S41" s="3" t="s">
        <v>32</v>
      </c>
      <c r="T41" s="3" t="s">
        <v>11</v>
      </c>
      <c r="W41" s="3" t="s">
        <v>32</v>
      </c>
      <c r="X41" s="3" t="s">
        <v>11</v>
      </c>
      <c r="AA41" s="3" t="s">
        <v>32</v>
      </c>
      <c r="AB41" s="3" t="s">
        <v>11</v>
      </c>
      <c r="AE41" s="3" t="s">
        <v>32</v>
      </c>
      <c r="AF41" s="3" t="s">
        <v>11</v>
      </c>
      <c r="AI41" s="3" t="s">
        <v>32</v>
      </c>
      <c r="AJ41" s="3" t="s">
        <v>11</v>
      </c>
      <c r="AM41" s="3" t="s">
        <v>32</v>
      </c>
      <c r="AN41" s="3" t="s">
        <v>11</v>
      </c>
    </row>
    <row r="43" spans="1:41" ht="18" customHeight="1" x14ac:dyDescent="0.3">
      <c r="A43" s="24" t="s">
        <v>37</v>
      </c>
      <c r="B43" s="2" t="s">
        <v>22</v>
      </c>
      <c r="D43" s="4">
        <v>1</v>
      </c>
      <c r="E43" s="5">
        <v>3919</v>
      </c>
      <c r="G43" s="4">
        <v>2</v>
      </c>
      <c r="H43" s="5">
        <v>3494</v>
      </c>
      <c r="I43" s="8">
        <f t="shared" ref="I43:I52" si="18">(H43-AQ5)/AQ5</f>
        <v>0.21827057182705717</v>
      </c>
      <c r="K43" s="4">
        <v>3</v>
      </c>
      <c r="L43" s="5">
        <v>3515</v>
      </c>
      <c r="M43" s="8">
        <f>(L43-AQ5)/AQ5</f>
        <v>0.22559274755927475</v>
      </c>
      <c r="O43" s="4">
        <v>4</v>
      </c>
      <c r="P43" s="5">
        <v>3640</v>
      </c>
      <c r="Q43" s="8">
        <f>(P43-AQ5)/AQ5</f>
        <v>0.26917712691771267</v>
      </c>
      <c r="S43" s="4">
        <v>5</v>
      </c>
      <c r="T43" s="5">
        <v>3644</v>
      </c>
      <c r="U43" s="8">
        <f>(T43-AQ5)/AQ5</f>
        <v>0.27057182705718269</v>
      </c>
      <c r="W43" s="4">
        <v>3</v>
      </c>
      <c r="X43" s="5">
        <v>3586</v>
      </c>
      <c r="Y43" s="8">
        <f>(X43-AQ5)/AQ5</f>
        <v>0.25034867503486752</v>
      </c>
      <c r="AA43" s="4">
        <v>4</v>
      </c>
      <c r="AB43" s="5">
        <v>3549</v>
      </c>
      <c r="AC43" s="8">
        <f>(AB43-AQ5)/AQ5</f>
        <v>0.23744769874476987</v>
      </c>
      <c r="AE43" s="4">
        <v>3</v>
      </c>
      <c r="AF43" s="5">
        <v>3625</v>
      </c>
      <c r="AG43" s="8">
        <f>(AF43-AQ5)/AQ5</f>
        <v>0.26394700139470012</v>
      </c>
      <c r="AI43" s="4">
        <v>2</v>
      </c>
      <c r="AJ43" s="5">
        <v>3704</v>
      </c>
      <c r="AK43" s="8">
        <f>(AJ43-AQ5)/AQ5</f>
        <v>0.2914923291492329</v>
      </c>
      <c r="AM43" s="4">
        <v>1</v>
      </c>
      <c r="AN43" s="5">
        <v>3744</v>
      </c>
      <c r="AO43" s="8">
        <f>(AN43-AQ5)/AQ5</f>
        <v>0.30543933054393307</v>
      </c>
    </row>
    <row r="44" spans="1:41" ht="18" customHeight="1" x14ac:dyDescent="0.3">
      <c r="A44" s="24"/>
      <c r="B44" s="2" t="s">
        <v>23</v>
      </c>
      <c r="D44" s="4">
        <v>1</v>
      </c>
      <c r="E44" s="5">
        <v>3982</v>
      </c>
      <c r="G44" s="4">
        <v>2</v>
      </c>
      <c r="H44" s="5">
        <v>3593</v>
      </c>
      <c r="I44" s="8">
        <f t="shared" si="18"/>
        <v>0.25235273614499826</v>
      </c>
      <c r="K44" s="4">
        <v>3</v>
      </c>
      <c r="L44" s="5">
        <v>3536</v>
      </c>
      <c r="M44" s="8">
        <f t="shared" ref="M44:M52" si="19">(L44-AQ6)/AQ6</f>
        <v>0.23248518647612409</v>
      </c>
      <c r="O44" s="4">
        <v>4</v>
      </c>
      <c r="P44" s="5">
        <v>3544</v>
      </c>
      <c r="Q44" s="8">
        <f t="shared" ref="Q44:Q52" si="20">(P44-AQ6)/AQ6</f>
        <v>0.23527361449982573</v>
      </c>
      <c r="S44" s="4">
        <v>4</v>
      </c>
      <c r="T44" s="5">
        <v>3602</v>
      </c>
      <c r="U44" s="8">
        <f t="shared" ref="U44:U52" si="21">(T44-AQ6)/AQ6</f>
        <v>0.25548971767166262</v>
      </c>
      <c r="W44" s="4">
        <v>5</v>
      </c>
      <c r="X44" s="5">
        <v>3606</v>
      </c>
      <c r="Y44" s="8">
        <f t="shared" ref="Y44:Y52" si="22">(X44-AQ6)/AQ6</f>
        <v>0.25688393168351342</v>
      </c>
      <c r="AA44" s="4">
        <v>4</v>
      </c>
      <c r="AB44" s="5">
        <v>3594</v>
      </c>
      <c r="AC44" s="8">
        <f t="shared" ref="AC44:AC52" si="23">(AB44-AQ6)/AQ6</f>
        <v>0.25270128964796096</v>
      </c>
      <c r="AE44" s="4">
        <v>3</v>
      </c>
      <c r="AF44" s="5">
        <v>3692</v>
      </c>
      <c r="AG44" s="8">
        <f t="shared" ref="AG44:AG52" si="24">(AF44-AQ6)/AQ6</f>
        <v>0.28685953293830602</v>
      </c>
      <c r="AI44" s="4">
        <v>2</v>
      </c>
      <c r="AJ44" s="5">
        <v>3751</v>
      </c>
      <c r="AK44" s="8">
        <f t="shared" ref="AK44:AK52" si="25">(AJ44-AQ6)/AQ6</f>
        <v>0.30742418961310564</v>
      </c>
      <c r="AM44" s="4">
        <v>2</v>
      </c>
      <c r="AN44" s="5">
        <v>3685</v>
      </c>
      <c r="AO44" s="8">
        <f t="shared" ref="AO44:AO52" si="26">(AN44-AQ6)/AQ6</f>
        <v>0.28441965841756711</v>
      </c>
    </row>
    <row r="45" spans="1:41" ht="18" customHeight="1" x14ac:dyDescent="0.3">
      <c r="A45" s="24"/>
      <c r="B45" s="2" t="s">
        <v>24</v>
      </c>
      <c r="D45" s="4">
        <v>1</v>
      </c>
      <c r="E45" s="5">
        <v>3746</v>
      </c>
      <c r="G45" s="4">
        <v>2</v>
      </c>
      <c r="H45" s="5">
        <v>3263</v>
      </c>
      <c r="I45" s="8">
        <f t="shared" si="18"/>
        <v>0.18439201451905626</v>
      </c>
      <c r="K45" s="4">
        <v>3</v>
      </c>
      <c r="L45" s="5">
        <v>3297</v>
      </c>
      <c r="M45" s="8">
        <f t="shared" si="19"/>
        <v>0.19673321234119781</v>
      </c>
      <c r="O45" s="4">
        <v>4</v>
      </c>
      <c r="P45" s="5">
        <v>3606</v>
      </c>
      <c r="Q45" s="8">
        <f t="shared" si="20"/>
        <v>0.30889292196007262</v>
      </c>
      <c r="S45" s="4">
        <v>5</v>
      </c>
      <c r="T45" s="5">
        <v>3835</v>
      </c>
      <c r="U45" s="8">
        <f t="shared" si="21"/>
        <v>0.39201451905626133</v>
      </c>
      <c r="W45" s="4">
        <v>3</v>
      </c>
      <c r="X45" s="5">
        <v>3436</v>
      </c>
      <c r="Y45" s="8">
        <f t="shared" si="22"/>
        <v>0.2471869328493648</v>
      </c>
      <c r="AA45" s="4">
        <v>4</v>
      </c>
      <c r="AB45" s="5">
        <v>3546</v>
      </c>
      <c r="AC45" s="8">
        <f t="shared" si="23"/>
        <v>0.2871143375680581</v>
      </c>
      <c r="AE45" s="4">
        <v>2</v>
      </c>
      <c r="AF45" s="5">
        <v>3490</v>
      </c>
      <c r="AG45" s="8">
        <f t="shared" si="24"/>
        <v>0.26678765880217786</v>
      </c>
      <c r="AI45" s="4">
        <v>3</v>
      </c>
      <c r="AJ45" s="5">
        <v>3646</v>
      </c>
      <c r="AK45" s="8">
        <f t="shared" si="25"/>
        <v>0.3234119782214156</v>
      </c>
      <c r="AM45" s="4">
        <v>2</v>
      </c>
      <c r="AN45" s="5">
        <v>3642</v>
      </c>
      <c r="AO45" s="8">
        <f t="shared" si="26"/>
        <v>0.32196007259528131</v>
      </c>
    </row>
    <row r="46" spans="1:41" ht="18" customHeight="1" x14ac:dyDescent="0.3">
      <c r="A46" s="24"/>
      <c r="B46" s="2" t="s">
        <v>25</v>
      </c>
      <c r="D46" s="4">
        <v>1</v>
      </c>
      <c r="E46" s="5">
        <v>3610</v>
      </c>
      <c r="G46" s="4">
        <v>2</v>
      </c>
      <c r="H46" s="5">
        <v>3325</v>
      </c>
      <c r="I46" s="8">
        <f t="shared" si="18"/>
        <v>0.23056994818652848</v>
      </c>
      <c r="K46" s="4">
        <v>3</v>
      </c>
      <c r="L46" s="5">
        <v>3284</v>
      </c>
      <c r="M46" s="8">
        <f t="shared" si="19"/>
        <v>0.2153960029607698</v>
      </c>
      <c r="O46" s="4">
        <v>4</v>
      </c>
      <c r="P46" s="5">
        <v>3411</v>
      </c>
      <c r="Q46" s="8">
        <f t="shared" si="20"/>
        <v>0.26239822353811992</v>
      </c>
      <c r="S46" s="4">
        <v>5</v>
      </c>
      <c r="T46" s="5">
        <v>3342</v>
      </c>
      <c r="U46" s="8">
        <f t="shared" si="21"/>
        <v>0.23686158401184307</v>
      </c>
      <c r="W46" s="4">
        <v>5</v>
      </c>
      <c r="X46" s="5">
        <v>3490</v>
      </c>
      <c r="Y46" s="8">
        <f t="shared" si="22"/>
        <v>0.29163582531458176</v>
      </c>
      <c r="AA46" s="4">
        <v>3</v>
      </c>
      <c r="AB46" s="5">
        <v>3481</v>
      </c>
      <c r="AC46" s="8">
        <f t="shared" si="23"/>
        <v>0.28830495928941524</v>
      </c>
      <c r="AE46" s="4">
        <v>2</v>
      </c>
      <c r="AF46" s="5">
        <v>3467</v>
      </c>
      <c r="AG46" s="8">
        <f t="shared" si="24"/>
        <v>0.28312361213915616</v>
      </c>
      <c r="AI46" s="4">
        <v>2</v>
      </c>
      <c r="AJ46" s="5">
        <v>3509</v>
      </c>
      <c r="AK46" s="8">
        <f t="shared" si="25"/>
        <v>0.29866765358993336</v>
      </c>
      <c r="AM46" s="4">
        <v>1</v>
      </c>
      <c r="AN46" s="5">
        <v>3403</v>
      </c>
      <c r="AO46" s="8">
        <f t="shared" si="26"/>
        <v>0.25943745373797189</v>
      </c>
    </row>
    <row r="47" spans="1:41" ht="18" customHeight="1" x14ac:dyDescent="0.3">
      <c r="A47" s="24"/>
      <c r="B47" s="2" t="s">
        <v>26</v>
      </c>
      <c r="D47" s="4">
        <v>1</v>
      </c>
      <c r="E47" s="5">
        <v>3781</v>
      </c>
      <c r="G47" s="4">
        <v>2</v>
      </c>
      <c r="H47" s="5">
        <v>3397</v>
      </c>
      <c r="I47" s="8">
        <f t="shared" si="18"/>
        <v>0.24660550458715597</v>
      </c>
      <c r="K47" s="4">
        <v>3</v>
      </c>
      <c r="L47" s="5">
        <v>3352</v>
      </c>
      <c r="M47" s="8">
        <f t="shared" si="19"/>
        <v>0.23009174311926606</v>
      </c>
      <c r="O47" s="4">
        <v>4</v>
      </c>
      <c r="P47" s="5">
        <v>3474</v>
      </c>
      <c r="Q47" s="8">
        <f t="shared" si="20"/>
        <v>0.27486238532110091</v>
      </c>
      <c r="S47" s="4">
        <v>5</v>
      </c>
      <c r="T47" s="5">
        <v>3397</v>
      </c>
      <c r="U47" s="8">
        <f t="shared" si="21"/>
        <v>0.24660550458715597</v>
      </c>
      <c r="W47" s="4">
        <v>4</v>
      </c>
      <c r="X47" s="5">
        <v>3385</v>
      </c>
      <c r="Y47" s="8">
        <f t="shared" si="22"/>
        <v>0.24220183486238533</v>
      </c>
      <c r="AA47" s="4">
        <v>3</v>
      </c>
      <c r="AB47" s="5">
        <v>3465</v>
      </c>
      <c r="AC47" s="8">
        <f t="shared" si="23"/>
        <v>0.27155963302752295</v>
      </c>
      <c r="AE47" s="4">
        <v>3</v>
      </c>
      <c r="AF47" s="5">
        <v>3493</v>
      </c>
      <c r="AG47" s="8">
        <f t="shared" si="24"/>
        <v>0.28183486238532113</v>
      </c>
      <c r="AI47" s="4">
        <v>2</v>
      </c>
      <c r="AJ47" s="5">
        <v>3505</v>
      </c>
      <c r="AK47" s="8">
        <f t="shared" si="25"/>
        <v>0.28623853211009176</v>
      </c>
      <c r="AM47" s="4">
        <v>0</v>
      </c>
      <c r="AN47" s="5">
        <v>3581</v>
      </c>
      <c r="AO47" s="8">
        <f t="shared" si="26"/>
        <v>0.31412844036697246</v>
      </c>
    </row>
    <row r="48" spans="1:41" ht="18" customHeight="1" x14ac:dyDescent="0.3">
      <c r="A48" s="24"/>
      <c r="B48" s="2" t="s">
        <v>27</v>
      </c>
      <c r="D48" s="4">
        <v>1</v>
      </c>
      <c r="E48" s="5">
        <v>3895</v>
      </c>
      <c r="G48" s="4">
        <v>2</v>
      </c>
      <c r="H48" s="5">
        <v>3552</v>
      </c>
      <c r="I48" s="8">
        <f t="shared" si="18"/>
        <v>0.248506151142355</v>
      </c>
      <c r="K48" s="4">
        <v>3</v>
      </c>
      <c r="L48" s="5">
        <v>3452</v>
      </c>
      <c r="M48" s="8">
        <f t="shared" si="19"/>
        <v>0.2133567662565905</v>
      </c>
      <c r="O48" s="4">
        <v>4</v>
      </c>
      <c r="P48" s="5">
        <v>3686</v>
      </c>
      <c r="Q48" s="8">
        <f t="shared" si="20"/>
        <v>0.29560632688927946</v>
      </c>
      <c r="S48" s="4">
        <v>5</v>
      </c>
      <c r="T48" s="5">
        <v>3545</v>
      </c>
      <c r="U48" s="8">
        <f t="shared" si="21"/>
        <v>0.24604569420035149</v>
      </c>
      <c r="W48" s="4">
        <v>4</v>
      </c>
      <c r="X48" s="5">
        <v>3573</v>
      </c>
      <c r="Y48" s="8">
        <f t="shared" si="22"/>
        <v>0.25588752196836556</v>
      </c>
      <c r="AA48" s="4">
        <v>3</v>
      </c>
      <c r="AB48" s="5">
        <v>3694</v>
      </c>
      <c r="AC48" s="8">
        <f t="shared" si="23"/>
        <v>0.29841827768014062</v>
      </c>
      <c r="AE48" s="4">
        <v>3</v>
      </c>
      <c r="AF48" s="5">
        <v>3484</v>
      </c>
      <c r="AG48" s="8">
        <f t="shared" si="24"/>
        <v>0.22460456942003515</v>
      </c>
      <c r="AI48" s="4">
        <v>3</v>
      </c>
      <c r="AJ48" s="5">
        <v>3671</v>
      </c>
      <c r="AK48" s="8">
        <f t="shared" si="25"/>
        <v>0.29033391915641477</v>
      </c>
      <c r="AM48" s="4">
        <v>1</v>
      </c>
      <c r="AN48" s="5">
        <v>3618</v>
      </c>
      <c r="AO48" s="8">
        <f t="shared" si="26"/>
        <v>0.27170474516695958</v>
      </c>
    </row>
    <row r="49" spans="1:41" ht="18" customHeight="1" x14ac:dyDescent="0.3">
      <c r="A49" s="24"/>
      <c r="B49" s="2" t="s">
        <v>28</v>
      </c>
      <c r="D49" s="4">
        <v>1</v>
      </c>
      <c r="E49" s="5">
        <v>3866</v>
      </c>
      <c r="G49" s="4">
        <v>2</v>
      </c>
      <c r="H49" s="5">
        <v>3523</v>
      </c>
      <c r="I49" s="8">
        <f t="shared" si="18"/>
        <v>0.24707964601769911</v>
      </c>
      <c r="K49" s="4">
        <v>3</v>
      </c>
      <c r="L49" s="5">
        <v>3422</v>
      </c>
      <c r="M49" s="8">
        <f t="shared" si="19"/>
        <v>0.21132743362831857</v>
      </c>
      <c r="O49" s="4">
        <v>4</v>
      </c>
      <c r="P49" s="5">
        <v>3804</v>
      </c>
      <c r="Q49" s="8">
        <f t="shared" si="20"/>
        <v>0.34654867256637167</v>
      </c>
      <c r="S49" s="4">
        <v>5</v>
      </c>
      <c r="T49" s="5">
        <v>3525</v>
      </c>
      <c r="U49" s="8">
        <f t="shared" si="21"/>
        <v>0.24778761061946902</v>
      </c>
      <c r="W49" s="4">
        <v>6</v>
      </c>
      <c r="X49" s="5">
        <v>3575</v>
      </c>
      <c r="Y49" s="8">
        <f t="shared" si="22"/>
        <v>0.26548672566371684</v>
      </c>
      <c r="AA49" s="4">
        <v>5</v>
      </c>
      <c r="AB49" s="5">
        <v>3753</v>
      </c>
      <c r="AC49" s="8">
        <f t="shared" si="23"/>
        <v>0.32849557522123896</v>
      </c>
      <c r="AE49" s="4">
        <v>5</v>
      </c>
      <c r="AF49" s="5">
        <v>3577</v>
      </c>
      <c r="AG49" s="8">
        <f t="shared" si="24"/>
        <v>0.2661946902654867</v>
      </c>
      <c r="AI49" s="4">
        <v>5</v>
      </c>
      <c r="AJ49" s="5">
        <v>3585</v>
      </c>
      <c r="AK49" s="8">
        <f t="shared" si="25"/>
        <v>0.26902654867256637</v>
      </c>
      <c r="AM49" s="4">
        <v>1</v>
      </c>
      <c r="AN49" s="5">
        <v>3500</v>
      </c>
      <c r="AO49" s="8">
        <f t="shared" si="26"/>
        <v>0.23893805309734514</v>
      </c>
    </row>
    <row r="50" spans="1:41" ht="18" customHeight="1" x14ac:dyDescent="0.3">
      <c r="A50" s="24"/>
      <c r="B50" s="2" t="s">
        <v>29</v>
      </c>
      <c r="D50" s="4">
        <v>1</v>
      </c>
      <c r="E50" s="5">
        <v>3763</v>
      </c>
      <c r="G50" s="4">
        <v>2</v>
      </c>
      <c r="H50" s="5">
        <v>3372</v>
      </c>
      <c r="I50" s="8">
        <f t="shared" si="18"/>
        <v>0.21120689655172414</v>
      </c>
      <c r="K50" s="4">
        <v>3</v>
      </c>
      <c r="L50" s="5">
        <v>3291</v>
      </c>
      <c r="M50" s="8">
        <f t="shared" si="19"/>
        <v>0.18211206896551724</v>
      </c>
      <c r="O50" s="4">
        <v>4</v>
      </c>
      <c r="P50" s="5">
        <v>3505</v>
      </c>
      <c r="Q50" s="8">
        <f t="shared" si="20"/>
        <v>0.25897988505747127</v>
      </c>
      <c r="S50" s="4">
        <v>5</v>
      </c>
      <c r="T50" s="5">
        <v>3557</v>
      </c>
      <c r="U50" s="8">
        <f t="shared" si="21"/>
        <v>0.27765804597701149</v>
      </c>
      <c r="W50" s="4">
        <v>3</v>
      </c>
      <c r="X50" s="5">
        <v>3525</v>
      </c>
      <c r="Y50" s="8">
        <f t="shared" si="22"/>
        <v>0.26616379310344829</v>
      </c>
      <c r="AA50" s="4">
        <v>4</v>
      </c>
      <c r="AB50" s="5">
        <v>3588</v>
      </c>
      <c r="AC50" s="8">
        <f t="shared" si="23"/>
        <v>0.28879310344827586</v>
      </c>
      <c r="AE50" s="4">
        <v>2</v>
      </c>
      <c r="AF50" s="5">
        <v>3458</v>
      </c>
      <c r="AG50" s="8">
        <f t="shared" si="24"/>
        <v>0.24209770114942528</v>
      </c>
      <c r="AI50" s="4">
        <v>2</v>
      </c>
      <c r="AJ50" s="5">
        <v>3587</v>
      </c>
      <c r="AK50" s="8">
        <f t="shared" si="25"/>
        <v>0.28843390804597702</v>
      </c>
      <c r="AM50" s="4">
        <v>0</v>
      </c>
      <c r="AN50" s="5">
        <v>3464</v>
      </c>
      <c r="AO50" s="8">
        <f t="shared" si="26"/>
        <v>0.2442528735632184</v>
      </c>
    </row>
    <row r="51" spans="1:41" ht="18" customHeight="1" x14ac:dyDescent="0.3">
      <c r="A51" s="24"/>
      <c r="B51" s="2" t="s">
        <v>30</v>
      </c>
      <c r="D51" s="4">
        <v>1</v>
      </c>
      <c r="E51" s="5">
        <v>4121</v>
      </c>
      <c r="G51" s="4">
        <v>2</v>
      </c>
      <c r="H51" s="5">
        <v>3661</v>
      </c>
      <c r="I51" s="8">
        <f t="shared" si="18"/>
        <v>0.19211983067404753</v>
      </c>
      <c r="K51" s="4">
        <v>3</v>
      </c>
      <c r="L51" s="9">
        <v>3706</v>
      </c>
      <c r="M51" s="8">
        <f t="shared" si="19"/>
        <v>0.2067730380983393</v>
      </c>
      <c r="O51" s="4">
        <v>4</v>
      </c>
      <c r="P51" s="5">
        <v>3743</v>
      </c>
      <c r="Q51" s="8">
        <f t="shared" si="20"/>
        <v>0.21882123086942365</v>
      </c>
      <c r="S51" s="4">
        <v>5</v>
      </c>
      <c r="T51" s="5">
        <v>3732</v>
      </c>
      <c r="U51" s="8">
        <f t="shared" si="21"/>
        <v>0.21523933572126344</v>
      </c>
      <c r="W51" s="4">
        <v>6</v>
      </c>
      <c r="X51" s="5">
        <v>3707</v>
      </c>
      <c r="Y51" s="8">
        <f t="shared" si="22"/>
        <v>0.20709866492999024</v>
      </c>
      <c r="AA51" s="4">
        <v>4</v>
      </c>
      <c r="AB51" s="5">
        <v>3693</v>
      </c>
      <c r="AC51" s="8">
        <f t="shared" si="23"/>
        <v>0.20253988928687724</v>
      </c>
      <c r="AE51" s="4">
        <v>2</v>
      </c>
      <c r="AF51" s="5">
        <v>3720</v>
      </c>
      <c r="AG51" s="8">
        <f t="shared" si="24"/>
        <v>0.2113318137414523</v>
      </c>
      <c r="AI51" s="4">
        <v>2</v>
      </c>
      <c r="AJ51" s="5">
        <v>3753</v>
      </c>
      <c r="AK51" s="8">
        <f t="shared" si="25"/>
        <v>0.22207749918593292</v>
      </c>
      <c r="AM51" s="4">
        <v>1</v>
      </c>
      <c r="AN51" s="5">
        <v>3724</v>
      </c>
      <c r="AO51" s="8">
        <f t="shared" si="26"/>
        <v>0.21263432106805602</v>
      </c>
    </row>
    <row r="52" spans="1:41" ht="18" customHeight="1" x14ac:dyDescent="0.3">
      <c r="A52" s="24"/>
      <c r="B52" s="2" t="s">
        <v>31</v>
      </c>
      <c r="D52" s="4">
        <v>1</v>
      </c>
      <c r="E52" s="5">
        <v>4111</v>
      </c>
      <c r="G52" s="4">
        <v>2</v>
      </c>
      <c r="H52" s="5">
        <v>3746</v>
      </c>
      <c r="I52" s="8">
        <f t="shared" si="18"/>
        <v>0.25075125208681137</v>
      </c>
      <c r="K52" s="4">
        <v>3</v>
      </c>
      <c r="L52" s="5">
        <v>3753</v>
      </c>
      <c r="M52" s="8">
        <f t="shared" si="19"/>
        <v>0.25308848080133556</v>
      </c>
      <c r="O52" s="4">
        <v>4</v>
      </c>
      <c r="P52" s="5">
        <v>3742</v>
      </c>
      <c r="Q52" s="8">
        <f t="shared" si="20"/>
        <v>0.24941569282136894</v>
      </c>
      <c r="S52" s="4">
        <v>5</v>
      </c>
      <c r="T52" s="5">
        <v>3694</v>
      </c>
      <c r="U52" s="8">
        <f t="shared" si="21"/>
        <v>0.23338898163606009</v>
      </c>
      <c r="W52" s="4">
        <v>5</v>
      </c>
      <c r="X52" s="5">
        <v>3741</v>
      </c>
      <c r="Y52" s="8">
        <f t="shared" si="22"/>
        <v>0.24908180300500835</v>
      </c>
      <c r="AA52" s="4">
        <v>4</v>
      </c>
      <c r="AB52" s="5">
        <v>3796</v>
      </c>
      <c r="AC52" s="8">
        <f t="shared" si="23"/>
        <v>0.26744574290484141</v>
      </c>
      <c r="AE52" s="4">
        <v>2</v>
      </c>
      <c r="AF52" s="5">
        <v>3716</v>
      </c>
      <c r="AG52" s="8">
        <f t="shared" si="24"/>
        <v>0.24073455759599333</v>
      </c>
      <c r="AI52" s="4">
        <v>4</v>
      </c>
      <c r="AJ52" s="5">
        <v>3777</v>
      </c>
      <c r="AK52" s="8">
        <f t="shared" si="25"/>
        <v>0.26110183639398998</v>
      </c>
      <c r="AM52" s="4">
        <v>3</v>
      </c>
      <c r="AN52" s="5">
        <v>3859</v>
      </c>
      <c r="AO52" s="8">
        <f t="shared" si="26"/>
        <v>0.28848080133555926</v>
      </c>
    </row>
    <row r="55" spans="1:41" ht="21" x14ac:dyDescent="0.3">
      <c r="B55" s="6" t="s">
        <v>33</v>
      </c>
      <c r="D55" s="6">
        <f>AVERAGE(D43:D52)</f>
        <v>1</v>
      </c>
      <c r="E55" s="6">
        <f>AVERAGE(E43:E52)</f>
        <v>3879.4</v>
      </c>
      <c r="G55" s="6">
        <f t="shared" ref="G55:AN55" si="27">AVERAGE(G43:G52)</f>
        <v>2</v>
      </c>
      <c r="H55" s="6">
        <f t="shared" si="27"/>
        <v>3492.6</v>
      </c>
      <c r="K55" s="6">
        <f t="shared" si="27"/>
        <v>3</v>
      </c>
      <c r="L55" s="6">
        <f t="shared" si="27"/>
        <v>3460.8</v>
      </c>
      <c r="O55" s="6">
        <f t="shared" si="27"/>
        <v>4</v>
      </c>
      <c r="P55" s="6">
        <f t="shared" si="27"/>
        <v>3615.5</v>
      </c>
      <c r="S55" s="6">
        <f t="shared" si="27"/>
        <v>4.9000000000000004</v>
      </c>
      <c r="T55" s="6">
        <f t="shared" si="27"/>
        <v>3587.3</v>
      </c>
      <c r="W55" s="6">
        <f t="shared" si="27"/>
        <v>4.4000000000000004</v>
      </c>
      <c r="X55" s="6">
        <f t="shared" si="27"/>
        <v>3562.4</v>
      </c>
      <c r="AA55" s="6">
        <f t="shared" si="27"/>
        <v>3.8</v>
      </c>
      <c r="AB55" s="6">
        <f t="shared" si="27"/>
        <v>3615.9</v>
      </c>
      <c r="AE55" s="6">
        <f t="shared" si="27"/>
        <v>2.7</v>
      </c>
      <c r="AF55" s="6">
        <f t="shared" si="27"/>
        <v>3572.2</v>
      </c>
      <c r="AI55" s="6">
        <f t="shared" si="27"/>
        <v>2.7</v>
      </c>
      <c r="AJ55" s="6">
        <f t="shared" si="27"/>
        <v>3648.8</v>
      </c>
      <c r="AM55" s="6">
        <f t="shared" si="27"/>
        <v>1.2</v>
      </c>
      <c r="AN55" s="6">
        <f t="shared" si="27"/>
        <v>3622</v>
      </c>
    </row>
    <row r="59" spans="1:41" ht="21" hidden="1" x14ac:dyDescent="0.3">
      <c r="D59" s="25">
        <v>1</v>
      </c>
      <c r="E59" s="26"/>
      <c r="G59" s="25">
        <v>2</v>
      </c>
      <c r="H59" s="26"/>
      <c r="K59" s="25">
        <v>3</v>
      </c>
      <c r="L59" s="26"/>
      <c r="O59" s="25">
        <v>4</v>
      </c>
      <c r="P59" s="26"/>
      <c r="S59" s="25">
        <v>5</v>
      </c>
      <c r="T59" s="26"/>
      <c r="W59" s="25">
        <v>6</v>
      </c>
      <c r="X59" s="26"/>
      <c r="AA59" s="25">
        <v>7</v>
      </c>
      <c r="AB59" s="26"/>
      <c r="AE59" s="25">
        <v>8</v>
      </c>
      <c r="AF59" s="26"/>
      <c r="AI59" s="25">
        <v>9</v>
      </c>
      <c r="AJ59" s="26"/>
      <c r="AM59" s="25">
        <v>10</v>
      </c>
      <c r="AN59" s="26"/>
    </row>
    <row r="60" spans="1:41" ht="63" hidden="1" x14ac:dyDescent="0.3">
      <c r="B60" s="1" t="s">
        <v>0</v>
      </c>
      <c r="D60" s="3" t="s">
        <v>32</v>
      </c>
      <c r="E60" s="3" t="s">
        <v>11</v>
      </c>
      <c r="G60" s="3" t="s">
        <v>32</v>
      </c>
      <c r="H60" s="3" t="s">
        <v>11</v>
      </c>
      <c r="K60" s="3" t="s">
        <v>32</v>
      </c>
      <c r="L60" s="3" t="s">
        <v>11</v>
      </c>
      <c r="O60" s="3" t="s">
        <v>32</v>
      </c>
      <c r="P60" s="3" t="s">
        <v>11</v>
      </c>
      <c r="S60" s="3" t="s">
        <v>32</v>
      </c>
      <c r="T60" s="3" t="s">
        <v>11</v>
      </c>
      <c r="W60" s="3" t="s">
        <v>32</v>
      </c>
      <c r="X60" s="3" t="s">
        <v>11</v>
      </c>
      <c r="AA60" s="3" t="s">
        <v>32</v>
      </c>
      <c r="AB60" s="3" t="s">
        <v>11</v>
      </c>
      <c r="AE60" s="3" t="s">
        <v>32</v>
      </c>
      <c r="AF60" s="3" t="s">
        <v>11</v>
      </c>
      <c r="AI60" s="3" t="s">
        <v>32</v>
      </c>
      <c r="AJ60" s="3" t="s">
        <v>11</v>
      </c>
      <c r="AM60" s="3" t="s">
        <v>32</v>
      </c>
      <c r="AN60" s="3" t="s">
        <v>11</v>
      </c>
    </row>
    <row r="61" spans="1:41" hidden="1" x14ac:dyDescent="0.3"/>
    <row r="62" spans="1:41" ht="18" hidden="1" customHeight="1" x14ac:dyDescent="0.3">
      <c r="A62" s="27" t="s">
        <v>34</v>
      </c>
      <c r="B62" s="2" t="s">
        <v>22</v>
      </c>
      <c r="D62" s="4"/>
      <c r="E62" s="5"/>
      <c r="G62" s="4">
        <v>2</v>
      </c>
      <c r="H62" s="5">
        <v>3551</v>
      </c>
      <c r="K62" s="4"/>
      <c r="L62" s="5"/>
      <c r="O62" s="4"/>
      <c r="P62" s="5"/>
      <c r="S62" s="4"/>
      <c r="T62" s="5"/>
      <c r="W62" s="4"/>
      <c r="X62" s="5"/>
      <c r="AA62" s="4"/>
      <c r="AB62" s="5"/>
      <c r="AE62" s="4"/>
      <c r="AF62" s="5"/>
      <c r="AI62" s="4"/>
      <c r="AJ62" s="5"/>
      <c r="AM62" s="4"/>
      <c r="AN62" s="5"/>
    </row>
    <row r="63" spans="1:41" ht="18" hidden="1" customHeight="1" x14ac:dyDescent="0.3">
      <c r="A63" s="27"/>
      <c r="B63" s="2" t="s">
        <v>23</v>
      </c>
      <c r="D63" s="4"/>
      <c r="E63" s="5"/>
      <c r="G63" s="4">
        <v>2</v>
      </c>
      <c r="H63" s="5">
        <v>3582</v>
      </c>
      <c r="K63" s="4"/>
      <c r="L63" s="5"/>
      <c r="O63" s="4"/>
      <c r="P63" s="5"/>
      <c r="S63" s="4"/>
      <c r="T63" s="5"/>
      <c r="W63" s="4"/>
      <c r="X63" s="5"/>
      <c r="AA63" s="4"/>
      <c r="AB63" s="5"/>
      <c r="AE63" s="4"/>
      <c r="AF63" s="5"/>
      <c r="AI63" s="4"/>
      <c r="AJ63" s="5"/>
      <c r="AM63" s="4"/>
      <c r="AN63" s="5"/>
    </row>
    <row r="64" spans="1:41" ht="18" hidden="1" customHeight="1" x14ac:dyDescent="0.3">
      <c r="A64" s="27"/>
      <c r="B64" s="2" t="s">
        <v>24</v>
      </c>
      <c r="D64" s="4"/>
      <c r="E64" s="5"/>
      <c r="G64" s="4">
        <v>2</v>
      </c>
      <c r="H64" s="5">
        <v>3336</v>
      </c>
      <c r="K64" s="4"/>
      <c r="L64" s="5"/>
      <c r="O64" s="4"/>
      <c r="P64" s="5"/>
      <c r="S64" s="4"/>
      <c r="T64" s="5"/>
      <c r="W64" s="4"/>
      <c r="X64" s="5"/>
      <c r="AA64" s="4"/>
      <c r="AB64" s="5"/>
      <c r="AE64" s="4"/>
      <c r="AF64" s="5"/>
      <c r="AI64" s="4"/>
      <c r="AJ64" s="5"/>
      <c r="AM64" s="4"/>
      <c r="AN64" s="5"/>
    </row>
    <row r="65" spans="1:41" ht="18" hidden="1" customHeight="1" x14ac:dyDescent="0.3">
      <c r="A65" s="27"/>
      <c r="B65" s="2" t="s">
        <v>25</v>
      </c>
      <c r="D65" s="4"/>
      <c r="E65" s="5"/>
      <c r="G65" s="4">
        <v>2</v>
      </c>
      <c r="H65" s="5">
        <v>3376</v>
      </c>
      <c r="K65" s="4"/>
      <c r="L65" s="5"/>
      <c r="O65" s="4"/>
      <c r="P65" s="5"/>
      <c r="S65" s="4"/>
      <c r="T65" s="5"/>
      <c r="W65" s="4"/>
      <c r="X65" s="5"/>
      <c r="AA65" s="4"/>
      <c r="AB65" s="5"/>
      <c r="AE65" s="4"/>
      <c r="AF65" s="5"/>
      <c r="AI65" s="4"/>
      <c r="AJ65" s="5"/>
      <c r="AM65" s="4"/>
      <c r="AN65" s="5"/>
    </row>
    <row r="66" spans="1:41" ht="18" hidden="1" customHeight="1" x14ac:dyDescent="0.3">
      <c r="A66" s="27"/>
      <c r="B66" s="2" t="s">
        <v>26</v>
      </c>
      <c r="D66" s="4"/>
      <c r="E66" s="5"/>
      <c r="G66" s="4">
        <v>2</v>
      </c>
      <c r="H66" s="5">
        <v>3394</v>
      </c>
      <c r="K66" s="4"/>
      <c r="L66" s="5"/>
      <c r="O66" s="4"/>
      <c r="P66" s="5"/>
      <c r="S66" s="4"/>
      <c r="T66" s="5"/>
      <c r="W66" s="4"/>
      <c r="X66" s="5"/>
      <c r="AA66" s="4"/>
      <c r="AB66" s="5"/>
      <c r="AE66" s="4"/>
      <c r="AF66" s="5"/>
      <c r="AI66" s="4"/>
      <c r="AJ66" s="5"/>
      <c r="AM66" s="4"/>
      <c r="AN66" s="5"/>
    </row>
    <row r="67" spans="1:41" ht="18" hidden="1" customHeight="1" x14ac:dyDescent="0.3">
      <c r="A67" s="27"/>
      <c r="B67" s="2" t="s">
        <v>27</v>
      </c>
      <c r="D67" s="4"/>
      <c r="E67" s="5"/>
      <c r="G67" s="4">
        <v>2</v>
      </c>
      <c r="H67" s="5">
        <v>3474</v>
      </c>
      <c r="K67" s="4"/>
      <c r="L67" s="5"/>
      <c r="O67" s="4"/>
      <c r="P67" s="5"/>
      <c r="S67" s="4"/>
      <c r="T67" s="5"/>
      <c r="W67" s="4"/>
      <c r="X67" s="5"/>
      <c r="AA67" s="4"/>
      <c r="AB67" s="5"/>
      <c r="AE67" s="4"/>
      <c r="AF67" s="5"/>
      <c r="AI67" s="4"/>
      <c r="AJ67" s="5"/>
      <c r="AM67" s="4"/>
      <c r="AN67" s="5"/>
    </row>
    <row r="68" spans="1:41" ht="18" hidden="1" customHeight="1" x14ac:dyDescent="0.3">
      <c r="A68" s="27"/>
      <c r="B68" s="2" t="s">
        <v>28</v>
      </c>
      <c r="D68" s="4"/>
      <c r="E68" s="5"/>
      <c r="G68" s="4">
        <v>2</v>
      </c>
      <c r="H68" s="5">
        <v>3446</v>
      </c>
      <c r="K68" s="4"/>
      <c r="L68" s="5"/>
      <c r="O68" s="4"/>
      <c r="P68" s="5"/>
      <c r="S68" s="4"/>
      <c r="T68" s="5"/>
      <c r="W68" s="4"/>
      <c r="X68" s="5"/>
      <c r="AA68" s="4"/>
      <c r="AB68" s="5"/>
      <c r="AE68" s="4"/>
      <c r="AF68" s="5"/>
      <c r="AI68" s="4"/>
      <c r="AJ68" s="5"/>
      <c r="AM68" s="4"/>
      <c r="AN68" s="5"/>
    </row>
    <row r="69" spans="1:41" ht="18" hidden="1" customHeight="1" x14ac:dyDescent="0.3">
      <c r="A69" s="27"/>
      <c r="B69" s="2" t="s">
        <v>29</v>
      </c>
      <c r="D69" s="4"/>
      <c r="E69" s="5"/>
      <c r="G69" s="4">
        <v>2</v>
      </c>
      <c r="H69" s="5">
        <v>3365</v>
      </c>
      <c r="K69" s="4"/>
      <c r="L69" s="5"/>
      <c r="O69" s="4"/>
      <c r="P69" s="5"/>
      <c r="S69" s="4"/>
      <c r="T69" s="5"/>
      <c r="W69" s="4"/>
      <c r="X69" s="5"/>
      <c r="AA69" s="4"/>
      <c r="AB69" s="5"/>
      <c r="AE69" s="4"/>
      <c r="AF69" s="5"/>
      <c r="AI69" s="4"/>
      <c r="AJ69" s="5"/>
      <c r="AM69" s="4"/>
      <c r="AN69" s="5"/>
    </row>
    <row r="70" spans="1:41" ht="18" hidden="1" customHeight="1" x14ac:dyDescent="0.3">
      <c r="A70" s="27"/>
      <c r="B70" s="2" t="s">
        <v>30</v>
      </c>
      <c r="D70" s="4"/>
      <c r="E70" s="5"/>
      <c r="G70" s="4">
        <v>2</v>
      </c>
      <c r="H70" s="5">
        <v>3689</v>
      </c>
      <c r="K70" s="4"/>
      <c r="L70" s="5"/>
      <c r="O70" s="4"/>
      <c r="P70" s="5"/>
      <c r="S70" s="4"/>
      <c r="T70" s="5"/>
      <c r="W70" s="4"/>
      <c r="X70" s="5"/>
      <c r="AA70" s="4"/>
      <c r="AB70" s="5"/>
      <c r="AE70" s="4"/>
      <c r="AF70" s="5"/>
      <c r="AI70" s="4"/>
      <c r="AJ70" s="5"/>
      <c r="AM70" s="4"/>
      <c r="AN70" s="5"/>
    </row>
    <row r="71" spans="1:41" ht="18" hidden="1" customHeight="1" x14ac:dyDescent="0.3">
      <c r="A71" s="27"/>
      <c r="B71" s="2" t="s">
        <v>31</v>
      </c>
      <c r="D71" s="4"/>
      <c r="E71" s="5"/>
      <c r="G71" s="4">
        <v>2</v>
      </c>
      <c r="H71" s="5">
        <v>3963</v>
      </c>
      <c r="K71" s="4"/>
      <c r="L71" s="5"/>
      <c r="O71" s="4"/>
      <c r="P71" s="5"/>
      <c r="S71" s="4"/>
      <c r="T71" s="5"/>
      <c r="W71" s="4"/>
      <c r="X71" s="5"/>
      <c r="AA71" s="4"/>
      <c r="AB71" s="5"/>
      <c r="AE71" s="4"/>
      <c r="AF71" s="5"/>
      <c r="AI71" s="4"/>
      <c r="AJ71" s="5"/>
      <c r="AM71" s="4"/>
      <c r="AN71" s="5"/>
    </row>
    <row r="72" spans="1:41" hidden="1" x14ac:dyDescent="0.3"/>
    <row r="73" spans="1:41" hidden="1" x14ac:dyDescent="0.3"/>
    <row r="74" spans="1:41" ht="21" hidden="1" x14ac:dyDescent="0.3">
      <c r="B74" s="6" t="s">
        <v>33</v>
      </c>
      <c r="D74" s="6" t="e">
        <f>AVERAGE(D62:D71)</f>
        <v>#DIV/0!</v>
      </c>
      <c r="E74" s="6" t="e">
        <f>AVERAGE(E62:E71)</f>
        <v>#DIV/0!</v>
      </c>
      <c r="G74" s="6">
        <f t="shared" ref="G74:AN74" si="28">AVERAGE(G62:G71)</f>
        <v>2</v>
      </c>
      <c r="H74" s="6">
        <f t="shared" si="28"/>
        <v>3517.6</v>
      </c>
      <c r="K74" s="6" t="e">
        <f t="shared" si="28"/>
        <v>#DIV/0!</v>
      </c>
      <c r="L74" s="6" t="e">
        <f t="shared" si="28"/>
        <v>#DIV/0!</v>
      </c>
      <c r="O74" s="6" t="e">
        <f t="shared" si="28"/>
        <v>#DIV/0!</v>
      </c>
      <c r="P74" s="6" t="e">
        <f t="shared" si="28"/>
        <v>#DIV/0!</v>
      </c>
      <c r="S74" s="6" t="e">
        <f t="shared" si="28"/>
        <v>#DIV/0!</v>
      </c>
      <c r="T74" s="6" t="e">
        <f t="shared" si="28"/>
        <v>#DIV/0!</v>
      </c>
      <c r="W74" s="6" t="e">
        <f t="shared" si="28"/>
        <v>#DIV/0!</v>
      </c>
      <c r="X74" s="6" t="e">
        <f t="shared" si="28"/>
        <v>#DIV/0!</v>
      </c>
      <c r="AA74" s="6" t="e">
        <f t="shared" si="28"/>
        <v>#DIV/0!</v>
      </c>
      <c r="AB74" s="6" t="e">
        <f t="shared" si="28"/>
        <v>#DIV/0!</v>
      </c>
      <c r="AE74" s="6" t="e">
        <f t="shared" si="28"/>
        <v>#DIV/0!</v>
      </c>
      <c r="AF74" s="6" t="e">
        <f t="shared" si="28"/>
        <v>#DIV/0!</v>
      </c>
      <c r="AI74" s="6" t="e">
        <f t="shared" si="28"/>
        <v>#DIV/0!</v>
      </c>
      <c r="AJ74" s="6" t="e">
        <f t="shared" si="28"/>
        <v>#DIV/0!</v>
      </c>
      <c r="AM74" s="6" t="e">
        <f t="shared" si="28"/>
        <v>#DIV/0!</v>
      </c>
      <c r="AN74" s="6" t="e">
        <f t="shared" si="28"/>
        <v>#DIV/0!</v>
      </c>
    </row>
    <row r="75" spans="1:41" ht="21" x14ac:dyDescent="0.3">
      <c r="D75" s="25">
        <v>1</v>
      </c>
      <c r="E75" s="26"/>
      <c r="G75" s="25">
        <v>2</v>
      </c>
      <c r="H75" s="26"/>
      <c r="K75" s="25">
        <v>3</v>
      </c>
      <c r="L75" s="26"/>
      <c r="O75" s="25">
        <v>4</v>
      </c>
      <c r="P75" s="26"/>
      <c r="S75" s="25">
        <v>5</v>
      </c>
      <c r="T75" s="26"/>
      <c r="W75" s="25">
        <v>6</v>
      </c>
      <c r="X75" s="26"/>
      <c r="AA75" s="25">
        <v>7</v>
      </c>
      <c r="AB75" s="26"/>
      <c r="AE75" s="25">
        <v>8</v>
      </c>
      <c r="AF75" s="26"/>
      <c r="AI75" s="25">
        <v>9</v>
      </c>
      <c r="AJ75" s="26"/>
      <c r="AM75" s="25">
        <v>10</v>
      </c>
      <c r="AN75" s="26"/>
    </row>
    <row r="76" spans="1:41" ht="63" x14ac:dyDescent="0.3">
      <c r="B76" s="1" t="s">
        <v>0</v>
      </c>
      <c r="D76" s="3" t="s">
        <v>32</v>
      </c>
      <c r="E76" s="3" t="s">
        <v>11</v>
      </c>
      <c r="G76" s="3" t="s">
        <v>32</v>
      </c>
      <c r="H76" s="3" t="s">
        <v>11</v>
      </c>
      <c r="K76" s="3" t="s">
        <v>32</v>
      </c>
      <c r="L76" s="3" t="s">
        <v>11</v>
      </c>
      <c r="O76" s="3" t="s">
        <v>32</v>
      </c>
      <c r="P76" s="3" t="s">
        <v>11</v>
      </c>
      <c r="S76" s="3" t="s">
        <v>32</v>
      </c>
      <c r="T76" s="3" t="s">
        <v>11</v>
      </c>
      <c r="W76" s="3" t="s">
        <v>32</v>
      </c>
      <c r="X76" s="3" t="s">
        <v>11</v>
      </c>
      <c r="AA76" s="3" t="s">
        <v>32</v>
      </c>
      <c r="AB76" s="3" t="s">
        <v>11</v>
      </c>
      <c r="AE76" s="3" t="s">
        <v>32</v>
      </c>
      <c r="AF76" s="3" t="s">
        <v>11</v>
      </c>
      <c r="AI76" s="3" t="s">
        <v>32</v>
      </c>
      <c r="AJ76" s="3" t="s">
        <v>11</v>
      </c>
      <c r="AM76" s="3" t="s">
        <v>32</v>
      </c>
      <c r="AN76" s="3" t="s">
        <v>11</v>
      </c>
    </row>
    <row r="78" spans="1:41" ht="18" customHeight="1" x14ac:dyDescent="0.3">
      <c r="A78" s="24" t="s">
        <v>39</v>
      </c>
      <c r="B78" s="2" t="s">
        <v>22</v>
      </c>
      <c r="D78" s="4">
        <v>1</v>
      </c>
      <c r="E78" s="5">
        <v>3594</v>
      </c>
      <c r="G78" s="4">
        <v>2</v>
      </c>
      <c r="H78" s="5">
        <v>3487</v>
      </c>
      <c r="I78" s="8">
        <f>(H78-AQ5)/AQ5</f>
        <v>0.21582984658298465</v>
      </c>
      <c r="K78" s="4">
        <v>3</v>
      </c>
      <c r="L78" s="5">
        <v>3381</v>
      </c>
      <c r="M78" s="8">
        <f>(L78-AQ5)/AQ5</f>
        <v>0.1788702928870293</v>
      </c>
      <c r="O78" s="4">
        <v>4</v>
      </c>
      <c r="P78" s="5">
        <v>3473</v>
      </c>
      <c r="Q78" s="8">
        <f>(P78-AQ5)/AQ5</f>
        <v>0.21094839609483962</v>
      </c>
      <c r="S78" s="4">
        <v>5</v>
      </c>
      <c r="T78" s="5">
        <v>3642</v>
      </c>
      <c r="U78" s="8">
        <f>(T78-AQ5)/AQ5</f>
        <v>0.26987447698744771</v>
      </c>
      <c r="W78" s="4">
        <v>3</v>
      </c>
      <c r="X78" s="5">
        <v>3608</v>
      </c>
      <c r="Y78" s="8">
        <f>(X78-AQ5)/AQ5</f>
        <v>0.25801952580195259</v>
      </c>
      <c r="AA78" s="4">
        <v>3</v>
      </c>
      <c r="AB78" s="5">
        <v>3598</v>
      </c>
      <c r="AC78" s="8">
        <f>(AB78-AQ5)/AQ5</f>
        <v>0.25453277545327757</v>
      </c>
      <c r="AE78" s="4">
        <v>1</v>
      </c>
      <c r="AF78" s="5">
        <v>3551</v>
      </c>
      <c r="AG78" s="8">
        <f>(AF78-AQ5)/AQ5</f>
        <v>0.23814504881450488</v>
      </c>
      <c r="AI78" s="4">
        <v>2</v>
      </c>
      <c r="AJ78" s="5">
        <v>3660</v>
      </c>
      <c r="AK78" s="8">
        <f>(AJ78-AQ5)/AQ5</f>
        <v>0.27615062761506276</v>
      </c>
      <c r="AM78" s="4">
        <v>2</v>
      </c>
      <c r="AN78" s="5">
        <v>3644</v>
      </c>
      <c r="AO78" s="8">
        <f>(AN78-AQ5)/AQ5</f>
        <v>0.27057182705718269</v>
      </c>
    </row>
    <row r="79" spans="1:41" ht="18" customHeight="1" x14ac:dyDescent="0.3">
      <c r="A79" s="24"/>
      <c r="B79" s="2" t="s">
        <v>23</v>
      </c>
      <c r="D79" s="4">
        <v>1</v>
      </c>
      <c r="E79" s="5">
        <v>3638</v>
      </c>
      <c r="G79" s="4">
        <v>2</v>
      </c>
      <c r="H79" s="9">
        <v>3621</v>
      </c>
      <c r="I79" s="8">
        <f t="shared" ref="I79:I87" si="29">(H79-AQ6)/AQ6</f>
        <v>0.26211223422795399</v>
      </c>
      <c r="K79" s="4">
        <v>3</v>
      </c>
      <c r="L79" s="5">
        <v>3651</v>
      </c>
      <c r="M79" s="8">
        <f t="shared" ref="M79:M87" si="30">(L79-AQ6)/AQ6</f>
        <v>0.27256883931683512</v>
      </c>
      <c r="O79" s="4">
        <v>4</v>
      </c>
      <c r="P79" s="5">
        <v>3742</v>
      </c>
      <c r="Q79" s="8">
        <f t="shared" ref="Q79:Q87" si="31">(P79-AQ6)/AQ6</f>
        <v>0.30428720808644127</v>
      </c>
      <c r="S79" s="4">
        <v>4</v>
      </c>
      <c r="T79" s="5">
        <v>3660</v>
      </c>
      <c r="U79" s="8">
        <f t="shared" ref="U79:U87" si="32">(T79-AQ6)/AQ6</f>
        <v>0.27570582084349948</v>
      </c>
      <c r="W79" s="4">
        <v>5</v>
      </c>
      <c r="X79" s="5">
        <v>3495</v>
      </c>
      <c r="Y79" s="8">
        <f t="shared" ref="Y79:Y87" si="33">(X79-AQ6)/AQ6</f>
        <v>0.2181944928546532</v>
      </c>
      <c r="AA79" s="4">
        <v>2</v>
      </c>
      <c r="AB79" s="5">
        <v>3695</v>
      </c>
      <c r="AC79" s="8">
        <f t="shared" ref="AC79:AC87" si="34">(AB79-AQ6)/AQ6</f>
        <v>0.28790519344719412</v>
      </c>
      <c r="AE79" s="4">
        <v>3</v>
      </c>
      <c r="AF79" s="5">
        <v>3701</v>
      </c>
      <c r="AG79" s="8">
        <f t="shared" ref="AG79:AG87" si="35">(AF79-AQ6)/AQ6</f>
        <v>0.28999651446497038</v>
      </c>
      <c r="AI79" s="4">
        <v>2</v>
      </c>
      <c r="AJ79" s="5">
        <v>3633</v>
      </c>
      <c r="AK79" s="8">
        <f t="shared" ref="AK79:AK87" si="36">(AJ79-AQ6)/AQ6</f>
        <v>0.26629487626350645</v>
      </c>
      <c r="AM79" s="4">
        <v>1</v>
      </c>
      <c r="AN79" s="5">
        <v>3582</v>
      </c>
      <c r="AO79" s="8">
        <f t="shared" ref="AO79:AO87" si="37">(AN79-AQ6)/AQ6</f>
        <v>0.24851864761240849</v>
      </c>
    </row>
    <row r="80" spans="1:41" ht="18" customHeight="1" x14ac:dyDescent="0.3">
      <c r="A80" s="24"/>
      <c r="B80" s="2" t="s">
        <v>24</v>
      </c>
      <c r="D80" s="4">
        <v>1</v>
      </c>
      <c r="E80" s="5">
        <v>3388</v>
      </c>
      <c r="G80" s="4">
        <v>2</v>
      </c>
      <c r="H80" s="5">
        <v>3259</v>
      </c>
      <c r="I80" s="8">
        <f t="shared" si="29"/>
        <v>0.18294010889292195</v>
      </c>
      <c r="K80" s="4">
        <v>3</v>
      </c>
      <c r="L80" s="5">
        <v>3284</v>
      </c>
      <c r="M80" s="8">
        <f t="shared" si="30"/>
        <v>0.19201451905626135</v>
      </c>
      <c r="O80" s="4">
        <v>4</v>
      </c>
      <c r="P80" s="5">
        <v>3326</v>
      </c>
      <c r="Q80" s="8">
        <f t="shared" si="31"/>
        <v>0.2072595281306715</v>
      </c>
      <c r="S80" s="4">
        <v>5</v>
      </c>
      <c r="T80" s="5">
        <v>3471</v>
      </c>
      <c r="U80" s="8">
        <f t="shared" si="32"/>
        <v>0.25989110707803992</v>
      </c>
      <c r="W80" s="4">
        <v>5</v>
      </c>
      <c r="X80" s="5">
        <v>3559</v>
      </c>
      <c r="Y80" s="8">
        <f t="shared" si="33"/>
        <v>0.29183303085299456</v>
      </c>
      <c r="AA80" s="4">
        <v>3</v>
      </c>
      <c r="AB80" s="5">
        <v>3378</v>
      </c>
      <c r="AC80" s="8">
        <f t="shared" si="34"/>
        <v>0.22613430127041742</v>
      </c>
      <c r="AE80" s="4">
        <v>3</v>
      </c>
      <c r="AF80" s="5">
        <v>3465</v>
      </c>
      <c r="AG80" s="8">
        <f t="shared" si="35"/>
        <v>0.25771324863883849</v>
      </c>
      <c r="AI80" s="4">
        <v>1</v>
      </c>
      <c r="AJ80" s="5">
        <v>3405</v>
      </c>
      <c r="AK80" s="8">
        <f t="shared" si="36"/>
        <v>0.23593466424682397</v>
      </c>
      <c r="AM80" s="4">
        <v>1</v>
      </c>
      <c r="AN80" s="5">
        <v>3353</v>
      </c>
      <c r="AO80" s="8">
        <f t="shared" si="37"/>
        <v>0.21705989110707805</v>
      </c>
    </row>
    <row r="81" spans="1:41" ht="18" customHeight="1" x14ac:dyDescent="0.3">
      <c r="A81" s="24"/>
      <c r="B81" s="2" t="s">
        <v>25</v>
      </c>
      <c r="D81" s="4">
        <v>1</v>
      </c>
      <c r="E81" s="5">
        <v>3434</v>
      </c>
      <c r="G81" s="4">
        <v>2</v>
      </c>
      <c r="H81" s="5">
        <v>3273</v>
      </c>
      <c r="I81" s="8">
        <f t="shared" si="29"/>
        <v>0.21132494448556624</v>
      </c>
      <c r="K81" s="4">
        <v>3</v>
      </c>
      <c r="L81" s="5">
        <v>3282</v>
      </c>
      <c r="M81" s="8">
        <f t="shared" si="30"/>
        <v>0.21465581051073279</v>
      </c>
      <c r="O81" s="4">
        <v>4</v>
      </c>
      <c r="P81" s="5">
        <v>3302</v>
      </c>
      <c r="Q81" s="8">
        <f t="shared" si="31"/>
        <v>0.22205773501110287</v>
      </c>
      <c r="S81" s="4">
        <v>5</v>
      </c>
      <c r="T81" s="5">
        <v>3336</v>
      </c>
      <c r="U81" s="8">
        <f t="shared" si="32"/>
        <v>0.23464100666173204</v>
      </c>
      <c r="W81" s="4">
        <v>3</v>
      </c>
      <c r="X81" s="5">
        <v>3463</v>
      </c>
      <c r="Y81" s="8">
        <f t="shared" si="33"/>
        <v>0.28164322723908214</v>
      </c>
      <c r="AA81" s="4">
        <v>5</v>
      </c>
      <c r="AB81" s="5">
        <v>3354</v>
      </c>
      <c r="AC81" s="8">
        <f t="shared" si="34"/>
        <v>0.24130273871206515</v>
      </c>
      <c r="AE81" s="4">
        <v>3</v>
      </c>
      <c r="AF81" s="5">
        <v>3463</v>
      </c>
      <c r="AG81" s="8">
        <f t="shared" si="35"/>
        <v>0.28164322723908214</v>
      </c>
      <c r="AI81" s="4">
        <v>3</v>
      </c>
      <c r="AJ81" s="5">
        <v>3445</v>
      </c>
      <c r="AK81" s="8">
        <f t="shared" si="36"/>
        <v>0.27498149518874909</v>
      </c>
      <c r="AM81" s="4">
        <v>4</v>
      </c>
      <c r="AN81" s="5">
        <v>3379</v>
      </c>
      <c r="AO81" s="8">
        <f t="shared" si="37"/>
        <v>0.25055514433752774</v>
      </c>
    </row>
    <row r="82" spans="1:41" ht="18" customHeight="1" x14ac:dyDescent="0.3">
      <c r="A82" s="24"/>
      <c r="B82" s="2" t="s">
        <v>26</v>
      </c>
      <c r="D82" s="4">
        <v>1</v>
      </c>
      <c r="E82" s="5">
        <v>3599</v>
      </c>
      <c r="G82" s="4">
        <v>2</v>
      </c>
      <c r="H82" s="5">
        <v>3391</v>
      </c>
      <c r="I82" s="8">
        <f t="shared" si="29"/>
        <v>0.24440366972477065</v>
      </c>
      <c r="K82" s="4">
        <v>3</v>
      </c>
      <c r="L82" s="5">
        <v>3470</v>
      </c>
      <c r="M82" s="8">
        <f t="shared" si="30"/>
        <v>0.27339449541284405</v>
      </c>
      <c r="O82" s="4">
        <v>4</v>
      </c>
      <c r="P82" s="9">
        <v>3744</v>
      </c>
      <c r="Q82" s="8">
        <f t="shared" si="31"/>
        <v>0.37394495412844037</v>
      </c>
      <c r="S82" s="4">
        <v>4</v>
      </c>
      <c r="T82" s="5">
        <v>3671</v>
      </c>
      <c r="U82" s="8">
        <f t="shared" si="32"/>
        <v>0.34715596330275228</v>
      </c>
      <c r="W82" s="4">
        <v>5</v>
      </c>
      <c r="X82" s="5">
        <v>3736</v>
      </c>
      <c r="Y82" s="8">
        <f t="shared" si="33"/>
        <v>0.37100917431192659</v>
      </c>
      <c r="AA82" s="4">
        <v>4</v>
      </c>
      <c r="AB82" s="5">
        <v>3602</v>
      </c>
      <c r="AC82" s="8">
        <f t="shared" si="34"/>
        <v>0.32183486238532111</v>
      </c>
      <c r="AE82" s="4">
        <v>4</v>
      </c>
      <c r="AF82" s="5">
        <v>3710</v>
      </c>
      <c r="AG82" s="8">
        <f t="shared" si="35"/>
        <v>0.3614678899082569</v>
      </c>
      <c r="AI82" s="4">
        <v>1</v>
      </c>
      <c r="AJ82" s="5">
        <v>3625</v>
      </c>
      <c r="AK82" s="8">
        <f t="shared" si="36"/>
        <v>0.33027522935779818</v>
      </c>
      <c r="AM82" s="4">
        <v>0</v>
      </c>
      <c r="AN82" s="5">
        <v>3610</v>
      </c>
      <c r="AO82" s="8">
        <f t="shared" si="37"/>
        <v>0.32477064220183488</v>
      </c>
    </row>
    <row r="83" spans="1:41" ht="18" customHeight="1" x14ac:dyDescent="0.3">
      <c r="A83" s="24"/>
      <c r="B83" s="2" t="s">
        <v>27</v>
      </c>
      <c r="D83" s="4">
        <v>1</v>
      </c>
      <c r="E83" s="5">
        <v>3465</v>
      </c>
      <c r="G83" s="4">
        <v>2</v>
      </c>
      <c r="H83" s="5">
        <v>3436</v>
      </c>
      <c r="I83" s="8">
        <f t="shared" si="29"/>
        <v>0.20773286467486818</v>
      </c>
      <c r="K83" s="4">
        <v>3</v>
      </c>
      <c r="L83" s="5">
        <v>3497</v>
      </c>
      <c r="M83" s="8">
        <f t="shared" si="30"/>
        <v>0.22917398945518452</v>
      </c>
      <c r="O83" s="4">
        <v>4</v>
      </c>
      <c r="P83" s="5">
        <v>3728</v>
      </c>
      <c r="Q83" s="8">
        <f t="shared" si="31"/>
        <v>0.31036906854130053</v>
      </c>
      <c r="S83" s="4">
        <v>4</v>
      </c>
      <c r="T83" s="5">
        <v>3583</v>
      </c>
      <c r="U83" s="8">
        <f t="shared" si="32"/>
        <v>0.25940246045694199</v>
      </c>
      <c r="W83" s="4">
        <v>4</v>
      </c>
      <c r="X83" s="5">
        <v>3560</v>
      </c>
      <c r="Y83" s="8">
        <f t="shared" si="33"/>
        <v>0.25131810193321619</v>
      </c>
      <c r="AA83" s="4">
        <v>5</v>
      </c>
      <c r="AB83" s="5">
        <v>3514</v>
      </c>
      <c r="AC83" s="8">
        <f t="shared" si="34"/>
        <v>0.23514938488576451</v>
      </c>
      <c r="AE83" s="4">
        <v>3</v>
      </c>
      <c r="AF83" s="5">
        <v>3692</v>
      </c>
      <c r="AG83" s="8">
        <f t="shared" si="35"/>
        <v>0.2977152899824253</v>
      </c>
      <c r="AI83" s="4">
        <v>5</v>
      </c>
      <c r="AJ83" s="5">
        <v>3453</v>
      </c>
      <c r="AK83" s="8">
        <f t="shared" si="36"/>
        <v>0.21370826010544816</v>
      </c>
      <c r="AM83" s="4">
        <v>1</v>
      </c>
      <c r="AN83" s="5">
        <v>3552</v>
      </c>
      <c r="AO83" s="8">
        <f t="shared" si="37"/>
        <v>0.248506151142355</v>
      </c>
    </row>
    <row r="84" spans="1:41" ht="18" customHeight="1" x14ac:dyDescent="0.3">
      <c r="A84" s="24"/>
      <c r="B84" s="2" t="s">
        <v>28</v>
      </c>
      <c r="D84" s="4">
        <v>1</v>
      </c>
      <c r="E84" s="5">
        <v>3695</v>
      </c>
      <c r="G84" s="4">
        <v>2</v>
      </c>
      <c r="H84" s="5">
        <v>3394</v>
      </c>
      <c r="I84" s="8">
        <f t="shared" si="29"/>
        <v>0.20141592920353982</v>
      </c>
      <c r="K84" s="4">
        <v>3</v>
      </c>
      <c r="L84" s="5">
        <v>3714</v>
      </c>
      <c r="M84" s="8">
        <f t="shared" si="30"/>
        <v>0.31469026548672568</v>
      </c>
      <c r="O84" s="4">
        <v>4</v>
      </c>
      <c r="P84" s="5">
        <v>3702</v>
      </c>
      <c r="Q84" s="8">
        <f t="shared" si="31"/>
        <v>0.31044247787610618</v>
      </c>
      <c r="S84" s="4">
        <v>5</v>
      </c>
      <c r="T84" s="5">
        <v>3631</v>
      </c>
      <c r="U84" s="8">
        <f t="shared" si="32"/>
        <v>0.28530973451327435</v>
      </c>
      <c r="W84" s="4">
        <v>5</v>
      </c>
      <c r="X84" s="5">
        <v>3618</v>
      </c>
      <c r="Y84" s="8">
        <f t="shared" si="33"/>
        <v>0.28070796460176989</v>
      </c>
      <c r="AA84" s="4">
        <v>5</v>
      </c>
      <c r="AB84" s="5">
        <v>3884</v>
      </c>
      <c r="AC84" s="8">
        <f t="shared" si="34"/>
        <v>0.37486725663716813</v>
      </c>
      <c r="AE84" s="4">
        <v>3</v>
      </c>
      <c r="AF84" s="5">
        <v>3820</v>
      </c>
      <c r="AG84" s="8">
        <f t="shared" si="35"/>
        <v>0.35221238938053095</v>
      </c>
      <c r="AI84" s="4">
        <v>4</v>
      </c>
      <c r="AJ84" s="5">
        <v>3658</v>
      </c>
      <c r="AK84" s="8">
        <f t="shared" si="36"/>
        <v>0.29486725663716812</v>
      </c>
      <c r="AM84" s="4">
        <v>2</v>
      </c>
      <c r="AN84" s="5">
        <v>3511</v>
      </c>
      <c r="AO84" s="8">
        <f t="shared" si="37"/>
        <v>0.24283185840707966</v>
      </c>
    </row>
    <row r="85" spans="1:41" ht="18" customHeight="1" x14ac:dyDescent="0.3">
      <c r="A85" s="24"/>
      <c r="B85" s="2" t="s">
        <v>29</v>
      </c>
      <c r="D85" s="4">
        <v>1</v>
      </c>
      <c r="E85" s="5">
        <v>3642</v>
      </c>
      <c r="G85" s="4">
        <v>2</v>
      </c>
      <c r="H85" s="5">
        <v>3331</v>
      </c>
      <c r="I85" s="8">
        <f t="shared" si="29"/>
        <v>0.19647988505747127</v>
      </c>
      <c r="K85" s="4">
        <v>3</v>
      </c>
      <c r="L85" s="5">
        <v>3275</v>
      </c>
      <c r="M85" s="8">
        <f t="shared" si="30"/>
        <v>0.17636494252873564</v>
      </c>
      <c r="O85" s="4">
        <v>4</v>
      </c>
      <c r="P85" s="5">
        <v>3283</v>
      </c>
      <c r="Q85" s="8">
        <f t="shared" si="31"/>
        <v>0.17923850574712644</v>
      </c>
      <c r="S85" s="4">
        <v>4</v>
      </c>
      <c r="T85" s="5">
        <v>3384</v>
      </c>
      <c r="U85" s="8">
        <f t="shared" si="32"/>
        <v>0.21551724137931033</v>
      </c>
      <c r="W85" s="4">
        <v>4</v>
      </c>
      <c r="X85" s="5">
        <v>3352</v>
      </c>
      <c r="Y85" s="8">
        <f t="shared" si="33"/>
        <v>0.20402298850574713</v>
      </c>
      <c r="AA85" s="4">
        <v>3</v>
      </c>
      <c r="AB85" s="5">
        <v>3378</v>
      </c>
      <c r="AC85" s="8">
        <f t="shared" si="34"/>
        <v>0.21336206896551724</v>
      </c>
      <c r="AE85" s="4">
        <v>2</v>
      </c>
      <c r="AF85" s="5">
        <v>3443</v>
      </c>
      <c r="AG85" s="8">
        <f t="shared" si="35"/>
        <v>0.23670977011494254</v>
      </c>
      <c r="AI85" s="4">
        <v>3</v>
      </c>
      <c r="AJ85" s="5">
        <v>3591</v>
      </c>
      <c r="AK85" s="8">
        <f t="shared" si="36"/>
        <v>0.28987068965517243</v>
      </c>
      <c r="AM85" s="4">
        <v>2</v>
      </c>
      <c r="AN85" s="5">
        <v>3454</v>
      </c>
      <c r="AO85" s="8">
        <f t="shared" si="37"/>
        <v>0.24066091954022989</v>
      </c>
    </row>
    <row r="86" spans="1:41" ht="18" customHeight="1" x14ac:dyDescent="0.3">
      <c r="A86" s="24"/>
      <c r="B86" s="2" t="s">
        <v>30</v>
      </c>
      <c r="D86" s="4">
        <v>1</v>
      </c>
      <c r="E86" s="5">
        <v>3497</v>
      </c>
      <c r="G86" s="4">
        <v>2</v>
      </c>
      <c r="H86" s="5">
        <v>3657</v>
      </c>
      <c r="I86" s="8">
        <f t="shared" si="29"/>
        <v>0.19081732334744383</v>
      </c>
      <c r="K86" s="4">
        <v>3</v>
      </c>
      <c r="L86" s="5">
        <v>3829</v>
      </c>
      <c r="M86" s="8">
        <f t="shared" si="30"/>
        <v>0.24682513839140346</v>
      </c>
      <c r="O86" s="4">
        <v>4</v>
      </c>
      <c r="P86" s="5">
        <v>3781</v>
      </c>
      <c r="Q86" s="8">
        <f t="shared" si="31"/>
        <v>0.23119505047215891</v>
      </c>
      <c r="S86" s="4">
        <v>5</v>
      </c>
      <c r="T86" s="5">
        <v>3737</v>
      </c>
      <c r="U86" s="8">
        <f t="shared" si="32"/>
        <v>0.21686746987951808</v>
      </c>
      <c r="W86" s="4">
        <v>6</v>
      </c>
      <c r="X86" s="5">
        <v>3666</v>
      </c>
      <c r="Y86" s="8">
        <f t="shared" si="33"/>
        <v>0.19374796483230219</v>
      </c>
      <c r="AA86" s="4">
        <v>3</v>
      </c>
      <c r="AB86" s="5">
        <v>3706</v>
      </c>
      <c r="AC86" s="8">
        <f t="shared" si="34"/>
        <v>0.2067730380983393</v>
      </c>
      <c r="AE86" s="4">
        <v>5</v>
      </c>
      <c r="AF86" s="5">
        <v>3744</v>
      </c>
      <c r="AG86" s="8">
        <f t="shared" si="35"/>
        <v>0.21914685770107456</v>
      </c>
      <c r="AI86" s="4">
        <v>4</v>
      </c>
      <c r="AJ86" s="5">
        <v>3790</v>
      </c>
      <c r="AK86" s="8">
        <f t="shared" si="36"/>
        <v>0.23412569195701727</v>
      </c>
      <c r="AM86" s="4">
        <v>0</v>
      </c>
      <c r="AN86" s="5">
        <v>3699</v>
      </c>
      <c r="AO86" s="8">
        <f t="shared" si="37"/>
        <v>0.20449365027678282</v>
      </c>
    </row>
    <row r="87" spans="1:41" ht="18" customHeight="1" x14ac:dyDescent="0.3">
      <c r="A87" s="24"/>
      <c r="B87" s="2" t="s">
        <v>31</v>
      </c>
      <c r="D87" s="4">
        <v>1</v>
      </c>
      <c r="E87" s="5">
        <v>3469</v>
      </c>
      <c r="G87" s="4">
        <v>2</v>
      </c>
      <c r="H87" s="5">
        <v>3810</v>
      </c>
      <c r="I87" s="8">
        <f t="shared" si="29"/>
        <v>0.27212020033388984</v>
      </c>
      <c r="K87" s="4">
        <v>3</v>
      </c>
      <c r="L87" s="5">
        <v>3850</v>
      </c>
      <c r="M87" s="8">
        <f t="shared" si="30"/>
        <v>0.28547579298831388</v>
      </c>
      <c r="O87" s="4">
        <v>4</v>
      </c>
      <c r="P87" s="5">
        <v>3886</v>
      </c>
      <c r="Q87" s="8">
        <f t="shared" si="31"/>
        <v>0.29749582637729549</v>
      </c>
      <c r="S87" s="4">
        <v>3</v>
      </c>
      <c r="T87" s="5">
        <v>3819</v>
      </c>
      <c r="U87" s="8">
        <f t="shared" si="32"/>
        <v>0.27512520868113521</v>
      </c>
      <c r="W87" s="4">
        <v>5</v>
      </c>
      <c r="X87" s="5">
        <v>3973</v>
      </c>
      <c r="Y87" s="8">
        <f t="shared" si="33"/>
        <v>0.32654424040066776</v>
      </c>
      <c r="AA87" s="4">
        <v>5</v>
      </c>
      <c r="AB87" s="5">
        <v>3884</v>
      </c>
      <c r="AC87" s="8">
        <f t="shared" si="34"/>
        <v>0.2968280467445743</v>
      </c>
      <c r="AE87" s="4">
        <v>3</v>
      </c>
      <c r="AF87" s="5">
        <v>3832</v>
      </c>
      <c r="AG87" s="8">
        <f t="shared" si="35"/>
        <v>0.27946577629382302</v>
      </c>
      <c r="AI87" s="4">
        <v>4</v>
      </c>
      <c r="AJ87" s="5">
        <v>3876</v>
      </c>
      <c r="AK87" s="8">
        <f t="shared" si="36"/>
        <v>0.29415692821368949</v>
      </c>
      <c r="AM87" s="4">
        <v>3</v>
      </c>
      <c r="AN87" s="5">
        <v>3782</v>
      </c>
      <c r="AO87" s="8">
        <f t="shared" si="37"/>
        <v>0.26277128547579298</v>
      </c>
    </row>
    <row r="90" spans="1:41" ht="21" x14ac:dyDescent="0.3">
      <c r="B90" s="6" t="s">
        <v>33</v>
      </c>
      <c r="D90" s="6">
        <f>AVERAGE(D78:D87)</f>
        <v>1</v>
      </c>
      <c r="E90" s="6">
        <f>AVERAGE(E78:E87)</f>
        <v>3542.1</v>
      </c>
      <c r="G90" s="6">
        <f>AVERAGE(G78:G87)</f>
        <v>2</v>
      </c>
      <c r="H90" s="6">
        <f>AVERAGE(H78:H87)</f>
        <v>3465.9</v>
      </c>
      <c r="K90" s="6">
        <f>AVERAGE(K78:K87)</f>
        <v>3</v>
      </c>
      <c r="L90" s="6">
        <f>AVERAGE(L78:L87)</f>
        <v>3523.3</v>
      </c>
      <c r="O90" s="6">
        <f>AVERAGE(O78:O87)</f>
        <v>4</v>
      </c>
      <c r="P90" s="6">
        <f>AVERAGE(P78:P87)</f>
        <v>3596.7</v>
      </c>
      <c r="S90" s="6">
        <f>AVERAGE(S78:S87)</f>
        <v>4.4000000000000004</v>
      </c>
      <c r="T90" s="6">
        <f>AVERAGE(T78:T87)</f>
        <v>3593.4</v>
      </c>
      <c r="W90" s="6">
        <f>AVERAGE(W78:W87)</f>
        <v>4.5</v>
      </c>
      <c r="X90" s="6">
        <f>AVERAGE(X78:X87)</f>
        <v>3603</v>
      </c>
      <c r="AA90" s="6">
        <f>AVERAGE(AA78:AA87)</f>
        <v>3.8</v>
      </c>
      <c r="AB90" s="6">
        <f>AVERAGE(AB78:AB87)</f>
        <v>3599.3</v>
      </c>
      <c r="AE90" s="6">
        <f>AVERAGE(AE78:AE87)</f>
        <v>3</v>
      </c>
      <c r="AF90" s="6">
        <f>AVERAGE(AF78:AF87)</f>
        <v>3642.1</v>
      </c>
      <c r="AI90" s="6">
        <f>AVERAGE(AI78:AI87)</f>
        <v>2.9</v>
      </c>
      <c r="AJ90" s="6">
        <f>AVERAGE(AJ78:AJ87)</f>
        <v>3613.6</v>
      </c>
      <c r="AM90" s="6">
        <f>AVERAGE(AM78:AM87)</f>
        <v>1.6</v>
      </c>
      <c r="AN90" s="6">
        <f>AVERAGE(AN78:AN87)</f>
        <v>3556.6</v>
      </c>
    </row>
  </sheetData>
  <mergeCells count="55">
    <mergeCell ref="AM59:AN59"/>
    <mergeCell ref="AM40:AN40"/>
    <mergeCell ref="A43:A52"/>
    <mergeCell ref="D59:E59"/>
    <mergeCell ref="G59:H59"/>
    <mergeCell ref="K59:L59"/>
    <mergeCell ref="O59:P59"/>
    <mergeCell ref="S59:T59"/>
    <mergeCell ref="D40:E40"/>
    <mergeCell ref="G40:H40"/>
    <mergeCell ref="K40:L40"/>
    <mergeCell ref="O40:P40"/>
    <mergeCell ref="S40:T40"/>
    <mergeCell ref="W59:X59"/>
    <mergeCell ref="AA59:AB59"/>
    <mergeCell ref="AE59:AF59"/>
    <mergeCell ref="A24:A33"/>
    <mergeCell ref="D21:E21"/>
    <mergeCell ref="G21:H21"/>
    <mergeCell ref="K21:L21"/>
    <mergeCell ref="O21:P21"/>
    <mergeCell ref="A62:A71"/>
    <mergeCell ref="AA40:AB40"/>
    <mergeCell ref="AE40:AF40"/>
    <mergeCell ref="AI40:AJ40"/>
    <mergeCell ref="W40:X40"/>
    <mergeCell ref="S2:T2"/>
    <mergeCell ref="W2:X2"/>
    <mergeCell ref="AI59:AJ59"/>
    <mergeCell ref="AE21:AF21"/>
    <mergeCell ref="AI21:AJ21"/>
    <mergeCell ref="W21:X21"/>
    <mergeCell ref="AA21:AB21"/>
    <mergeCell ref="S21:T21"/>
    <mergeCell ref="A5:A14"/>
    <mergeCell ref="D2:E2"/>
    <mergeCell ref="G2:H2"/>
    <mergeCell ref="K2:L2"/>
    <mergeCell ref="O2:P2"/>
    <mergeCell ref="AM21:AN21"/>
    <mergeCell ref="AA2:AB2"/>
    <mergeCell ref="AE2:AF2"/>
    <mergeCell ref="AI2:AJ2"/>
    <mergeCell ref="AM2:AN2"/>
    <mergeCell ref="AM75:AN75"/>
    <mergeCell ref="D75:E75"/>
    <mergeCell ref="G75:H75"/>
    <mergeCell ref="K75:L75"/>
    <mergeCell ref="O75:P75"/>
    <mergeCell ref="S75:T75"/>
    <mergeCell ref="A78:A87"/>
    <mergeCell ref="W75:X75"/>
    <mergeCell ref="AA75:AB75"/>
    <mergeCell ref="AE75:AF75"/>
    <mergeCell ref="AI75:AJ7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03"/>
  <sheetViews>
    <sheetView tabSelected="1" zoomScale="60" zoomScaleNormal="60" workbookViewId="0">
      <selection activeCell="B3" sqref="B3"/>
    </sheetView>
  </sheetViews>
  <sheetFormatPr defaultRowHeight="14.4" x14ac:dyDescent="0.3"/>
  <cols>
    <col min="2" max="2" width="12.77734375" bestFit="1" customWidth="1"/>
    <col min="4" max="4" width="15.21875" hidden="1" customWidth="1"/>
    <col min="5" max="6" width="8.88671875" hidden="1" customWidth="1"/>
    <col min="7" max="7" width="15.21875" customWidth="1"/>
    <col min="8" max="9" width="8.88671875" customWidth="1"/>
    <col min="10" max="10" width="15.21875" customWidth="1"/>
    <col min="11" max="11" width="9" bestFit="1" customWidth="1"/>
    <col min="14" max="14" width="15.21875" customWidth="1"/>
    <col min="15" max="15" width="9" bestFit="1" customWidth="1"/>
    <col min="18" max="18" width="15.21875" customWidth="1"/>
    <col min="19" max="19" width="10.6640625" bestFit="1" customWidth="1"/>
    <col min="22" max="22" width="15.21875" customWidth="1"/>
    <col min="23" max="23" width="10.6640625" bestFit="1" customWidth="1"/>
    <col min="26" max="26" width="15.21875" customWidth="1"/>
    <col min="27" max="27" width="10.6640625" bestFit="1" customWidth="1"/>
    <col min="30" max="30" width="15.21875" customWidth="1"/>
    <col min="31" max="31" width="10.6640625" bestFit="1" customWidth="1"/>
    <col min="34" max="34" width="15.21875" customWidth="1"/>
    <col min="35" max="35" width="10.6640625" bestFit="1" customWidth="1"/>
    <col min="38" max="38" width="15.21875" customWidth="1"/>
    <col min="39" max="39" width="10.6640625" bestFit="1" customWidth="1"/>
  </cols>
  <sheetData>
    <row r="2" spans="1:42" ht="22.8" customHeight="1" x14ac:dyDescent="0.3">
      <c r="D2" s="25">
        <v>1</v>
      </c>
      <c r="E2" s="26"/>
      <c r="G2" s="25">
        <v>2</v>
      </c>
      <c r="H2" s="26"/>
      <c r="J2" s="25">
        <v>3</v>
      </c>
      <c r="K2" s="26"/>
      <c r="N2" s="25">
        <v>4</v>
      </c>
      <c r="O2" s="26"/>
      <c r="R2" s="25">
        <v>5</v>
      </c>
      <c r="S2" s="26"/>
      <c r="V2" s="25">
        <v>6</v>
      </c>
      <c r="W2" s="26"/>
      <c r="Z2" s="25">
        <v>7</v>
      </c>
      <c r="AA2" s="26"/>
      <c r="AD2" s="25">
        <v>8</v>
      </c>
      <c r="AE2" s="26"/>
      <c r="AH2" s="25">
        <v>9</v>
      </c>
      <c r="AI2" s="26"/>
      <c r="AL2" s="25">
        <v>10</v>
      </c>
      <c r="AM2" s="26"/>
    </row>
    <row r="3" spans="1:42" ht="63" x14ac:dyDescent="0.3">
      <c r="B3" s="1" t="s">
        <v>0</v>
      </c>
      <c r="D3" s="3" t="s">
        <v>32</v>
      </c>
      <c r="E3" s="3" t="s">
        <v>11</v>
      </c>
      <c r="G3" s="3" t="s">
        <v>32</v>
      </c>
      <c r="H3" s="3" t="s">
        <v>11</v>
      </c>
      <c r="J3" s="3" t="s">
        <v>32</v>
      </c>
      <c r="K3" s="3" t="s">
        <v>11</v>
      </c>
      <c r="N3" s="3" t="s">
        <v>32</v>
      </c>
      <c r="O3" s="3" t="s">
        <v>11</v>
      </c>
      <c r="R3" s="3" t="s">
        <v>32</v>
      </c>
      <c r="S3" s="3" t="s">
        <v>11</v>
      </c>
      <c r="V3" s="3" t="s">
        <v>32</v>
      </c>
      <c r="W3" s="3" t="s">
        <v>11</v>
      </c>
      <c r="Z3" s="3" t="s">
        <v>32</v>
      </c>
      <c r="AA3" s="3" t="s">
        <v>11</v>
      </c>
      <c r="AD3" s="3" t="s">
        <v>32</v>
      </c>
      <c r="AE3" s="3" t="s">
        <v>11</v>
      </c>
      <c r="AH3" s="3" t="s">
        <v>32</v>
      </c>
      <c r="AI3" s="3" t="s">
        <v>11</v>
      </c>
      <c r="AL3" s="3" t="s">
        <v>32</v>
      </c>
      <c r="AM3" s="3" t="s">
        <v>11</v>
      </c>
      <c r="AP3" t="s">
        <v>38</v>
      </c>
    </row>
    <row r="5" spans="1:42" ht="18" customHeight="1" x14ac:dyDescent="0.3">
      <c r="A5" s="24" t="s">
        <v>36</v>
      </c>
      <c r="B5" s="2" t="s">
        <v>1</v>
      </c>
      <c r="D5" s="4"/>
      <c r="E5" s="5"/>
      <c r="G5" s="4"/>
      <c r="H5" s="5">
        <v>24466</v>
      </c>
      <c r="J5" s="4">
        <v>3</v>
      </c>
      <c r="K5" s="5"/>
      <c r="L5" s="8">
        <f>(K5-AP5)/AP5</f>
        <v>-1</v>
      </c>
      <c r="N5" s="4">
        <v>4</v>
      </c>
      <c r="O5" s="5">
        <v>6105</v>
      </c>
      <c r="P5" s="8">
        <f>(O5-AP5)/AP5</f>
        <v>0.11731332357247438</v>
      </c>
      <c r="R5" s="4">
        <v>5</v>
      </c>
      <c r="S5" s="5">
        <v>6098</v>
      </c>
      <c r="T5" s="8">
        <f>(S5-AP5)/AP5</f>
        <v>0.11603221083455344</v>
      </c>
      <c r="V5" s="4">
        <v>6</v>
      </c>
      <c r="W5" s="5">
        <v>5857</v>
      </c>
      <c r="X5" s="8">
        <f>(W5-AP5)/AP5</f>
        <v>7.1925329428989757E-2</v>
      </c>
      <c r="Z5" s="4">
        <v>7</v>
      </c>
      <c r="AA5" s="5">
        <v>5920</v>
      </c>
      <c r="AB5" s="8">
        <f>(AA5-AP5)/AP5</f>
        <v>8.3455344070278187E-2</v>
      </c>
      <c r="AD5" s="4">
        <v>8</v>
      </c>
      <c r="AE5" s="11">
        <v>6026</v>
      </c>
      <c r="AF5" s="8">
        <f>(AE5-AP5)/AP5</f>
        <v>0.10285505124450951</v>
      </c>
      <c r="AH5" s="4">
        <v>8</v>
      </c>
      <c r="AI5" s="5">
        <v>5982</v>
      </c>
      <c r="AJ5" s="8">
        <f>(AI5-AP5)/AP5</f>
        <v>9.4802342606149337E-2</v>
      </c>
      <c r="AL5" s="4">
        <v>7</v>
      </c>
      <c r="AM5" s="5">
        <v>6035</v>
      </c>
      <c r="AN5" s="8">
        <f>(AM5-AP5)/AP5</f>
        <v>0.10450219619326501</v>
      </c>
      <c r="AP5" s="7">
        <v>5464</v>
      </c>
    </row>
    <row r="6" spans="1:42" ht="18" customHeight="1" x14ac:dyDescent="0.3">
      <c r="A6" s="24"/>
      <c r="B6" s="2" t="s">
        <v>2</v>
      </c>
      <c r="D6" s="4"/>
      <c r="E6" s="5"/>
      <c r="G6" s="4"/>
      <c r="H6" s="5"/>
      <c r="J6" s="4">
        <v>3</v>
      </c>
      <c r="K6" s="5"/>
      <c r="L6" s="8">
        <f t="shared" ref="L6:L14" si="0">(K6-AP6)/AP6</f>
        <v>-1</v>
      </c>
      <c r="N6" s="4">
        <v>4</v>
      </c>
      <c r="O6" s="5">
        <v>5657</v>
      </c>
      <c r="P6" s="8">
        <f t="shared" ref="P6:P14" si="1">(O6-AP6)/AP6</f>
        <v>9.1874155568423085E-2</v>
      </c>
      <c r="R6" s="4">
        <v>5</v>
      </c>
      <c r="S6" s="5">
        <v>5531</v>
      </c>
      <c r="T6" s="8">
        <f t="shared" ref="T6:T14" si="2">(S6-AP6)/AP6</f>
        <v>6.7554526153252262E-2</v>
      </c>
      <c r="V6" s="4">
        <v>6</v>
      </c>
      <c r="W6" s="5">
        <v>5464</v>
      </c>
      <c r="X6" s="8">
        <f t="shared" ref="X6:X14" si="3">(W6-AP6)/AP6</f>
        <v>5.4622659718201121E-2</v>
      </c>
      <c r="Z6" s="4">
        <v>7</v>
      </c>
      <c r="AA6" s="5">
        <v>5606</v>
      </c>
      <c r="AB6" s="8">
        <f t="shared" ref="AB6:AB14" si="4">(AA6-AP6)/AP6</f>
        <v>8.2030496043234896E-2</v>
      </c>
      <c r="AD6" s="4">
        <v>8</v>
      </c>
      <c r="AE6" s="5">
        <v>5454</v>
      </c>
      <c r="AF6" s="8">
        <f t="shared" ref="AF6:AF14" si="5">(AE6-AP6)/AP6</f>
        <v>5.2692530399536766E-2</v>
      </c>
      <c r="AH6" s="4">
        <v>8</v>
      </c>
      <c r="AI6" s="5">
        <v>5521</v>
      </c>
      <c r="AJ6" s="8">
        <f t="shared" ref="AJ6:AJ14" si="6">(AI6-AP6)/AP6</f>
        <v>6.5624396834587914E-2</v>
      </c>
      <c r="AL6" s="4">
        <v>8</v>
      </c>
      <c r="AM6" s="5">
        <v>5511</v>
      </c>
      <c r="AN6" s="8">
        <f t="shared" ref="AN6:AN14" si="7">(AM6-AP6)/AP6</f>
        <v>6.3694267515923567E-2</v>
      </c>
      <c r="AP6" s="7">
        <v>5181</v>
      </c>
    </row>
    <row r="7" spans="1:42" ht="18" customHeight="1" x14ac:dyDescent="0.3">
      <c r="A7" s="24"/>
      <c r="B7" s="2" t="s">
        <v>3</v>
      </c>
      <c r="D7" s="4"/>
      <c r="E7" s="5"/>
      <c r="G7" s="4"/>
      <c r="H7" s="5">
        <v>28505</v>
      </c>
      <c r="J7" s="4">
        <v>3</v>
      </c>
      <c r="K7" s="5"/>
      <c r="L7" s="8">
        <f t="shared" si="0"/>
        <v>-1</v>
      </c>
      <c r="N7" s="4">
        <v>4</v>
      </c>
      <c r="O7" s="5">
        <v>6066</v>
      </c>
      <c r="P7" s="8">
        <f t="shared" si="1"/>
        <v>8.9439655172413798E-2</v>
      </c>
      <c r="R7" s="4">
        <v>5</v>
      </c>
      <c r="S7" s="5">
        <v>5863</v>
      </c>
      <c r="T7" s="8">
        <f t="shared" si="2"/>
        <v>5.2981321839080463E-2</v>
      </c>
      <c r="V7" s="4">
        <v>6</v>
      </c>
      <c r="W7" s="5">
        <v>5974</v>
      </c>
      <c r="X7" s="8">
        <f t="shared" si="3"/>
        <v>7.2916666666666671E-2</v>
      </c>
      <c r="Z7" s="4">
        <v>7</v>
      </c>
      <c r="AA7" s="5">
        <v>5823</v>
      </c>
      <c r="AB7" s="8">
        <f t="shared" si="4"/>
        <v>4.5797413793103446E-2</v>
      </c>
      <c r="AD7" s="4">
        <v>8</v>
      </c>
      <c r="AE7" s="5">
        <v>5874</v>
      </c>
      <c r="AF7" s="8">
        <f t="shared" si="5"/>
        <v>5.4956896551724137E-2</v>
      </c>
      <c r="AH7" s="4">
        <v>7</v>
      </c>
      <c r="AI7" s="5">
        <v>5837</v>
      </c>
      <c r="AJ7" s="8">
        <f t="shared" si="6"/>
        <v>4.8311781609195401E-2</v>
      </c>
      <c r="AL7" s="4">
        <v>8</v>
      </c>
      <c r="AM7" s="5">
        <v>5899</v>
      </c>
      <c r="AN7" s="8">
        <f t="shared" si="7"/>
        <v>5.9446839080459772E-2</v>
      </c>
      <c r="AP7" s="7">
        <v>5568</v>
      </c>
    </row>
    <row r="8" spans="1:42" ht="18" customHeight="1" x14ac:dyDescent="0.3">
      <c r="A8" s="24"/>
      <c r="B8" s="2" t="s">
        <v>4</v>
      </c>
      <c r="D8" s="4"/>
      <c r="E8" s="5"/>
      <c r="G8" s="4"/>
      <c r="H8" s="5">
        <v>24206</v>
      </c>
      <c r="J8" s="4">
        <v>3</v>
      </c>
      <c r="K8" s="5"/>
      <c r="L8" s="8">
        <f t="shared" si="0"/>
        <v>-1</v>
      </c>
      <c r="N8" s="4">
        <v>4</v>
      </c>
      <c r="O8" s="5">
        <v>5754</v>
      </c>
      <c r="P8" s="8">
        <f t="shared" si="1"/>
        <v>7.7729911968533433E-2</v>
      </c>
      <c r="R8" s="4">
        <v>5</v>
      </c>
      <c r="S8" s="5">
        <v>5644</v>
      </c>
      <c r="T8" s="8">
        <f t="shared" si="2"/>
        <v>5.7126802772054695E-2</v>
      </c>
      <c r="V8" s="4">
        <v>6</v>
      </c>
      <c r="W8" s="5">
        <v>5601</v>
      </c>
      <c r="X8" s="8">
        <f t="shared" si="3"/>
        <v>4.9072860086158458E-2</v>
      </c>
      <c r="Z8" s="4">
        <v>7</v>
      </c>
      <c r="AA8" s="5">
        <v>5581</v>
      </c>
      <c r="AB8" s="8">
        <f t="shared" si="4"/>
        <v>4.5326840232253231E-2</v>
      </c>
      <c r="AD8" s="4">
        <v>8</v>
      </c>
      <c r="AE8" s="5">
        <v>5598</v>
      </c>
      <c r="AF8" s="8">
        <f t="shared" si="5"/>
        <v>4.8510957108072676E-2</v>
      </c>
      <c r="AH8" s="4">
        <v>8</v>
      </c>
      <c r="AI8" s="5">
        <v>5536</v>
      </c>
      <c r="AJ8" s="8">
        <f t="shared" si="6"/>
        <v>3.6898295560966472E-2</v>
      </c>
      <c r="AL8" s="4">
        <v>7</v>
      </c>
      <c r="AM8" s="5">
        <v>5616</v>
      </c>
      <c r="AN8" s="8">
        <f t="shared" si="7"/>
        <v>5.1882374976587375E-2</v>
      </c>
      <c r="AP8" s="7">
        <v>5339</v>
      </c>
    </row>
    <row r="9" spans="1:42" ht="18" customHeight="1" x14ac:dyDescent="0.3">
      <c r="A9" s="24"/>
      <c r="B9" s="2" t="s">
        <v>5</v>
      </c>
      <c r="D9" s="4"/>
      <c r="E9" s="5"/>
      <c r="G9" s="4"/>
      <c r="H9" s="5">
        <v>25499</v>
      </c>
      <c r="J9" s="4">
        <v>3</v>
      </c>
      <c r="K9" s="5"/>
      <c r="L9" s="8">
        <f t="shared" si="0"/>
        <v>-1</v>
      </c>
      <c r="N9" s="4">
        <v>4</v>
      </c>
      <c r="O9" s="5">
        <v>5865</v>
      </c>
      <c r="P9" s="8">
        <f t="shared" si="1"/>
        <v>8.7722551928783379E-2</v>
      </c>
      <c r="R9" s="4">
        <v>5</v>
      </c>
      <c r="S9" s="5">
        <v>5796</v>
      </c>
      <c r="T9" s="8">
        <f t="shared" si="2"/>
        <v>7.4925816023738878E-2</v>
      </c>
      <c r="V9" s="4">
        <v>6</v>
      </c>
      <c r="W9" s="5">
        <v>5815</v>
      </c>
      <c r="X9" s="8">
        <f t="shared" si="3"/>
        <v>7.8449554896142429E-2</v>
      </c>
      <c r="Z9" s="4">
        <v>7</v>
      </c>
      <c r="AA9" s="5">
        <v>5721</v>
      </c>
      <c r="AB9" s="8">
        <f t="shared" si="4"/>
        <v>6.1016320474777445E-2</v>
      </c>
      <c r="AD9" s="4">
        <v>8</v>
      </c>
      <c r="AE9" s="5">
        <v>5757</v>
      </c>
      <c r="AF9" s="8">
        <f t="shared" si="5"/>
        <v>6.7692878338278931E-2</v>
      </c>
      <c r="AH9" s="4">
        <v>9</v>
      </c>
      <c r="AI9" s="5">
        <v>5828</v>
      </c>
      <c r="AJ9" s="8">
        <f t="shared" si="6"/>
        <v>8.0860534124629083E-2</v>
      </c>
      <c r="AL9" s="4">
        <v>7</v>
      </c>
      <c r="AM9" s="5">
        <v>5823</v>
      </c>
      <c r="AN9" s="8">
        <f t="shared" si="7"/>
        <v>7.993323442136499E-2</v>
      </c>
      <c r="AP9" s="7">
        <v>5392</v>
      </c>
    </row>
    <row r="10" spans="1:42" ht="18" customHeight="1" x14ac:dyDescent="0.3">
      <c r="A10" s="24"/>
      <c r="B10" s="2" t="s">
        <v>6</v>
      </c>
      <c r="D10" s="4"/>
      <c r="E10" s="5"/>
      <c r="G10" s="4"/>
      <c r="H10" s="5"/>
      <c r="J10" s="4">
        <v>3</v>
      </c>
      <c r="K10" s="5"/>
      <c r="L10" s="8">
        <f t="shared" si="0"/>
        <v>-1</v>
      </c>
      <c r="N10" s="4">
        <v>4</v>
      </c>
      <c r="O10" s="5">
        <v>5797</v>
      </c>
      <c r="P10" s="8">
        <f t="shared" si="1"/>
        <v>8.5174092100336954E-2</v>
      </c>
      <c r="R10" s="4">
        <v>5</v>
      </c>
      <c r="S10" s="5">
        <v>5651</v>
      </c>
      <c r="T10" s="8">
        <f t="shared" si="2"/>
        <v>5.7843504305503557E-2</v>
      </c>
      <c r="V10" s="4">
        <v>6</v>
      </c>
      <c r="W10" s="11">
        <v>5754</v>
      </c>
      <c r="X10" s="8">
        <f t="shared" si="3"/>
        <v>7.7124672407338071E-2</v>
      </c>
      <c r="Z10" s="4">
        <v>7</v>
      </c>
      <c r="AA10" s="5">
        <v>5556</v>
      </c>
      <c r="AB10" s="8">
        <f t="shared" si="4"/>
        <v>4.0059902658180456E-2</v>
      </c>
      <c r="AD10" s="4">
        <v>7</v>
      </c>
      <c r="AE10" s="5">
        <v>5573</v>
      </c>
      <c r="AF10" s="8">
        <f t="shared" si="5"/>
        <v>4.3242231374017219E-2</v>
      </c>
      <c r="AH10" s="4">
        <v>8</v>
      </c>
      <c r="AI10" s="5">
        <v>5647</v>
      </c>
      <c r="AJ10" s="8">
        <f t="shared" si="6"/>
        <v>5.7094721078247847E-2</v>
      </c>
      <c r="AL10" s="4">
        <v>8</v>
      </c>
      <c r="AM10" s="5">
        <v>5544</v>
      </c>
      <c r="AN10" s="8">
        <f t="shared" si="7"/>
        <v>3.7813552976413325E-2</v>
      </c>
      <c r="AP10" s="7">
        <v>5342</v>
      </c>
    </row>
    <row r="11" spans="1:42" ht="18" customHeight="1" x14ac:dyDescent="0.3">
      <c r="A11" s="24"/>
      <c r="B11" s="2" t="s">
        <v>7</v>
      </c>
      <c r="D11" s="4"/>
      <c r="E11" s="5"/>
      <c r="G11" s="4"/>
      <c r="H11" s="5">
        <v>28229</v>
      </c>
      <c r="J11" s="4">
        <v>3</v>
      </c>
      <c r="K11" s="5"/>
      <c r="L11" s="8">
        <f t="shared" si="0"/>
        <v>-1</v>
      </c>
      <c r="N11" s="4">
        <v>4</v>
      </c>
      <c r="O11" s="11">
        <v>5911</v>
      </c>
      <c r="P11" s="8">
        <f t="shared" si="1"/>
        <v>8.7380426784400292E-2</v>
      </c>
      <c r="R11" s="4">
        <v>5</v>
      </c>
      <c r="S11" s="5">
        <v>5659</v>
      </c>
      <c r="T11" s="8">
        <f t="shared" si="2"/>
        <v>4.1022810890360556E-2</v>
      </c>
      <c r="V11" s="4">
        <v>6</v>
      </c>
      <c r="W11" s="5">
        <v>5641</v>
      </c>
      <c r="X11" s="8">
        <f t="shared" si="3"/>
        <v>3.7711552612214864E-2</v>
      </c>
      <c r="Z11" s="4">
        <v>7</v>
      </c>
      <c r="AA11" s="5">
        <v>5619</v>
      </c>
      <c r="AB11" s="8">
        <f t="shared" si="4"/>
        <v>3.3664459161147901E-2</v>
      </c>
      <c r="AD11" s="4">
        <v>8</v>
      </c>
      <c r="AE11" s="5">
        <v>5642</v>
      </c>
      <c r="AF11" s="8">
        <f t="shared" si="5"/>
        <v>3.7895511405445177E-2</v>
      </c>
      <c r="AH11" s="4">
        <v>9</v>
      </c>
      <c r="AI11" s="5">
        <v>5658</v>
      </c>
      <c r="AJ11" s="8">
        <f t="shared" si="6"/>
        <v>4.0838852097130243E-2</v>
      </c>
      <c r="AL11" s="4">
        <v>7</v>
      </c>
      <c r="AM11" s="5">
        <v>5674</v>
      </c>
      <c r="AN11" s="8">
        <f t="shared" si="7"/>
        <v>4.3782192788815302E-2</v>
      </c>
      <c r="AP11" s="7">
        <v>5436</v>
      </c>
    </row>
    <row r="12" spans="1:42" ht="18" customHeight="1" x14ac:dyDescent="0.3">
      <c r="A12" s="24"/>
      <c r="B12" s="2" t="s">
        <v>8</v>
      </c>
      <c r="D12" s="4"/>
      <c r="E12" s="5"/>
      <c r="G12" s="4"/>
      <c r="H12" s="5"/>
      <c r="J12" s="4">
        <v>3</v>
      </c>
      <c r="K12" s="5"/>
      <c r="L12" s="8">
        <f t="shared" si="0"/>
        <v>-1</v>
      </c>
      <c r="N12" s="4">
        <v>4</v>
      </c>
      <c r="O12" s="5">
        <v>5775</v>
      </c>
      <c r="P12" s="8">
        <f t="shared" si="1"/>
        <v>7.063403781979978E-2</v>
      </c>
      <c r="R12" s="4">
        <v>5</v>
      </c>
      <c r="S12" s="5">
        <v>5825</v>
      </c>
      <c r="T12" s="8">
        <f t="shared" si="2"/>
        <v>7.9903596588802375E-2</v>
      </c>
      <c r="V12" s="4">
        <v>6</v>
      </c>
      <c r="W12" s="5">
        <v>5750</v>
      </c>
      <c r="X12" s="8">
        <f t="shared" si="3"/>
        <v>6.5999258435298483E-2</v>
      </c>
      <c r="Z12" s="4">
        <v>7</v>
      </c>
      <c r="AA12" s="5">
        <v>5729</v>
      </c>
      <c r="AB12" s="8">
        <f t="shared" si="4"/>
        <v>6.2106043752317389E-2</v>
      </c>
      <c r="AD12" s="4">
        <v>7</v>
      </c>
      <c r="AE12" s="5">
        <v>5679</v>
      </c>
      <c r="AF12" s="8">
        <f t="shared" si="5"/>
        <v>5.2836484983314794E-2</v>
      </c>
      <c r="AH12" s="4">
        <v>9</v>
      </c>
      <c r="AI12" s="5">
        <v>5811</v>
      </c>
      <c r="AJ12" s="8">
        <f t="shared" si="6"/>
        <v>7.730812013348165E-2</v>
      </c>
      <c r="AL12" s="4">
        <v>7</v>
      </c>
      <c r="AM12" s="5">
        <v>5748</v>
      </c>
      <c r="AN12" s="8">
        <f t="shared" si="7"/>
        <v>6.5628476084538381E-2</v>
      </c>
      <c r="AP12" s="7">
        <v>5394</v>
      </c>
    </row>
    <row r="13" spans="1:42" ht="18" customHeight="1" x14ac:dyDescent="0.3">
      <c r="A13" s="24"/>
      <c r="B13" s="2" t="s">
        <v>9</v>
      </c>
      <c r="D13" s="4"/>
      <c r="E13" s="5"/>
      <c r="G13" s="4"/>
      <c r="H13" s="5">
        <v>26388</v>
      </c>
      <c r="J13" s="4">
        <v>3</v>
      </c>
      <c r="K13" s="5"/>
      <c r="L13" s="8">
        <f t="shared" si="0"/>
        <v>-1</v>
      </c>
      <c r="N13" s="4">
        <v>4</v>
      </c>
      <c r="O13" s="5">
        <v>5762</v>
      </c>
      <c r="P13" s="8">
        <f t="shared" si="1"/>
        <v>7.5401269130272494E-2</v>
      </c>
      <c r="R13" s="4">
        <v>5</v>
      </c>
      <c r="S13" s="5">
        <v>5598</v>
      </c>
      <c r="T13" s="8">
        <f t="shared" si="2"/>
        <v>4.4792833146696527E-2</v>
      </c>
      <c r="V13" s="4">
        <v>6</v>
      </c>
      <c r="W13" s="5">
        <v>5558</v>
      </c>
      <c r="X13" s="8">
        <f t="shared" si="3"/>
        <v>3.7327360955580438E-2</v>
      </c>
      <c r="Z13" s="4">
        <v>7</v>
      </c>
      <c r="AA13" s="5">
        <v>5526</v>
      </c>
      <c r="AB13" s="8">
        <f t="shared" si="4"/>
        <v>3.1354983202687571E-2</v>
      </c>
      <c r="AD13" s="4">
        <v>8</v>
      </c>
      <c r="AE13" s="5">
        <v>5593</v>
      </c>
      <c r="AF13" s="8">
        <f t="shared" si="5"/>
        <v>4.3859649122807015E-2</v>
      </c>
      <c r="AH13" s="4">
        <v>6</v>
      </c>
      <c r="AI13" s="5">
        <v>5576</v>
      </c>
      <c r="AJ13" s="8">
        <f t="shared" si="6"/>
        <v>4.0686823441582677E-2</v>
      </c>
      <c r="AL13" s="4">
        <v>10</v>
      </c>
      <c r="AM13" s="5">
        <v>5608</v>
      </c>
      <c r="AN13" s="8">
        <f t="shared" si="7"/>
        <v>4.6659201194475551E-2</v>
      </c>
      <c r="AP13" s="7">
        <v>5358</v>
      </c>
    </row>
    <row r="14" spans="1:42" ht="18" customHeight="1" x14ac:dyDescent="0.3">
      <c r="A14" s="24"/>
      <c r="B14" s="2" t="s">
        <v>10</v>
      </c>
      <c r="D14" s="4"/>
      <c r="E14" s="5"/>
      <c r="G14" s="4"/>
      <c r="H14" s="5">
        <v>26358</v>
      </c>
      <c r="J14" s="4">
        <v>3</v>
      </c>
      <c r="K14" s="5"/>
      <c r="L14" s="8">
        <f t="shared" si="0"/>
        <v>-1</v>
      </c>
      <c r="N14" s="4">
        <v>4</v>
      </c>
      <c r="O14" s="5">
        <v>5829</v>
      </c>
      <c r="P14" s="8">
        <f t="shared" si="1"/>
        <v>0.12463824040131198</v>
      </c>
      <c r="R14" s="4">
        <v>5</v>
      </c>
      <c r="S14" s="5">
        <v>5589</v>
      </c>
      <c r="T14" s="8">
        <f t="shared" si="2"/>
        <v>7.8333011769245606E-2</v>
      </c>
      <c r="V14" s="4">
        <v>6</v>
      </c>
      <c r="W14" s="5">
        <v>5539</v>
      </c>
      <c r="X14" s="8">
        <f t="shared" si="3"/>
        <v>6.8686089137565118E-2</v>
      </c>
      <c r="Z14" s="4">
        <v>7</v>
      </c>
      <c r="AA14" s="5">
        <v>5638</v>
      </c>
      <c r="AB14" s="8">
        <f t="shared" si="4"/>
        <v>8.7786995948292493E-2</v>
      </c>
      <c r="AD14" s="4">
        <v>8</v>
      </c>
      <c r="AE14" s="5">
        <v>5639</v>
      </c>
      <c r="AF14" s="8">
        <f t="shared" si="5"/>
        <v>8.7979934400926108E-2</v>
      </c>
      <c r="AH14" s="4">
        <v>9</v>
      </c>
      <c r="AI14" s="5">
        <v>5570</v>
      </c>
      <c r="AJ14" s="8">
        <f t="shared" si="6"/>
        <v>7.4667181169207023E-2</v>
      </c>
      <c r="AL14" s="4">
        <v>6</v>
      </c>
      <c r="AM14" s="5">
        <v>5613</v>
      </c>
      <c r="AN14" s="8">
        <f t="shared" si="7"/>
        <v>8.2963534632452249E-2</v>
      </c>
      <c r="AP14" s="7">
        <v>5183</v>
      </c>
    </row>
    <row r="17" spans="1:42" ht="21" x14ac:dyDescent="0.3">
      <c r="B17" s="6" t="s">
        <v>33</v>
      </c>
      <c r="D17" s="6" t="e">
        <f t="shared" ref="D17:AM17" si="8">AVERAGE(D5:D14)</f>
        <v>#DIV/0!</v>
      </c>
      <c r="E17" s="6" t="e">
        <f t="shared" si="8"/>
        <v>#DIV/0!</v>
      </c>
      <c r="G17" s="6" t="e">
        <f t="shared" si="8"/>
        <v>#DIV/0!</v>
      </c>
      <c r="H17" s="6">
        <f t="shared" si="8"/>
        <v>26235.857142857141</v>
      </c>
      <c r="J17" s="6">
        <f t="shared" si="8"/>
        <v>3</v>
      </c>
      <c r="K17" s="6" t="e">
        <f t="shared" si="8"/>
        <v>#DIV/0!</v>
      </c>
      <c r="N17" s="6">
        <f t="shared" si="8"/>
        <v>4</v>
      </c>
      <c r="O17" s="6">
        <f t="shared" si="8"/>
        <v>5852.1</v>
      </c>
      <c r="R17" s="6">
        <f t="shared" si="8"/>
        <v>5</v>
      </c>
      <c r="S17" s="6">
        <f t="shared" si="8"/>
        <v>5725.4</v>
      </c>
      <c r="V17" s="6">
        <f t="shared" si="8"/>
        <v>6</v>
      </c>
      <c r="W17" s="6">
        <f t="shared" si="8"/>
        <v>5695.3</v>
      </c>
      <c r="Z17" s="6">
        <f t="shared" si="8"/>
        <v>7</v>
      </c>
      <c r="AA17" s="6">
        <f t="shared" si="8"/>
        <v>5671.9</v>
      </c>
      <c r="AD17" s="6">
        <f t="shared" si="8"/>
        <v>7.8</v>
      </c>
      <c r="AE17" s="6">
        <f t="shared" si="8"/>
        <v>5683.5</v>
      </c>
      <c r="AH17" s="6">
        <f t="shared" si="8"/>
        <v>8.1</v>
      </c>
      <c r="AI17" s="6">
        <f t="shared" si="8"/>
        <v>5696.6</v>
      </c>
      <c r="AL17" s="6">
        <f t="shared" si="8"/>
        <v>7.5</v>
      </c>
      <c r="AM17" s="6">
        <f t="shared" si="8"/>
        <v>5707.1</v>
      </c>
      <c r="AP17">
        <f>AVERAGE(AP5:AP14)</f>
        <v>5365.7</v>
      </c>
    </row>
    <row r="21" spans="1:42" ht="22.8" customHeight="1" x14ac:dyDescent="0.3">
      <c r="D21" s="25">
        <v>1</v>
      </c>
      <c r="E21" s="26"/>
      <c r="G21" s="25">
        <v>2</v>
      </c>
      <c r="H21" s="26"/>
      <c r="J21" s="25">
        <v>3</v>
      </c>
      <c r="K21" s="26"/>
      <c r="N21" s="25">
        <v>4</v>
      </c>
      <c r="O21" s="26"/>
      <c r="R21" s="25">
        <v>5</v>
      </c>
      <c r="S21" s="26"/>
      <c r="V21" s="25">
        <v>6</v>
      </c>
      <c r="W21" s="26"/>
      <c r="Z21" s="25">
        <v>7</v>
      </c>
      <c r="AA21" s="26"/>
      <c r="AD21" s="25">
        <v>8</v>
      </c>
      <c r="AE21" s="26"/>
      <c r="AH21" s="25">
        <v>9</v>
      </c>
      <c r="AI21" s="26"/>
      <c r="AL21" s="25">
        <v>10</v>
      </c>
      <c r="AM21" s="26"/>
    </row>
    <row r="22" spans="1:42" ht="63" x14ac:dyDescent="0.3">
      <c r="B22" s="1" t="s">
        <v>0</v>
      </c>
      <c r="D22" s="3" t="s">
        <v>32</v>
      </c>
      <c r="E22" s="3" t="s">
        <v>11</v>
      </c>
      <c r="G22" s="3" t="s">
        <v>32</v>
      </c>
      <c r="H22" s="3" t="s">
        <v>11</v>
      </c>
      <c r="J22" s="3" t="s">
        <v>32</v>
      </c>
      <c r="K22" s="3" t="s">
        <v>11</v>
      </c>
      <c r="N22" s="3" t="s">
        <v>32</v>
      </c>
      <c r="O22" s="3" t="s">
        <v>11</v>
      </c>
      <c r="R22" s="3" t="s">
        <v>32</v>
      </c>
      <c r="S22" s="3" t="s">
        <v>11</v>
      </c>
      <c r="V22" s="3" t="s">
        <v>32</v>
      </c>
      <c r="W22" s="3" t="s">
        <v>11</v>
      </c>
      <c r="Z22" s="3" t="s">
        <v>32</v>
      </c>
      <c r="AA22" s="3" t="s">
        <v>11</v>
      </c>
      <c r="AD22" s="3" t="s">
        <v>32</v>
      </c>
      <c r="AE22" s="3" t="s">
        <v>11</v>
      </c>
      <c r="AH22" s="3" t="s">
        <v>32</v>
      </c>
      <c r="AI22" s="3" t="s">
        <v>11</v>
      </c>
      <c r="AL22" s="3" t="s">
        <v>32</v>
      </c>
      <c r="AM22" s="3" t="s">
        <v>11</v>
      </c>
    </row>
    <row r="24" spans="1:42" ht="18" customHeight="1" x14ac:dyDescent="0.3">
      <c r="A24" s="24" t="s">
        <v>35</v>
      </c>
      <c r="B24" s="2" t="s">
        <v>1</v>
      </c>
      <c r="D24" s="4"/>
      <c r="E24" s="5"/>
      <c r="G24" s="4">
        <v>2</v>
      </c>
      <c r="H24" s="5">
        <v>25416</v>
      </c>
      <c r="J24" s="4">
        <v>3</v>
      </c>
      <c r="K24" s="5">
        <v>6806</v>
      </c>
      <c r="L24" s="8">
        <f>(K24-AP5)/AP5</f>
        <v>0.24560761346998536</v>
      </c>
      <c r="N24" s="4">
        <v>4</v>
      </c>
      <c r="O24" s="5">
        <v>6012</v>
      </c>
      <c r="P24" s="8">
        <f>(O24-AP5)/AP5</f>
        <v>0.10029282576866765</v>
      </c>
      <c r="R24" s="4">
        <v>5</v>
      </c>
      <c r="S24" s="5">
        <v>5982</v>
      </c>
      <c r="T24" s="8">
        <f>(S24-AP5)/AP5</f>
        <v>9.4802342606149337E-2</v>
      </c>
      <c r="V24" s="4">
        <v>6</v>
      </c>
      <c r="W24" s="5">
        <v>5864</v>
      </c>
      <c r="X24" s="8">
        <f>(W24-AP5)/AP5</f>
        <v>7.320644216691069E-2</v>
      </c>
      <c r="Z24" s="4">
        <v>7</v>
      </c>
      <c r="AA24" s="5">
        <v>5948</v>
      </c>
      <c r="AB24" s="8">
        <f>(AA24-AP5)/AP5</f>
        <v>8.8579795021961935E-2</v>
      </c>
      <c r="AD24" s="4">
        <v>8</v>
      </c>
      <c r="AE24" s="5">
        <v>5916</v>
      </c>
      <c r="AF24" s="8">
        <f>(AE24-AP5)/AP5</f>
        <v>8.272327964860908E-2</v>
      </c>
      <c r="AH24" s="4">
        <v>8</v>
      </c>
      <c r="AI24" s="5">
        <v>5920</v>
      </c>
      <c r="AJ24" s="8">
        <f>(AI24-AP5)/AP5</f>
        <v>8.3455344070278187E-2</v>
      </c>
      <c r="AL24" s="4">
        <v>9</v>
      </c>
      <c r="AM24" s="5">
        <v>5980</v>
      </c>
      <c r="AN24" s="8">
        <f>(AM24-AP5)/AP5</f>
        <v>9.443631039531479E-2</v>
      </c>
    </row>
    <row r="25" spans="1:42" ht="18" customHeight="1" x14ac:dyDescent="0.3">
      <c r="A25" s="24"/>
      <c r="B25" s="2" t="s">
        <v>2</v>
      </c>
      <c r="D25" s="4"/>
      <c r="E25" s="5"/>
      <c r="G25" s="4">
        <v>2</v>
      </c>
      <c r="H25" s="5">
        <v>26459</v>
      </c>
      <c r="J25" s="4">
        <v>3</v>
      </c>
      <c r="K25" s="5">
        <v>6683</v>
      </c>
      <c r="L25" s="8">
        <f t="shared" ref="L25:L33" si="9">(K25-AP6)/AP6</f>
        <v>0.28990542366338545</v>
      </c>
      <c r="N25" s="4">
        <v>4</v>
      </c>
      <c r="O25" s="5">
        <v>5688</v>
      </c>
      <c r="P25" s="8">
        <f t="shared" ref="P25:P33" si="10">(O25-AP6)/AP6</f>
        <v>9.7857556456282566E-2</v>
      </c>
      <c r="R25" s="4">
        <v>5</v>
      </c>
      <c r="S25" s="5">
        <v>5469</v>
      </c>
      <c r="T25" s="8">
        <f t="shared" ref="T25:T33" si="11">(S25-AP6)/AP6</f>
        <v>5.5587724377533294E-2</v>
      </c>
      <c r="V25" s="4">
        <v>6</v>
      </c>
      <c r="W25" s="5">
        <v>5476</v>
      </c>
      <c r="X25" s="8">
        <f t="shared" ref="X25:X33" si="12">(W25-AP6)/AP6</f>
        <v>5.6938814900598343E-2</v>
      </c>
      <c r="Z25" s="4">
        <v>7</v>
      </c>
      <c r="AA25" s="5">
        <v>5508</v>
      </c>
      <c r="AB25" s="8">
        <f t="shared" ref="AB25:AB33" si="13">(AA25-AP6)/AP6</f>
        <v>6.3115228720324268E-2</v>
      </c>
      <c r="AD25" s="4">
        <v>8</v>
      </c>
      <c r="AE25" s="5">
        <v>5510</v>
      </c>
      <c r="AF25" s="8">
        <f t="shared" ref="AF25:AF33" si="14">(AE25-AP6)/AP6</f>
        <v>6.3501254584057129E-2</v>
      </c>
      <c r="AH25" s="4">
        <v>8</v>
      </c>
      <c r="AI25" s="5">
        <v>5404</v>
      </c>
      <c r="AJ25" s="8">
        <f t="shared" ref="AJ25:AJ33" si="15">(AI25-AP6)/AP6</f>
        <v>4.3041883806215014E-2</v>
      </c>
      <c r="AL25" s="4">
        <v>10</v>
      </c>
      <c r="AM25" s="5">
        <v>5536</v>
      </c>
      <c r="AN25" s="8">
        <f t="shared" ref="AN25:AN33" si="16">(AM25-AP6)/AP6</f>
        <v>6.8519590812584449E-2</v>
      </c>
    </row>
    <row r="26" spans="1:42" ht="18" customHeight="1" x14ac:dyDescent="0.3">
      <c r="A26" s="24"/>
      <c r="B26" s="2" t="s">
        <v>3</v>
      </c>
      <c r="D26" s="4"/>
      <c r="E26" s="5"/>
      <c r="G26" s="4">
        <v>2</v>
      </c>
      <c r="H26" s="5">
        <v>25105</v>
      </c>
      <c r="J26" s="4">
        <v>3</v>
      </c>
      <c r="K26" s="5">
        <v>7035</v>
      </c>
      <c r="L26" s="8">
        <f t="shared" si="9"/>
        <v>0.26346982758620691</v>
      </c>
      <c r="N26" s="4">
        <v>4</v>
      </c>
      <c r="O26" s="5">
        <v>6041</v>
      </c>
      <c r="P26" s="8">
        <f t="shared" si="10"/>
        <v>8.4949712643678163E-2</v>
      </c>
      <c r="R26" s="4">
        <v>5</v>
      </c>
      <c r="S26" s="5">
        <v>5864</v>
      </c>
      <c r="T26" s="8">
        <f t="shared" si="11"/>
        <v>5.3160919540229883E-2</v>
      </c>
      <c r="V26" s="4">
        <v>6</v>
      </c>
      <c r="W26" s="5">
        <v>5875</v>
      </c>
      <c r="X26" s="8">
        <f t="shared" si="12"/>
        <v>5.5136494252873564E-2</v>
      </c>
      <c r="Z26" s="4">
        <v>7</v>
      </c>
      <c r="AA26" s="5">
        <v>5845</v>
      </c>
      <c r="AB26" s="8">
        <f t="shared" si="13"/>
        <v>4.9748563218390808E-2</v>
      </c>
      <c r="AD26" s="4">
        <v>8</v>
      </c>
      <c r="AE26" s="5">
        <v>5828</v>
      </c>
      <c r="AF26" s="8">
        <f t="shared" si="14"/>
        <v>4.6695402298850573E-2</v>
      </c>
      <c r="AH26" s="4">
        <v>9</v>
      </c>
      <c r="AI26" s="5">
        <v>5892</v>
      </c>
      <c r="AJ26" s="8">
        <f t="shared" si="15"/>
        <v>5.8189655172413791E-2</v>
      </c>
      <c r="AL26" s="4">
        <v>10</v>
      </c>
      <c r="AM26" s="5">
        <v>5817</v>
      </c>
      <c r="AN26" s="8">
        <f t="shared" si="16"/>
        <v>4.4719827586206899E-2</v>
      </c>
    </row>
    <row r="27" spans="1:42" ht="18" customHeight="1" x14ac:dyDescent="0.3">
      <c r="A27" s="24"/>
      <c r="B27" s="2" t="s">
        <v>4</v>
      </c>
      <c r="D27" s="4"/>
      <c r="E27" s="5"/>
      <c r="G27" s="4">
        <v>2</v>
      </c>
      <c r="H27" s="5">
        <v>24528</v>
      </c>
      <c r="J27" s="4">
        <v>3</v>
      </c>
      <c r="K27" s="5">
        <v>6680</v>
      </c>
      <c r="L27" s="8">
        <f t="shared" si="9"/>
        <v>0.25117063120434541</v>
      </c>
      <c r="N27" s="4">
        <v>4</v>
      </c>
      <c r="O27" s="5">
        <v>5813</v>
      </c>
      <c r="P27" s="8">
        <f t="shared" si="10"/>
        <v>8.8780670537553855E-2</v>
      </c>
      <c r="R27" s="4">
        <v>5</v>
      </c>
      <c r="S27" s="5">
        <v>5624</v>
      </c>
      <c r="T27" s="8">
        <f t="shared" si="11"/>
        <v>5.3380782918149468E-2</v>
      </c>
      <c r="V27" s="4">
        <v>6</v>
      </c>
      <c r="W27" s="5">
        <v>5596</v>
      </c>
      <c r="X27" s="8">
        <f t="shared" si="12"/>
        <v>4.8136355122682148E-2</v>
      </c>
      <c r="Z27" s="4">
        <v>7</v>
      </c>
      <c r="AA27" s="5">
        <v>5691</v>
      </c>
      <c r="AB27" s="8">
        <f t="shared" si="13"/>
        <v>6.5929949428731968E-2</v>
      </c>
      <c r="AD27" s="4">
        <v>8</v>
      </c>
      <c r="AE27" s="5">
        <v>5696</v>
      </c>
      <c r="AF27" s="8">
        <f t="shared" si="14"/>
        <v>6.6866454392208285E-2</v>
      </c>
      <c r="AH27" s="4">
        <v>8</v>
      </c>
      <c r="AI27" s="5">
        <v>5632</v>
      </c>
      <c r="AJ27" s="8">
        <f t="shared" si="15"/>
        <v>5.4879190859711553E-2</v>
      </c>
      <c r="AL27" s="4">
        <v>9</v>
      </c>
      <c r="AM27" s="5">
        <v>5664</v>
      </c>
      <c r="AN27" s="8">
        <f t="shared" si="16"/>
        <v>6.0872822625959916E-2</v>
      </c>
    </row>
    <row r="28" spans="1:42" ht="18" customHeight="1" x14ac:dyDescent="0.3">
      <c r="A28" s="24"/>
      <c r="B28" s="2" t="s">
        <v>5</v>
      </c>
      <c r="D28" s="4"/>
      <c r="E28" s="5"/>
      <c r="G28" s="4">
        <v>2</v>
      </c>
      <c r="H28" s="5">
        <v>24836</v>
      </c>
      <c r="J28" s="4">
        <v>3</v>
      </c>
      <c r="K28" s="5">
        <v>6509</v>
      </c>
      <c r="L28" s="8">
        <f t="shared" si="9"/>
        <v>0.20715875370919881</v>
      </c>
      <c r="N28" s="4">
        <v>4</v>
      </c>
      <c r="O28" s="5">
        <v>5901</v>
      </c>
      <c r="P28" s="8">
        <f t="shared" si="10"/>
        <v>9.4399109792284872E-2</v>
      </c>
      <c r="R28" s="4">
        <v>5</v>
      </c>
      <c r="S28" s="5">
        <v>5704</v>
      </c>
      <c r="T28" s="8">
        <f t="shared" si="11"/>
        <v>5.7863501483679525E-2</v>
      </c>
      <c r="V28" s="4">
        <v>6</v>
      </c>
      <c r="W28" s="11">
        <v>5788</v>
      </c>
      <c r="X28" s="8">
        <f t="shared" si="12"/>
        <v>7.3442136498516317E-2</v>
      </c>
      <c r="Z28" s="4">
        <v>7</v>
      </c>
      <c r="AA28" s="5">
        <v>5736</v>
      </c>
      <c r="AB28" s="8">
        <f t="shared" si="13"/>
        <v>6.3798219584569729E-2</v>
      </c>
      <c r="AD28" s="4">
        <v>8</v>
      </c>
      <c r="AE28" s="5">
        <v>5699</v>
      </c>
      <c r="AF28" s="8">
        <f t="shared" si="14"/>
        <v>5.6936201780415432E-2</v>
      </c>
      <c r="AH28" s="4">
        <v>9</v>
      </c>
      <c r="AI28" s="5">
        <v>5679</v>
      </c>
      <c r="AJ28" s="8">
        <f t="shared" si="15"/>
        <v>5.3227002967359049E-2</v>
      </c>
      <c r="AL28" s="4">
        <v>9</v>
      </c>
      <c r="AM28" s="5">
        <v>5721</v>
      </c>
      <c r="AN28" s="8">
        <f t="shared" si="16"/>
        <v>6.1016320474777445E-2</v>
      </c>
    </row>
    <row r="29" spans="1:42" ht="18" customHeight="1" x14ac:dyDescent="0.3">
      <c r="A29" s="24"/>
      <c r="B29" s="2" t="s">
        <v>6</v>
      </c>
      <c r="D29" s="4"/>
      <c r="E29" s="5"/>
      <c r="G29" s="4">
        <v>2</v>
      </c>
      <c r="H29" s="5">
        <v>25134</v>
      </c>
      <c r="J29" s="4">
        <v>3</v>
      </c>
      <c r="K29" s="5">
        <v>6597</v>
      </c>
      <c r="L29" s="8">
        <f t="shared" si="9"/>
        <v>0.23493073755147884</v>
      </c>
      <c r="N29" s="4">
        <v>4</v>
      </c>
      <c r="O29" s="5">
        <v>5845</v>
      </c>
      <c r="P29" s="8">
        <f t="shared" si="10"/>
        <v>9.4159490827405462E-2</v>
      </c>
      <c r="R29" s="4">
        <v>5</v>
      </c>
      <c r="S29" s="5">
        <v>5742</v>
      </c>
      <c r="T29" s="8">
        <f t="shared" si="11"/>
        <v>7.4878322725570948E-2</v>
      </c>
      <c r="V29" s="4">
        <v>6</v>
      </c>
      <c r="W29" s="5">
        <v>5602</v>
      </c>
      <c r="X29" s="8">
        <f t="shared" si="12"/>
        <v>4.8670909771621113E-2</v>
      </c>
      <c r="Z29" s="4">
        <v>7</v>
      </c>
      <c r="AA29" s="5">
        <v>5733</v>
      </c>
      <c r="AB29" s="8">
        <f t="shared" si="13"/>
        <v>7.3193560464245605E-2</v>
      </c>
      <c r="AD29" s="4">
        <v>8</v>
      </c>
      <c r="AE29" s="5">
        <v>5660</v>
      </c>
      <c r="AF29" s="8">
        <f t="shared" si="14"/>
        <v>5.95282665668289E-2</v>
      </c>
      <c r="AH29" s="4">
        <v>9</v>
      </c>
      <c r="AI29" s="5">
        <v>5748</v>
      </c>
      <c r="AJ29" s="8">
        <f t="shared" si="15"/>
        <v>7.6001497566454509E-2</v>
      </c>
      <c r="AL29" s="4">
        <v>7</v>
      </c>
      <c r="AM29" s="5">
        <v>5700</v>
      </c>
      <c r="AN29" s="8">
        <f t="shared" si="16"/>
        <v>6.7016098839386001E-2</v>
      </c>
    </row>
    <row r="30" spans="1:42" ht="18" customHeight="1" x14ac:dyDescent="0.3">
      <c r="A30" s="24"/>
      <c r="B30" s="2" t="s">
        <v>7</v>
      </c>
      <c r="D30" s="4"/>
      <c r="E30" s="5"/>
      <c r="G30" s="4">
        <v>2</v>
      </c>
      <c r="H30" s="5">
        <v>26551</v>
      </c>
      <c r="J30" s="4">
        <v>3</v>
      </c>
      <c r="K30" s="5">
        <v>6388</v>
      </c>
      <c r="L30" s="8">
        <f t="shared" si="9"/>
        <v>0.17512877115526121</v>
      </c>
      <c r="N30" s="4">
        <v>4</v>
      </c>
      <c r="O30" s="5">
        <v>5859</v>
      </c>
      <c r="P30" s="8">
        <f t="shared" si="10"/>
        <v>7.7814569536423836E-2</v>
      </c>
      <c r="R30" s="4">
        <v>5</v>
      </c>
      <c r="S30" s="5">
        <v>5697</v>
      </c>
      <c r="T30" s="8">
        <f t="shared" si="11"/>
        <v>4.8013245033112585E-2</v>
      </c>
      <c r="V30" s="4">
        <v>6</v>
      </c>
      <c r="W30" s="5">
        <v>5660</v>
      </c>
      <c r="X30" s="8">
        <f t="shared" si="12"/>
        <v>4.1206769683590876E-2</v>
      </c>
      <c r="Z30" s="4">
        <v>7</v>
      </c>
      <c r="AA30" s="5">
        <v>5630</v>
      </c>
      <c r="AB30" s="8">
        <f t="shared" si="13"/>
        <v>3.5688005886681383E-2</v>
      </c>
      <c r="AD30" s="4">
        <v>8</v>
      </c>
      <c r="AE30" s="5">
        <v>5734</v>
      </c>
      <c r="AF30" s="8">
        <f t="shared" si="14"/>
        <v>5.4819720382634288E-2</v>
      </c>
      <c r="AH30" s="4">
        <v>7</v>
      </c>
      <c r="AI30" s="5">
        <v>5716</v>
      </c>
      <c r="AJ30" s="8">
        <f t="shared" si="15"/>
        <v>5.1508462104488596E-2</v>
      </c>
      <c r="AL30" s="4">
        <v>10</v>
      </c>
      <c r="AM30" s="5">
        <v>5757</v>
      </c>
      <c r="AN30" s="8">
        <f t="shared" si="16"/>
        <v>5.9050772626931571E-2</v>
      </c>
    </row>
    <row r="31" spans="1:42" ht="18" customHeight="1" x14ac:dyDescent="0.3">
      <c r="A31" s="24"/>
      <c r="B31" s="2" t="s">
        <v>8</v>
      </c>
      <c r="D31" s="4"/>
      <c r="E31" s="5"/>
      <c r="G31" s="4">
        <v>2</v>
      </c>
      <c r="H31" s="5">
        <v>24883</v>
      </c>
      <c r="J31" s="4">
        <v>3</v>
      </c>
      <c r="K31" s="9">
        <v>7245</v>
      </c>
      <c r="L31" s="8">
        <f t="shared" si="9"/>
        <v>0.34315906562847609</v>
      </c>
      <c r="N31" s="4">
        <v>4</v>
      </c>
      <c r="O31" s="11">
        <v>5940</v>
      </c>
      <c r="P31" s="8">
        <f t="shared" si="10"/>
        <v>0.10122358175750834</v>
      </c>
      <c r="R31" s="4">
        <v>5</v>
      </c>
      <c r="S31" s="5">
        <v>5695</v>
      </c>
      <c r="T31" s="8">
        <f t="shared" si="11"/>
        <v>5.5802743789395627E-2</v>
      </c>
      <c r="V31" s="4">
        <v>6</v>
      </c>
      <c r="W31" s="5">
        <v>5820</v>
      </c>
      <c r="X31" s="8">
        <f t="shared" si="12"/>
        <v>7.8976640711902107E-2</v>
      </c>
      <c r="Z31" s="4">
        <v>7</v>
      </c>
      <c r="AA31" s="5">
        <v>5729</v>
      </c>
      <c r="AB31" s="8">
        <f t="shared" si="13"/>
        <v>6.2106043752317389E-2</v>
      </c>
      <c r="AD31" s="4">
        <v>7</v>
      </c>
      <c r="AE31" s="5">
        <v>5772</v>
      </c>
      <c r="AF31" s="8">
        <f t="shared" si="14"/>
        <v>7.0077864293659628E-2</v>
      </c>
      <c r="AH31" s="4">
        <v>8</v>
      </c>
      <c r="AI31" s="5">
        <v>5737</v>
      </c>
      <c r="AJ31" s="8">
        <f t="shared" si="15"/>
        <v>6.3589173155357809E-2</v>
      </c>
      <c r="AL31" s="4">
        <v>8</v>
      </c>
      <c r="AM31" s="5">
        <v>5704</v>
      </c>
      <c r="AN31" s="8">
        <f t="shared" si="16"/>
        <v>5.7471264367816091E-2</v>
      </c>
    </row>
    <row r="32" spans="1:42" ht="18" customHeight="1" x14ac:dyDescent="0.3">
      <c r="A32" s="24"/>
      <c r="B32" s="2" t="s">
        <v>9</v>
      </c>
      <c r="D32" s="4"/>
      <c r="E32" s="5"/>
      <c r="G32" s="4">
        <v>2</v>
      </c>
      <c r="H32" s="5">
        <v>25948</v>
      </c>
      <c r="J32" s="4">
        <v>3</v>
      </c>
      <c r="K32" s="5">
        <v>8453</v>
      </c>
      <c r="L32" s="8">
        <f t="shared" si="9"/>
        <v>0.57764091078760726</v>
      </c>
      <c r="N32" s="4">
        <v>4</v>
      </c>
      <c r="O32" s="5">
        <v>5791</v>
      </c>
      <c r="P32" s="8">
        <f t="shared" si="10"/>
        <v>8.0813736468831651E-2</v>
      </c>
      <c r="R32" s="4">
        <v>5</v>
      </c>
      <c r="S32" s="5">
        <v>5622</v>
      </c>
      <c r="T32" s="8">
        <f t="shared" si="11"/>
        <v>4.9272116461366179E-2</v>
      </c>
      <c r="V32" s="4">
        <v>6</v>
      </c>
      <c r="W32" s="5">
        <v>5578</v>
      </c>
      <c r="X32" s="8">
        <f t="shared" si="12"/>
        <v>4.1060097051138486E-2</v>
      </c>
      <c r="Z32" s="4">
        <v>7</v>
      </c>
      <c r="AA32" s="5">
        <v>5684</v>
      </c>
      <c r="AB32" s="8">
        <f t="shared" si="13"/>
        <v>6.0843598357596118E-2</v>
      </c>
      <c r="AD32" s="4">
        <v>8</v>
      </c>
      <c r="AE32" s="5">
        <v>5660</v>
      </c>
      <c r="AF32" s="8">
        <f t="shared" si="14"/>
        <v>5.6364315042926466E-2</v>
      </c>
      <c r="AH32" s="4">
        <v>9</v>
      </c>
      <c r="AI32" s="5">
        <v>5659</v>
      </c>
      <c r="AJ32" s="8">
        <f t="shared" si="15"/>
        <v>5.6177678238148565E-2</v>
      </c>
      <c r="AL32" s="4">
        <v>8</v>
      </c>
      <c r="AM32" s="5">
        <v>5660</v>
      </c>
      <c r="AN32" s="8">
        <f t="shared" si="16"/>
        <v>5.6364315042926466E-2</v>
      </c>
    </row>
    <row r="33" spans="1:40" ht="18" customHeight="1" x14ac:dyDescent="0.3">
      <c r="A33" s="24"/>
      <c r="B33" s="2" t="s">
        <v>10</v>
      </c>
      <c r="D33" s="4"/>
      <c r="E33" s="5"/>
      <c r="G33" s="4">
        <v>2</v>
      </c>
      <c r="H33" s="5">
        <v>24352</v>
      </c>
      <c r="J33" s="4">
        <v>3</v>
      </c>
      <c r="K33" s="5">
        <v>6021</v>
      </c>
      <c r="L33" s="8">
        <f t="shared" si="9"/>
        <v>0.16168242330696508</v>
      </c>
      <c r="N33" s="4">
        <v>4</v>
      </c>
      <c r="O33" s="5">
        <v>5845</v>
      </c>
      <c r="P33" s="8">
        <f t="shared" si="10"/>
        <v>0.12772525564344975</v>
      </c>
      <c r="R33" s="4">
        <v>5</v>
      </c>
      <c r="S33" s="5">
        <v>5622</v>
      </c>
      <c r="T33" s="8">
        <f t="shared" si="11"/>
        <v>8.469998070615474E-2</v>
      </c>
      <c r="V33" s="4">
        <v>6</v>
      </c>
      <c r="W33" s="5">
        <v>5500</v>
      </c>
      <c r="X33" s="8">
        <f t="shared" si="12"/>
        <v>6.116148948485433E-2</v>
      </c>
      <c r="Z33" s="4">
        <v>7</v>
      </c>
      <c r="AA33" s="5">
        <v>5542</v>
      </c>
      <c r="AB33" s="8">
        <f t="shared" si="13"/>
        <v>6.9264904495465948E-2</v>
      </c>
      <c r="AD33" s="4">
        <v>8</v>
      </c>
      <c r="AE33" s="5">
        <v>5574</v>
      </c>
      <c r="AF33" s="8">
        <f t="shared" si="14"/>
        <v>7.5438934979741468E-2</v>
      </c>
      <c r="AH33" s="4">
        <v>9</v>
      </c>
      <c r="AI33" s="5">
        <v>5551</v>
      </c>
      <c r="AJ33" s="8">
        <f t="shared" si="15"/>
        <v>7.1001350569168439E-2</v>
      </c>
      <c r="AL33" s="4">
        <v>9</v>
      </c>
      <c r="AM33" s="5">
        <v>5565</v>
      </c>
      <c r="AN33" s="8">
        <f t="shared" si="16"/>
        <v>7.3702488906038977E-2</v>
      </c>
    </row>
    <row r="34" spans="1:40" x14ac:dyDescent="0.3">
      <c r="AF34" s="8"/>
    </row>
    <row r="35" spans="1:40" x14ac:dyDescent="0.3">
      <c r="AF35" s="8"/>
    </row>
    <row r="36" spans="1:40" ht="21" x14ac:dyDescent="0.3">
      <c r="B36" s="6" t="s">
        <v>33</v>
      </c>
      <c r="D36" s="6" t="e">
        <f>AVERAGE(D24:D33)</f>
        <v>#DIV/0!</v>
      </c>
      <c r="E36" s="6" t="e">
        <f>AVERAGE(E24:E33)</f>
        <v>#DIV/0!</v>
      </c>
      <c r="G36" s="6">
        <f t="shared" ref="G36:AM36" si="17">AVERAGE(G24:G33)</f>
        <v>2</v>
      </c>
      <c r="H36" s="6">
        <f t="shared" si="17"/>
        <v>25321.200000000001</v>
      </c>
      <c r="J36" s="6">
        <f t="shared" si="17"/>
        <v>3</v>
      </c>
      <c r="K36" s="6">
        <f t="shared" si="17"/>
        <v>6841.7</v>
      </c>
      <c r="N36" s="6">
        <f t="shared" si="17"/>
        <v>4</v>
      </c>
      <c r="O36" s="6">
        <f t="shared" si="17"/>
        <v>5873.5</v>
      </c>
      <c r="R36" s="6">
        <f t="shared" si="17"/>
        <v>5</v>
      </c>
      <c r="S36" s="6">
        <f t="shared" si="17"/>
        <v>5702.1</v>
      </c>
      <c r="V36" s="6">
        <f t="shared" si="17"/>
        <v>6</v>
      </c>
      <c r="W36" s="6">
        <f t="shared" si="17"/>
        <v>5675.9</v>
      </c>
      <c r="Z36" s="6">
        <f t="shared" si="17"/>
        <v>7</v>
      </c>
      <c r="AA36" s="6">
        <f t="shared" si="17"/>
        <v>5704.6</v>
      </c>
      <c r="AD36" s="6">
        <f t="shared" si="17"/>
        <v>7.9</v>
      </c>
      <c r="AE36" s="6">
        <f t="shared" si="17"/>
        <v>5704.9</v>
      </c>
      <c r="AF36" s="8"/>
      <c r="AH36" s="6">
        <f t="shared" si="17"/>
        <v>8.4</v>
      </c>
      <c r="AI36" s="6">
        <f t="shared" si="17"/>
        <v>5693.8</v>
      </c>
      <c r="AL36" s="6">
        <f t="shared" si="17"/>
        <v>8.9</v>
      </c>
      <c r="AM36" s="6">
        <f t="shared" si="17"/>
        <v>5710.4</v>
      </c>
    </row>
    <row r="37" spans="1:40" x14ac:dyDescent="0.3">
      <c r="AF37" s="8"/>
    </row>
    <row r="38" spans="1:40" x14ac:dyDescent="0.3">
      <c r="AF38" s="8"/>
    </row>
    <row r="39" spans="1:40" x14ac:dyDescent="0.3">
      <c r="AF39" s="8"/>
    </row>
    <row r="40" spans="1:40" ht="21" x14ac:dyDescent="0.3">
      <c r="D40" s="25">
        <v>1</v>
      </c>
      <c r="E40" s="26"/>
      <c r="G40" s="25">
        <v>2</v>
      </c>
      <c r="H40" s="26"/>
      <c r="J40" s="25">
        <v>3</v>
      </c>
      <c r="K40" s="26"/>
      <c r="N40" s="25">
        <v>4</v>
      </c>
      <c r="O40" s="26"/>
      <c r="R40" s="25">
        <v>5</v>
      </c>
      <c r="S40" s="26"/>
      <c r="V40" s="25">
        <v>6</v>
      </c>
      <c r="W40" s="26"/>
      <c r="Z40" s="25">
        <v>7</v>
      </c>
      <c r="AA40" s="26"/>
      <c r="AD40" s="25">
        <v>8</v>
      </c>
      <c r="AE40" s="26"/>
      <c r="AF40" s="8"/>
      <c r="AH40" s="25">
        <v>9</v>
      </c>
      <c r="AI40" s="26"/>
      <c r="AL40" s="25">
        <v>10</v>
      </c>
      <c r="AM40" s="26"/>
    </row>
    <row r="41" spans="1:40" ht="63" x14ac:dyDescent="0.3">
      <c r="B41" s="1" t="s">
        <v>0</v>
      </c>
      <c r="D41" s="3" t="s">
        <v>32</v>
      </c>
      <c r="E41" s="3" t="s">
        <v>11</v>
      </c>
      <c r="G41" s="3" t="s">
        <v>32</v>
      </c>
      <c r="H41" s="3" t="s">
        <v>11</v>
      </c>
      <c r="J41" s="3" t="s">
        <v>32</v>
      </c>
      <c r="K41" s="3" t="s">
        <v>11</v>
      </c>
      <c r="N41" s="3" t="s">
        <v>32</v>
      </c>
      <c r="O41" s="3" t="s">
        <v>11</v>
      </c>
      <c r="R41" s="3" t="s">
        <v>32</v>
      </c>
      <c r="S41" s="3" t="s">
        <v>11</v>
      </c>
      <c r="V41" s="3" t="s">
        <v>32</v>
      </c>
      <c r="W41" s="3" t="s">
        <v>11</v>
      </c>
      <c r="Z41" s="3" t="s">
        <v>32</v>
      </c>
      <c r="AA41" s="3" t="s">
        <v>11</v>
      </c>
      <c r="AD41" s="3" t="s">
        <v>32</v>
      </c>
      <c r="AE41" s="3" t="s">
        <v>11</v>
      </c>
      <c r="AF41" s="8"/>
      <c r="AH41" s="3" t="s">
        <v>32</v>
      </c>
      <c r="AI41" s="3" t="s">
        <v>11</v>
      </c>
      <c r="AL41" s="3" t="s">
        <v>32</v>
      </c>
      <c r="AM41" s="3" t="s">
        <v>11</v>
      </c>
    </row>
    <row r="42" spans="1:40" x14ac:dyDescent="0.3">
      <c r="AF42" s="8"/>
    </row>
    <row r="43" spans="1:40" ht="18" customHeight="1" x14ac:dyDescent="0.3">
      <c r="A43" s="24" t="s">
        <v>37</v>
      </c>
      <c r="B43" s="2" t="s">
        <v>1</v>
      </c>
      <c r="D43" s="4">
        <v>1047.3130000000001</v>
      </c>
      <c r="E43" s="5">
        <v>52147</v>
      </c>
      <c r="G43" s="4">
        <v>2</v>
      </c>
      <c r="H43" s="5">
        <v>25559</v>
      </c>
      <c r="J43" s="4">
        <v>3</v>
      </c>
      <c r="K43" s="5">
        <v>7724</v>
      </c>
      <c r="L43" s="8">
        <f>(K43-AP5)/AP5</f>
        <v>0.41361639824304541</v>
      </c>
      <c r="N43" s="4">
        <v>4</v>
      </c>
      <c r="O43" s="5">
        <v>6903</v>
      </c>
      <c r="P43" s="8">
        <f>(O43-AP5)/AP5</f>
        <v>0.26336017569546122</v>
      </c>
      <c r="R43" s="4">
        <v>5</v>
      </c>
      <c r="S43" s="5">
        <v>6525</v>
      </c>
      <c r="T43" s="8">
        <f>(S43-AP5)/AP5</f>
        <v>0.19418008784773061</v>
      </c>
      <c r="V43" s="4">
        <v>6</v>
      </c>
      <c r="W43" s="5">
        <v>6591</v>
      </c>
      <c r="X43" s="8">
        <f>(W43-AP5)/AP5</f>
        <v>0.20625915080527085</v>
      </c>
      <c r="Z43" s="4">
        <v>7</v>
      </c>
      <c r="AA43" s="5">
        <v>6450</v>
      </c>
      <c r="AB43" s="8">
        <f>(AA43-AP5)/AP5</f>
        <v>0.18045387994143486</v>
      </c>
      <c r="AD43" s="4">
        <v>8</v>
      </c>
      <c r="AE43" s="5">
        <v>6400</v>
      </c>
      <c r="AF43" s="8">
        <f>(AE43-AP5)/AP5</f>
        <v>0.17130307467057102</v>
      </c>
      <c r="AH43" s="4">
        <v>9</v>
      </c>
      <c r="AI43" s="5">
        <v>6299</v>
      </c>
      <c r="AJ43" s="8">
        <f>(AI43-AP5)/AP5</f>
        <v>0.15281844802342606</v>
      </c>
      <c r="AL43" s="4">
        <v>9</v>
      </c>
      <c r="AM43" s="5">
        <v>6347</v>
      </c>
      <c r="AN43" s="8">
        <f>(AM43-AP5)/AP5</f>
        <v>0.16160322108345535</v>
      </c>
    </row>
    <row r="44" spans="1:40" ht="18" customHeight="1" x14ac:dyDescent="0.3">
      <c r="A44" s="24"/>
      <c r="B44" s="2" t="s">
        <v>2</v>
      </c>
      <c r="D44" s="4">
        <v>1061.422</v>
      </c>
      <c r="E44" s="5">
        <v>45196</v>
      </c>
      <c r="G44" s="4">
        <v>2</v>
      </c>
      <c r="H44" s="5">
        <v>24149</v>
      </c>
      <c r="J44" s="4">
        <v>3</v>
      </c>
      <c r="K44" s="5">
        <v>6550</v>
      </c>
      <c r="L44" s="8">
        <f t="shared" ref="L44:L52" si="18">(K44-AP6)/AP6</f>
        <v>0.26423470372514957</v>
      </c>
      <c r="N44" s="4">
        <v>4</v>
      </c>
      <c r="O44" s="5">
        <v>6187</v>
      </c>
      <c r="P44" s="8">
        <f t="shared" ref="P44:P52" si="19">(O44-AP6)/AP6</f>
        <v>0.19417100945763366</v>
      </c>
      <c r="R44" s="4">
        <v>5</v>
      </c>
      <c r="S44" s="5">
        <v>6206</v>
      </c>
      <c r="T44" s="8">
        <f t="shared" ref="T44:T52" si="20">(S44-AP6)/AP6</f>
        <v>0.19783825516309592</v>
      </c>
      <c r="V44" s="4">
        <v>6</v>
      </c>
      <c r="W44" s="5">
        <v>6114</v>
      </c>
      <c r="X44" s="8">
        <f t="shared" ref="X44:X52" si="21">(W44-AP6)/AP6</f>
        <v>0.18008106543138391</v>
      </c>
      <c r="Z44" s="4">
        <v>7</v>
      </c>
      <c r="AA44" s="5">
        <v>6234</v>
      </c>
      <c r="AB44" s="8">
        <f t="shared" ref="AB44:AB52" si="22">(AA44-AP6)/AP6</f>
        <v>0.20324261725535611</v>
      </c>
      <c r="AD44" s="4">
        <v>8</v>
      </c>
      <c r="AE44" s="5">
        <v>6354</v>
      </c>
      <c r="AF44" s="8">
        <f t="shared" ref="AF44:AF52" si="23">(AE44-AP6)/AP6</f>
        <v>0.22640416907932831</v>
      </c>
      <c r="AH44" s="4">
        <v>9</v>
      </c>
      <c r="AI44" s="5">
        <v>6105</v>
      </c>
      <c r="AJ44" s="8">
        <f t="shared" ref="AJ44:AJ52" si="24">(AI44-AP6)/AP6</f>
        <v>0.17834394904458598</v>
      </c>
      <c r="AL44" s="4">
        <v>10</v>
      </c>
      <c r="AM44" s="5">
        <v>6219</v>
      </c>
      <c r="AN44" s="8">
        <f t="shared" ref="AN44:AN52" si="25">(AM44-AP6)/AP6</f>
        <v>0.20034742327735958</v>
      </c>
    </row>
    <row r="45" spans="1:40" ht="18" customHeight="1" x14ac:dyDescent="0.3">
      <c r="A45" s="24"/>
      <c r="B45" s="2" t="s">
        <v>3</v>
      </c>
      <c r="D45" s="4">
        <v>1060.3910000000001</v>
      </c>
      <c r="E45" s="5">
        <v>36548</v>
      </c>
      <c r="G45" s="4">
        <v>2</v>
      </c>
      <c r="H45" s="5">
        <v>25171</v>
      </c>
      <c r="J45" s="4">
        <v>3</v>
      </c>
      <c r="K45" s="5">
        <v>6694</v>
      </c>
      <c r="L45" s="8">
        <f t="shared" si="18"/>
        <v>0.20222701149425287</v>
      </c>
      <c r="N45" s="4">
        <v>4</v>
      </c>
      <c r="O45" s="5">
        <v>6393</v>
      </c>
      <c r="P45" s="8">
        <f t="shared" si="19"/>
        <v>0.14816810344827586</v>
      </c>
      <c r="R45" s="4">
        <v>5</v>
      </c>
      <c r="S45" s="5">
        <v>6576</v>
      </c>
      <c r="T45" s="8">
        <f t="shared" si="20"/>
        <v>0.18103448275862069</v>
      </c>
      <c r="V45" s="4">
        <v>6</v>
      </c>
      <c r="W45" s="5">
        <v>6588</v>
      </c>
      <c r="X45" s="8">
        <f t="shared" si="21"/>
        <v>0.18318965517241378</v>
      </c>
      <c r="Z45" s="4">
        <v>7</v>
      </c>
      <c r="AA45" s="5">
        <v>6414</v>
      </c>
      <c r="AB45" s="8">
        <f t="shared" si="22"/>
        <v>0.15193965517241378</v>
      </c>
      <c r="AD45" s="4">
        <v>8</v>
      </c>
      <c r="AE45" s="5">
        <v>6491</v>
      </c>
      <c r="AF45" s="8">
        <f t="shared" si="23"/>
        <v>0.16576867816091953</v>
      </c>
      <c r="AH45" s="4">
        <v>9</v>
      </c>
      <c r="AI45" s="5">
        <v>6603</v>
      </c>
      <c r="AJ45" s="8">
        <f t="shared" si="24"/>
        <v>0.18588362068965517</v>
      </c>
      <c r="AL45" s="4">
        <v>9</v>
      </c>
      <c r="AM45" s="5">
        <v>6423</v>
      </c>
      <c r="AN45" s="8">
        <f t="shared" si="25"/>
        <v>0.15355603448275862</v>
      </c>
    </row>
    <row r="46" spans="1:40" ht="18" customHeight="1" x14ac:dyDescent="0.3">
      <c r="A46" s="24"/>
      <c r="B46" s="2" t="s">
        <v>4</v>
      </c>
      <c r="D46" s="4">
        <v>1055.578</v>
      </c>
      <c r="E46" s="5">
        <v>52973</v>
      </c>
      <c r="G46" s="4">
        <v>2</v>
      </c>
      <c r="H46" s="5">
        <v>26475</v>
      </c>
      <c r="J46" s="4">
        <v>3</v>
      </c>
      <c r="K46" s="5">
        <v>6212</v>
      </c>
      <c r="L46" s="8">
        <f t="shared" si="18"/>
        <v>0.1635137666229631</v>
      </c>
      <c r="N46" s="4">
        <v>4</v>
      </c>
      <c r="O46" s="5">
        <v>6287</v>
      </c>
      <c r="P46" s="8">
        <f t="shared" si="19"/>
        <v>0.17756134107510771</v>
      </c>
      <c r="R46" s="4">
        <v>5</v>
      </c>
      <c r="S46" s="5">
        <v>6038</v>
      </c>
      <c r="T46" s="8">
        <f t="shared" si="20"/>
        <v>0.13092339389398763</v>
      </c>
      <c r="V46" s="4">
        <v>6</v>
      </c>
      <c r="W46" s="5">
        <v>6015</v>
      </c>
      <c r="X46" s="8">
        <f t="shared" si="21"/>
        <v>0.12661547106199664</v>
      </c>
      <c r="Z46" s="4">
        <v>7</v>
      </c>
      <c r="AA46" s="5">
        <v>5947</v>
      </c>
      <c r="AB46" s="8">
        <f t="shared" si="22"/>
        <v>0.11387900355871886</v>
      </c>
      <c r="AD46" s="4">
        <v>8</v>
      </c>
      <c r="AE46" s="5">
        <v>5976</v>
      </c>
      <c r="AF46" s="8">
        <f t="shared" si="23"/>
        <v>0.11931073234688144</v>
      </c>
      <c r="AH46" s="4">
        <v>9</v>
      </c>
      <c r="AI46" s="5">
        <v>6031</v>
      </c>
      <c r="AJ46" s="8">
        <f t="shared" si="24"/>
        <v>0.12961228694512081</v>
      </c>
      <c r="AL46" s="4">
        <v>10</v>
      </c>
      <c r="AM46" s="5">
        <v>6061</v>
      </c>
      <c r="AN46" s="8">
        <f t="shared" si="25"/>
        <v>0.13523131672597866</v>
      </c>
    </row>
    <row r="47" spans="1:40" ht="18" customHeight="1" x14ac:dyDescent="0.3">
      <c r="A47" s="24"/>
      <c r="B47" s="2" t="s">
        <v>5</v>
      </c>
      <c r="D47" s="4">
        <v>1062.797</v>
      </c>
      <c r="E47" s="5">
        <v>45316</v>
      </c>
      <c r="G47" s="4">
        <v>2</v>
      </c>
      <c r="H47" s="5">
        <v>26673</v>
      </c>
      <c r="J47" s="4">
        <v>3</v>
      </c>
      <c r="K47" s="5">
        <v>6543</v>
      </c>
      <c r="L47" s="8">
        <f t="shared" si="18"/>
        <v>0.21346439169139467</v>
      </c>
      <c r="N47" s="4">
        <v>4</v>
      </c>
      <c r="O47" s="5">
        <v>6479</v>
      </c>
      <c r="P47" s="8">
        <f t="shared" si="19"/>
        <v>0.20159495548961423</v>
      </c>
      <c r="R47" s="4">
        <v>5</v>
      </c>
      <c r="S47" s="5">
        <v>6256</v>
      </c>
      <c r="T47" s="8">
        <f t="shared" si="20"/>
        <v>0.16023738872403562</v>
      </c>
      <c r="V47" s="4">
        <v>6</v>
      </c>
      <c r="W47" s="5">
        <v>6550</v>
      </c>
      <c r="X47" s="8">
        <f t="shared" si="21"/>
        <v>0.21476261127596438</v>
      </c>
      <c r="Z47" s="4">
        <v>7</v>
      </c>
      <c r="AA47" s="5">
        <v>6331</v>
      </c>
      <c r="AB47" s="8">
        <f t="shared" si="22"/>
        <v>0.17414688427299704</v>
      </c>
      <c r="AD47" s="4">
        <v>8</v>
      </c>
      <c r="AE47" s="5">
        <v>6302</v>
      </c>
      <c r="AF47" s="8">
        <f t="shared" si="23"/>
        <v>0.16876854599406529</v>
      </c>
      <c r="AH47" s="4">
        <v>9</v>
      </c>
      <c r="AI47" s="5">
        <v>6568</v>
      </c>
      <c r="AJ47" s="8">
        <f t="shared" si="24"/>
        <v>0.21810089020771514</v>
      </c>
      <c r="AL47" s="4">
        <v>10</v>
      </c>
      <c r="AM47" s="5">
        <v>6537</v>
      </c>
      <c r="AN47" s="8">
        <f t="shared" si="25"/>
        <v>0.21235163204747776</v>
      </c>
    </row>
    <row r="48" spans="1:40" ht="18" customHeight="1" x14ac:dyDescent="0.3">
      <c r="A48" s="24"/>
      <c r="B48" s="2" t="s">
        <v>6</v>
      </c>
      <c r="D48" s="4">
        <v>1054.672</v>
      </c>
      <c r="E48" s="5">
        <v>53532</v>
      </c>
      <c r="G48" s="4">
        <v>2</v>
      </c>
      <c r="H48" s="5">
        <v>27061</v>
      </c>
      <c r="J48" s="4">
        <v>3</v>
      </c>
      <c r="K48" s="5">
        <v>7221</v>
      </c>
      <c r="L48" s="8">
        <f t="shared" si="18"/>
        <v>0.35174092100336951</v>
      </c>
      <c r="N48" s="4">
        <v>4</v>
      </c>
      <c r="O48" s="5">
        <v>6250</v>
      </c>
      <c r="P48" s="8">
        <f t="shared" si="19"/>
        <v>0.16997379258704606</v>
      </c>
      <c r="R48" s="4">
        <v>5</v>
      </c>
      <c r="S48" s="5">
        <v>6277</v>
      </c>
      <c r="T48" s="8">
        <f t="shared" si="20"/>
        <v>0.17502807937102208</v>
      </c>
      <c r="V48" s="4">
        <v>6</v>
      </c>
      <c r="W48" s="5">
        <v>6230</v>
      </c>
      <c r="X48" s="8">
        <f t="shared" si="21"/>
        <v>0.16622987645076751</v>
      </c>
      <c r="Z48" s="4">
        <v>7</v>
      </c>
      <c r="AA48" s="5">
        <v>6338</v>
      </c>
      <c r="AB48" s="8">
        <f t="shared" si="22"/>
        <v>0.18644702358667165</v>
      </c>
      <c r="AD48" s="4">
        <v>8</v>
      </c>
      <c r="AE48" s="5">
        <v>6296</v>
      </c>
      <c r="AF48" s="8">
        <f t="shared" si="23"/>
        <v>0.17858479970048671</v>
      </c>
      <c r="AH48" s="4">
        <v>9</v>
      </c>
      <c r="AI48" s="5">
        <v>6340</v>
      </c>
      <c r="AJ48" s="8">
        <f t="shared" si="24"/>
        <v>0.18682141520029952</v>
      </c>
      <c r="AL48" s="4">
        <v>9</v>
      </c>
      <c r="AM48" s="5">
        <v>6143</v>
      </c>
      <c r="AN48" s="8">
        <f t="shared" si="25"/>
        <v>0.14994384125795582</v>
      </c>
    </row>
    <row r="49" spans="1:40" ht="18" customHeight="1" x14ac:dyDescent="0.3">
      <c r="A49" s="24"/>
      <c r="B49" s="2" t="s">
        <v>7</v>
      </c>
      <c r="D49" s="4">
        <v>1063.8130000000001</v>
      </c>
      <c r="E49" s="5">
        <v>45003</v>
      </c>
      <c r="G49" s="4">
        <v>2</v>
      </c>
      <c r="H49" s="5">
        <v>26770</v>
      </c>
      <c r="J49" s="4">
        <v>3</v>
      </c>
      <c r="K49" s="5">
        <v>6896</v>
      </c>
      <c r="L49" s="8">
        <f t="shared" si="18"/>
        <v>0.26857983811626196</v>
      </c>
      <c r="N49" s="4">
        <v>4</v>
      </c>
      <c r="O49" s="5">
        <v>6187</v>
      </c>
      <c r="P49" s="8">
        <f t="shared" si="19"/>
        <v>0.13815305371596762</v>
      </c>
      <c r="R49" s="4">
        <v>5</v>
      </c>
      <c r="S49" s="5">
        <v>6441</v>
      </c>
      <c r="T49" s="8">
        <f t="shared" si="20"/>
        <v>0.18487858719646799</v>
      </c>
      <c r="V49" s="4">
        <v>6</v>
      </c>
      <c r="W49" s="5">
        <v>6152</v>
      </c>
      <c r="X49" s="8">
        <f t="shared" si="21"/>
        <v>0.13171449595290655</v>
      </c>
      <c r="Z49" s="4">
        <v>7</v>
      </c>
      <c r="AA49" s="5">
        <v>6294</v>
      </c>
      <c r="AB49" s="8">
        <f t="shared" si="22"/>
        <v>0.15783664459161148</v>
      </c>
      <c r="AD49" s="4">
        <v>8</v>
      </c>
      <c r="AE49" s="5">
        <v>6318</v>
      </c>
      <c r="AF49" s="8">
        <f t="shared" si="23"/>
        <v>0.16225165562913907</v>
      </c>
      <c r="AH49" s="4">
        <v>9</v>
      </c>
      <c r="AI49" s="5">
        <v>6211</v>
      </c>
      <c r="AJ49" s="8">
        <f t="shared" si="24"/>
        <v>0.14256806475349521</v>
      </c>
      <c r="AL49" s="4">
        <v>10</v>
      </c>
      <c r="AM49" s="5">
        <v>6120</v>
      </c>
      <c r="AN49" s="8">
        <f t="shared" si="25"/>
        <v>0.12582781456953643</v>
      </c>
    </row>
    <row r="50" spans="1:40" ht="18" customHeight="1" x14ac:dyDescent="0.3">
      <c r="A50" s="24"/>
      <c r="B50" s="2" t="s">
        <v>8</v>
      </c>
      <c r="D50" s="4">
        <v>1058.9690000000001</v>
      </c>
      <c r="E50" s="5">
        <v>41380</v>
      </c>
      <c r="G50" s="4">
        <v>2</v>
      </c>
      <c r="H50" s="5">
        <v>27209</v>
      </c>
      <c r="J50" s="4">
        <v>3</v>
      </c>
      <c r="K50" s="5">
        <v>6616</v>
      </c>
      <c r="L50" s="8">
        <f t="shared" si="18"/>
        <v>0.22654801631442342</v>
      </c>
      <c r="N50" s="4">
        <v>4</v>
      </c>
      <c r="O50" s="5">
        <v>6300</v>
      </c>
      <c r="P50" s="8">
        <f t="shared" si="19"/>
        <v>0.16796440489432704</v>
      </c>
      <c r="R50" s="4">
        <v>5</v>
      </c>
      <c r="S50" s="5">
        <v>6271</v>
      </c>
      <c r="T50" s="8">
        <f t="shared" si="20"/>
        <v>0.16258806080830551</v>
      </c>
      <c r="V50" s="4">
        <v>6</v>
      </c>
      <c r="W50" s="5">
        <v>6635</v>
      </c>
      <c r="X50" s="8">
        <f t="shared" si="21"/>
        <v>0.23007044864664442</v>
      </c>
      <c r="Z50" s="4">
        <v>7</v>
      </c>
      <c r="AA50" s="5">
        <v>6187</v>
      </c>
      <c r="AB50" s="8">
        <f t="shared" si="22"/>
        <v>0.14701520207638116</v>
      </c>
      <c r="AD50" s="4">
        <v>8</v>
      </c>
      <c r="AE50" s="5">
        <v>6245</v>
      </c>
      <c r="AF50" s="8">
        <f t="shared" si="23"/>
        <v>0.15776789024842416</v>
      </c>
      <c r="AH50" s="4">
        <v>9</v>
      </c>
      <c r="AI50" s="5">
        <v>6347</v>
      </c>
      <c r="AJ50" s="8">
        <f t="shared" si="24"/>
        <v>0.17667779013718948</v>
      </c>
      <c r="AL50" s="4">
        <v>9</v>
      </c>
      <c r="AM50" s="5">
        <v>6159</v>
      </c>
      <c r="AN50" s="8">
        <f t="shared" si="25"/>
        <v>0.14182424916573971</v>
      </c>
    </row>
    <row r="51" spans="1:40" ht="18" customHeight="1" x14ac:dyDescent="0.3">
      <c r="A51" s="24"/>
      <c r="B51" s="2" t="s">
        <v>9</v>
      </c>
      <c r="D51" s="4">
        <v>1054.6089999999999</v>
      </c>
      <c r="E51" s="5">
        <v>48827</v>
      </c>
      <c r="G51" s="4">
        <v>2</v>
      </c>
      <c r="H51" s="5">
        <v>23913</v>
      </c>
      <c r="J51" s="4">
        <v>3</v>
      </c>
      <c r="K51" s="5">
        <v>6459</v>
      </c>
      <c r="L51" s="8">
        <f t="shared" si="18"/>
        <v>0.20548712206047032</v>
      </c>
      <c r="N51" s="4">
        <v>4</v>
      </c>
      <c r="O51" s="5">
        <v>6032</v>
      </c>
      <c r="P51" s="8">
        <f t="shared" si="19"/>
        <v>0.12579320642030609</v>
      </c>
      <c r="R51" s="4">
        <v>5</v>
      </c>
      <c r="S51" s="5">
        <v>6028</v>
      </c>
      <c r="T51" s="8">
        <f t="shared" si="20"/>
        <v>0.12504665920119448</v>
      </c>
      <c r="V51" s="4">
        <v>6</v>
      </c>
      <c r="W51" s="5">
        <v>5953</v>
      </c>
      <c r="X51" s="8">
        <f t="shared" si="21"/>
        <v>0.11104889884285181</v>
      </c>
      <c r="Z51" s="4">
        <v>7</v>
      </c>
      <c r="AA51" s="5">
        <v>6063</v>
      </c>
      <c r="AB51" s="8">
        <f t="shared" si="22"/>
        <v>0.13157894736842105</v>
      </c>
      <c r="AD51" s="4">
        <v>8</v>
      </c>
      <c r="AE51" s="5">
        <v>6032</v>
      </c>
      <c r="AF51" s="8">
        <f t="shared" si="23"/>
        <v>0.12579320642030609</v>
      </c>
      <c r="AH51" s="4">
        <v>9</v>
      </c>
      <c r="AI51" s="5">
        <v>6055</v>
      </c>
      <c r="AJ51" s="8">
        <f t="shared" si="24"/>
        <v>0.13008585293019784</v>
      </c>
      <c r="AL51" s="4">
        <v>10</v>
      </c>
      <c r="AM51" s="5">
        <v>5986</v>
      </c>
      <c r="AN51" s="8">
        <f t="shared" si="25"/>
        <v>0.11720791340052258</v>
      </c>
    </row>
    <row r="52" spans="1:40" ht="18" customHeight="1" x14ac:dyDescent="0.3">
      <c r="A52" s="24"/>
      <c r="B52" s="2" t="s">
        <v>10</v>
      </c>
      <c r="D52" s="4">
        <v>1053</v>
      </c>
      <c r="E52" s="5">
        <v>46939</v>
      </c>
      <c r="G52" s="4">
        <v>2</v>
      </c>
      <c r="H52" s="5">
        <v>25125</v>
      </c>
      <c r="J52" s="4">
        <v>3</v>
      </c>
      <c r="K52" s="5">
        <v>6380</v>
      </c>
      <c r="L52" s="8">
        <f t="shared" si="18"/>
        <v>0.23094732780243102</v>
      </c>
      <c r="N52" s="4">
        <v>4</v>
      </c>
      <c r="O52" s="5">
        <v>6101</v>
      </c>
      <c r="P52" s="8">
        <f t="shared" si="19"/>
        <v>0.17711749951765388</v>
      </c>
      <c r="R52" s="4">
        <v>5</v>
      </c>
      <c r="S52" s="5">
        <v>5879</v>
      </c>
      <c r="T52" s="8">
        <f t="shared" si="20"/>
        <v>0.13428516303299248</v>
      </c>
      <c r="V52" s="4">
        <v>6</v>
      </c>
      <c r="W52" s="5">
        <v>6019</v>
      </c>
      <c r="X52" s="8">
        <f t="shared" si="21"/>
        <v>0.16129654640169785</v>
      </c>
      <c r="Z52" s="4">
        <v>7</v>
      </c>
      <c r="AA52" s="5">
        <v>6232</v>
      </c>
      <c r="AB52" s="8">
        <f t="shared" si="22"/>
        <v>0.20239243681265676</v>
      </c>
      <c r="AD52" s="4">
        <v>8</v>
      </c>
      <c r="AE52" s="5">
        <v>5986</v>
      </c>
      <c r="AF52" s="8">
        <f t="shared" si="23"/>
        <v>0.15492957746478872</v>
      </c>
      <c r="AH52" s="4">
        <v>9</v>
      </c>
      <c r="AI52" s="5">
        <v>6097</v>
      </c>
      <c r="AJ52" s="8">
        <f t="shared" si="24"/>
        <v>0.17634574570711942</v>
      </c>
      <c r="AL52" s="4">
        <v>10</v>
      </c>
      <c r="AM52" s="5">
        <v>6065</v>
      </c>
      <c r="AN52" s="8">
        <f t="shared" si="25"/>
        <v>0.17017171522284391</v>
      </c>
    </row>
    <row r="53" spans="1:40" x14ac:dyDescent="0.3">
      <c r="AF53" s="8"/>
    </row>
    <row r="54" spans="1:40" x14ac:dyDescent="0.3">
      <c r="AF54" s="8"/>
    </row>
    <row r="55" spans="1:40" ht="21" x14ac:dyDescent="0.3">
      <c r="B55" s="6" t="s">
        <v>33</v>
      </c>
      <c r="D55" s="6">
        <f>AVERAGE(D43:D52)</f>
        <v>1057.2564000000002</v>
      </c>
      <c r="E55" s="6">
        <f>AVERAGE(E43:E52)</f>
        <v>46786.1</v>
      </c>
      <c r="G55" s="6">
        <f t="shared" ref="G55:AM55" si="26">AVERAGE(G43:G52)</f>
        <v>2</v>
      </c>
      <c r="H55" s="6">
        <f t="shared" si="26"/>
        <v>25810.5</v>
      </c>
      <c r="J55" s="6">
        <f t="shared" si="26"/>
        <v>3</v>
      </c>
      <c r="K55" s="6">
        <f t="shared" si="26"/>
        <v>6729.5</v>
      </c>
      <c r="N55" s="6">
        <f t="shared" si="26"/>
        <v>4</v>
      </c>
      <c r="O55" s="6">
        <f t="shared" si="26"/>
        <v>6311.9</v>
      </c>
      <c r="R55" s="6">
        <f t="shared" si="26"/>
        <v>5</v>
      </c>
      <c r="S55" s="6">
        <f t="shared" si="26"/>
        <v>6249.7</v>
      </c>
      <c r="V55" s="6">
        <f t="shared" si="26"/>
        <v>6</v>
      </c>
      <c r="W55" s="6">
        <f t="shared" si="26"/>
        <v>6284.7</v>
      </c>
      <c r="Z55" s="6">
        <f t="shared" si="26"/>
        <v>7</v>
      </c>
      <c r="AA55" s="6">
        <f t="shared" si="26"/>
        <v>6249</v>
      </c>
      <c r="AD55" s="6">
        <f t="shared" si="26"/>
        <v>8</v>
      </c>
      <c r="AE55" s="6">
        <f t="shared" si="26"/>
        <v>6240</v>
      </c>
      <c r="AF55" s="8"/>
      <c r="AH55" s="6">
        <f t="shared" si="26"/>
        <v>9</v>
      </c>
      <c r="AI55" s="6">
        <f t="shared" si="26"/>
        <v>6265.6</v>
      </c>
      <c r="AL55" s="6">
        <f t="shared" si="26"/>
        <v>9.6</v>
      </c>
      <c r="AM55" s="6">
        <f t="shared" si="26"/>
        <v>6206</v>
      </c>
    </row>
    <row r="56" spans="1:40" x14ac:dyDescent="0.3">
      <c r="AF56" s="8"/>
    </row>
    <row r="57" spans="1:40" x14ac:dyDescent="0.3">
      <c r="AF57" s="8"/>
    </row>
    <row r="58" spans="1:40" x14ac:dyDescent="0.3">
      <c r="AF58" s="8"/>
    </row>
    <row r="59" spans="1:40" ht="21" hidden="1" customHeight="1" x14ac:dyDescent="0.3">
      <c r="D59" s="25">
        <v>1</v>
      </c>
      <c r="E59" s="26"/>
      <c r="G59" s="25">
        <v>2</v>
      </c>
      <c r="H59" s="26"/>
      <c r="J59" s="25">
        <v>3</v>
      </c>
      <c r="K59" s="26"/>
      <c r="N59" s="25">
        <v>4</v>
      </c>
      <c r="O59" s="26"/>
      <c r="R59" s="25">
        <v>5</v>
      </c>
      <c r="S59" s="26"/>
      <c r="V59" s="25">
        <v>6</v>
      </c>
      <c r="W59" s="26"/>
      <c r="Z59" s="25">
        <v>7</v>
      </c>
      <c r="AA59" s="26"/>
      <c r="AD59" s="25">
        <v>8</v>
      </c>
      <c r="AE59" s="26"/>
      <c r="AF59" s="8"/>
      <c r="AH59" s="25">
        <v>9</v>
      </c>
      <c r="AI59" s="26"/>
      <c r="AL59" s="25">
        <v>10</v>
      </c>
      <c r="AM59" s="26"/>
    </row>
    <row r="60" spans="1:40" ht="63" hidden="1" customHeight="1" x14ac:dyDescent="0.3">
      <c r="B60" s="1" t="s">
        <v>0</v>
      </c>
      <c r="D60" s="3" t="s">
        <v>32</v>
      </c>
      <c r="E60" s="3" t="s">
        <v>11</v>
      </c>
      <c r="G60" s="3" t="s">
        <v>32</v>
      </c>
      <c r="H60" s="3" t="s">
        <v>11</v>
      </c>
      <c r="J60" s="3" t="s">
        <v>32</v>
      </c>
      <c r="K60" s="3" t="s">
        <v>11</v>
      </c>
      <c r="N60" s="3" t="s">
        <v>32</v>
      </c>
      <c r="O60" s="3" t="s">
        <v>11</v>
      </c>
      <c r="R60" s="3" t="s">
        <v>32</v>
      </c>
      <c r="S60" s="3" t="s">
        <v>11</v>
      </c>
      <c r="V60" s="3" t="s">
        <v>32</v>
      </c>
      <c r="W60" s="3" t="s">
        <v>11</v>
      </c>
      <c r="Z60" s="3" t="s">
        <v>32</v>
      </c>
      <c r="AA60" s="3" t="s">
        <v>11</v>
      </c>
      <c r="AD60" s="3" t="s">
        <v>32</v>
      </c>
      <c r="AE60" s="3" t="s">
        <v>11</v>
      </c>
      <c r="AF60" s="8"/>
      <c r="AH60" s="3" t="s">
        <v>32</v>
      </c>
      <c r="AI60" s="3" t="s">
        <v>11</v>
      </c>
      <c r="AL60" s="3" t="s">
        <v>32</v>
      </c>
      <c r="AM60" s="3" t="s">
        <v>11</v>
      </c>
    </row>
    <row r="61" spans="1:40" ht="14.4" hidden="1" customHeight="1" x14ac:dyDescent="0.3">
      <c r="AF61" s="8"/>
    </row>
    <row r="62" spans="1:40" ht="18" hidden="1" customHeight="1" x14ac:dyDescent="0.3">
      <c r="A62" s="27" t="s">
        <v>34</v>
      </c>
      <c r="B62" s="2" t="s">
        <v>1</v>
      </c>
      <c r="D62" s="4"/>
      <c r="E62" s="5"/>
      <c r="G62" s="4"/>
      <c r="H62" s="5"/>
      <c r="J62" s="4">
        <v>3</v>
      </c>
      <c r="K62" s="5">
        <v>7777</v>
      </c>
      <c r="N62" s="4">
        <v>4</v>
      </c>
      <c r="O62" s="5">
        <v>7224</v>
      </c>
      <c r="R62" s="4"/>
      <c r="S62" s="5"/>
      <c r="V62" s="4"/>
      <c r="W62" s="5"/>
      <c r="Z62" s="4"/>
      <c r="AA62" s="5"/>
      <c r="AD62" s="4"/>
      <c r="AE62" s="5"/>
      <c r="AF62" s="8"/>
      <c r="AH62" s="4"/>
      <c r="AI62" s="5"/>
      <c r="AL62" s="4"/>
      <c r="AM62" s="5"/>
    </row>
    <row r="63" spans="1:40" ht="18" hidden="1" customHeight="1" x14ac:dyDescent="0.3">
      <c r="A63" s="27"/>
      <c r="B63" s="2" t="s">
        <v>2</v>
      </c>
      <c r="D63" s="4"/>
      <c r="E63" s="5"/>
      <c r="G63" s="4"/>
      <c r="H63" s="5"/>
      <c r="J63" s="4">
        <v>3</v>
      </c>
      <c r="K63" s="5">
        <v>6891</v>
      </c>
      <c r="N63" s="4">
        <v>4</v>
      </c>
      <c r="O63" s="5">
        <v>7109</v>
      </c>
      <c r="R63" s="4"/>
      <c r="S63" s="5"/>
      <c r="V63" s="4"/>
      <c r="W63" s="5"/>
      <c r="Z63" s="4"/>
      <c r="AA63" s="5"/>
      <c r="AD63" s="4"/>
      <c r="AE63" s="5"/>
      <c r="AF63" s="8"/>
      <c r="AH63" s="4"/>
      <c r="AI63" s="5"/>
      <c r="AL63" s="4"/>
      <c r="AM63" s="5"/>
    </row>
    <row r="64" spans="1:40" ht="18" hidden="1" customHeight="1" x14ac:dyDescent="0.3">
      <c r="A64" s="27"/>
      <c r="B64" s="2" t="s">
        <v>3</v>
      </c>
      <c r="D64" s="4"/>
      <c r="E64" s="5"/>
      <c r="G64" s="4"/>
      <c r="H64" s="5"/>
      <c r="J64" s="4">
        <v>3</v>
      </c>
      <c r="K64" s="5">
        <v>10095</v>
      </c>
      <c r="N64" s="4">
        <v>4</v>
      </c>
      <c r="O64" s="5">
        <v>7101</v>
      </c>
      <c r="R64" s="4"/>
      <c r="S64" s="5"/>
      <c r="V64" s="4"/>
      <c r="W64" s="5"/>
      <c r="Z64" s="4"/>
      <c r="AA64" s="5"/>
      <c r="AD64" s="4"/>
      <c r="AE64" s="5"/>
      <c r="AF64" s="8"/>
      <c r="AH64" s="4"/>
      <c r="AI64" s="5"/>
      <c r="AL64" s="4"/>
      <c r="AM64" s="5"/>
    </row>
    <row r="65" spans="1:40" ht="18" hidden="1" customHeight="1" x14ac:dyDescent="0.3">
      <c r="A65" s="27"/>
      <c r="B65" s="2" t="s">
        <v>4</v>
      </c>
      <c r="D65" s="4"/>
      <c r="E65" s="5"/>
      <c r="G65" s="4"/>
      <c r="H65" s="5"/>
      <c r="J65" s="4">
        <v>3</v>
      </c>
      <c r="K65" s="5">
        <v>13724</v>
      </c>
      <c r="N65" s="4">
        <v>4</v>
      </c>
      <c r="O65" s="5">
        <v>6946</v>
      </c>
      <c r="R65" s="4"/>
      <c r="S65" s="5"/>
      <c r="V65" s="4"/>
      <c r="W65" s="5"/>
      <c r="Z65" s="4"/>
      <c r="AA65" s="5"/>
      <c r="AD65" s="4"/>
      <c r="AE65" s="5"/>
      <c r="AF65" s="8"/>
      <c r="AH65" s="4"/>
      <c r="AI65" s="5"/>
      <c r="AL65" s="4"/>
      <c r="AM65" s="5"/>
    </row>
    <row r="66" spans="1:40" ht="18" hidden="1" customHeight="1" x14ac:dyDescent="0.3">
      <c r="A66" s="27"/>
      <c r="B66" s="2" t="s">
        <v>5</v>
      </c>
      <c r="D66" s="4"/>
      <c r="E66" s="5"/>
      <c r="G66" s="4"/>
      <c r="H66" s="5"/>
      <c r="J66" s="4">
        <v>3</v>
      </c>
      <c r="K66" s="5">
        <v>7096</v>
      </c>
      <c r="N66" s="4">
        <v>4</v>
      </c>
      <c r="O66" s="5">
        <v>7248</v>
      </c>
      <c r="R66" s="4"/>
      <c r="S66" s="5"/>
      <c r="V66" s="4"/>
      <c r="W66" s="5"/>
      <c r="Z66" s="4"/>
      <c r="AA66" s="5"/>
      <c r="AD66" s="4"/>
      <c r="AE66" s="5"/>
      <c r="AF66" s="8"/>
      <c r="AH66" s="4"/>
      <c r="AI66" s="5"/>
      <c r="AL66" s="4"/>
      <c r="AM66" s="5"/>
    </row>
    <row r="67" spans="1:40" ht="18" hidden="1" customHeight="1" x14ac:dyDescent="0.3">
      <c r="A67" s="27"/>
      <c r="B67" s="2" t="s">
        <v>6</v>
      </c>
      <c r="D67" s="4"/>
      <c r="E67" s="5"/>
      <c r="G67" s="4"/>
      <c r="H67" s="5"/>
      <c r="J67" s="4">
        <v>3</v>
      </c>
      <c r="K67" s="5">
        <v>7033</v>
      </c>
      <c r="N67" s="4">
        <v>4</v>
      </c>
      <c r="O67" s="5">
        <v>7133</v>
      </c>
      <c r="R67" s="4"/>
      <c r="S67" s="5"/>
      <c r="V67" s="4"/>
      <c r="W67" s="5"/>
      <c r="Z67" s="4"/>
      <c r="AA67" s="5"/>
      <c r="AD67" s="4"/>
      <c r="AE67" s="5"/>
      <c r="AF67" s="8"/>
      <c r="AH67" s="4"/>
      <c r="AI67" s="5"/>
      <c r="AL67" s="4"/>
      <c r="AM67" s="5"/>
    </row>
    <row r="68" spans="1:40" ht="18" hidden="1" customHeight="1" x14ac:dyDescent="0.3">
      <c r="A68" s="27"/>
      <c r="B68" s="2" t="s">
        <v>7</v>
      </c>
      <c r="D68" s="4"/>
      <c r="E68" s="5"/>
      <c r="G68" s="4"/>
      <c r="H68" s="5"/>
      <c r="J68" s="4">
        <v>3</v>
      </c>
      <c r="K68" s="5">
        <v>7614</v>
      </c>
      <c r="N68" s="4">
        <v>4</v>
      </c>
      <c r="O68" s="5">
        <v>7623</v>
      </c>
      <c r="R68" s="4"/>
      <c r="S68" s="5"/>
      <c r="V68" s="4"/>
      <c r="W68" s="5"/>
      <c r="Z68" s="4"/>
      <c r="AA68" s="5"/>
      <c r="AD68" s="4"/>
      <c r="AE68" s="5"/>
      <c r="AF68" s="8"/>
      <c r="AH68" s="4"/>
      <c r="AI68" s="5"/>
      <c r="AL68" s="4"/>
      <c r="AM68" s="5"/>
    </row>
    <row r="69" spans="1:40" ht="18" hidden="1" customHeight="1" x14ac:dyDescent="0.3">
      <c r="A69" s="27"/>
      <c r="B69" s="2" t="s">
        <v>8</v>
      </c>
      <c r="D69" s="4"/>
      <c r="E69" s="5"/>
      <c r="G69" s="4"/>
      <c r="H69" s="5"/>
      <c r="J69" s="4">
        <v>3</v>
      </c>
      <c r="K69" s="5">
        <v>6729</v>
      </c>
      <c r="N69" s="4">
        <v>4</v>
      </c>
      <c r="O69" s="5">
        <v>6751</v>
      </c>
      <c r="R69" s="4"/>
      <c r="S69" s="5"/>
      <c r="V69" s="4"/>
      <c r="W69" s="5"/>
      <c r="Z69" s="4"/>
      <c r="AA69" s="5"/>
      <c r="AD69" s="4"/>
      <c r="AE69" s="5"/>
      <c r="AF69" s="8"/>
      <c r="AH69" s="4"/>
      <c r="AI69" s="5"/>
      <c r="AL69" s="4"/>
      <c r="AM69" s="5"/>
    </row>
    <row r="70" spans="1:40" ht="18" hidden="1" customHeight="1" x14ac:dyDescent="0.3">
      <c r="A70" s="27"/>
      <c r="B70" s="2" t="s">
        <v>9</v>
      </c>
      <c r="D70" s="4"/>
      <c r="E70" s="5"/>
      <c r="G70" s="4"/>
      <c r="H70" s="5"/>
      <c r="J70" s="4">
        <v>3</v>
      </c>
      <c r="K70" s="5">
        <v>6763</v>
      </c>
      <c r="N70" s="4">
        <v>4</v>
      </c>
      <c r="O70" s="5">
        <v>6639</v>
      </c>
      <c r="R70" s="4"/>
      <c r="S70" s="5"/>
      <c r="V70" s="4"/>
      <c r="W70" s="5"/>
      <c r="Z70" s="4"/>
      <c r="AA70" s="5"/>
      <c r="AD70" s="4"/>
      <c r="AE70" s="5"/>
      <c r="AF70" s="8"/>
      <c r="AH70" s="4"/>
      <c r="AI70" s="5"/>
      <c r="AL70" s="4"/>
      <c r="AM70" s="5"/>
    </row>
    <row r="71" spans="1:40" ht="18" hidden="1" customHeight="1" x14ac:dyDescent="0.3">
      <c r="A71" s="27"/>
      <c r="B71" s="2" t="s">
        <v>10</v>
      </c>
      <c r="D71" s="4"/>
      <c r="E71" s="5"/>
      <c r="G71" s="4"/>
      <c r="H71" s="5"/>
      <c r="J71" s="4">
        <v>3</v>
      </c>
      <c r="K71" s="5">
        <v>6681</v>
      </c>
      <c r="N71" s="4">
        <v>4</v>
      </c>
      <c r="O71" s="5">
        <v>6533</v>
      </c>
      <c r="R71" s="4"/>
      <c r="S71" s="5"/>
      <c r="V71" s="4"/>
      <c r="W71" s="5"/>
      <c r="Z71" s="4"/>
      <c r="AA71" s="5"/>
      <c r="AD71" s="4"/>
      <c r="AE71" s="5"/>
      <c r="AF71" s="8"/>
      <c r="AH71" s="4"/>
      <c r="AI71" s="5"/>
      <c r="AL71" s="4"/>
      <c r="AM71" s="5"/>
    </row>
    <row r="72" spans="1:40" ht="14.4" hidden="1" customHeight="1" x14ac:dyDescent="0.3">
      <c r="AF72" s="8"/>
    </row>
    <row r="73" spans="1:40" ht="14.4" hidden="1" customHeight="1" x14ac:dyDescent="0.3">
      <c r="AF73" s="8"/>
    </row>
    <row r="74" spans="1:40" ht="21" hidden="1" customHeight="1" x14ac:dyDescent="0.3">
      <c r="B74" s="6" t="s">
        <v>33</v>
      </c>
      <c r="D74" s="6" t="e">
        <f>AVERAGE(D62:D71)</f>
        <v>#DIV/0!</v>
      </c>
      <c r="E74" s="6" t="e">
        <f>AVERAGE(E62:E71)</f>
        <v>#DIV/0!</v>
      </c>
      <c r="G74" s="6" t="e">
        <f t="shared" ref="G74:AM74" si="27">AVERAGE(G62:G71)</f>
        <v>#DIV/0!</v>
      </c>
      <c r="H74" s="6" t="e">
        <f t="shared" si="27"/>
        <v>#DIV/0!</v>
      </c>
      <c r="J74" s="6">
        <f t="shared" si="27"/>
        <v>3</v>
      </c>
      <c r="K74" s="6">
        <f t="shared" si="27"/>
        <v>8040.3</v>
      </c>
      <c r="N74" s="6">
        <f t="shared" si="27"/>
        <v>4</v>
      </c>
      <c r="O74" s="6">
        <f t="shared" si="27"/>
        <v>7030.7</v>
      </c>
      <c r="R74" s="6" t="e">
        <f t="shared" si="27"/>
        <v>#DIV/0!</v>
      </c>
      <c r="S74" s="6" t="e">
        <f t="shared" si="27"/>
        <v>#DIV/0!</v>
      </c>
      <c r="V74" s="6" t="e">
        <f t="shared" si="27"/>
        <v>#DIV/0!</v>
      </c>
      <c r="W74" s="6" t="e">
        <f t="shared" si="27"/>
        <v>#DIV/0!</v>
      </c>
      <c r="Z74" s="6" t="e">
        <f t="shared" si="27"/>
        <v>#DIV/0!</v>
      </c>
      <c r="AA74" s="6" t="e">
        <f t="shared" si="27"/>
        <v>#DIV/0!</v>
      </c>
      <c r="AD74" s="6" t="e">
        <f t="shared" si="27"/>
        <v>#DIV/0!</v>
      </c>
      <c r="AE74" s="6" t="e">
        <f t="shared" si="27"/>
        <v>#DIV/0!</v>
      </c>
      <c r="AF74" s="8"/>
      <c r="AH74" s="6" t="e">
        <f t="shared" si="27"/>
        <v>#DIV/0!</v>
      </c>
      <c r="AI74" s="6" t="e">
        <f t="shared" si="27"/>
        <v>#DIV/0!</v>
      </c>
      <c r="AL74" s="6" t="e">
        <f t="shared" si="27"/>
        <v>#DIV/0!</v>
      </c>
      <c r="AM74" s="6" t="e">
        <f t="shared" si="27"/>
        <v>#DIV/0!</v>
      </c>
    </row>
    <row r="75" spans="1:40" ht="21" x14ac:dyDescent="0.3">
      <c r="D75" s="25">
        <v>1</v>
      </c>
      <c r="E75" s="26"/>
      <c r="G75" s="25">
        <v>2</v>
      </c>
      <c r="H75" s="26"/>
      <c r="J75" s="25">
        <v>3</v>
      </c>
      <c r="K75" s="26"/>
      <c r="N75" s="25">
        <v>4</v>
      </c>
      <c r="O75" s="26"/>
      <c r="R75" s="25">
        <v>5</v>
      </c>
      <c r="S75" s="26"/>
      <c r="V75" s="25">
        <v>6</v>
      </c>
      <c r="W75" s="26"/>
      <c r="Z75" s="25">
        <v>7</v>
      </c>
      <c r="AA75" s="26"/>
      <c r="AD75" s="25">
        <v>8</v>
      </c>
      <c r="AE75" s="26"/>
      <c r="AF75" s="8"/>
      <c r="AH75" s="25">
        <v>9</v>
      </c>
      <c r="AI75" s="26"/>
      <c r="AL75" s="25">
        <v>10</v>
      </c>
      <c r="AM75" s="26"/>
    </row>
    <row r="76" spans="1:40" ht="63" x14ac:dyDescent="0.3">
      <c r="B76" s="1" t="s">
        <v>0</v>
      </c>
      <c r="D76" s="3" t="s">
        <v>32</v>
      </c>
      <c r="E76" s="3" t="s">
        <v>11</v>
      </c>
      <c r="G76" s="3" t="s">
        <v>32</v>
      </c>
      <c r="H76" s="3" t="s">
        <v>11</v>
      </c>
      <c r="J76" s="3" t="s">
        <v>32</v>
      </c>
      <c r="K76" s="3" t="s">
        <v>11</v>
      </c>
      <c r="N76" s="3" t="s">
        <v>32</v>
      </c>
      <c r="O76" s="3" t="s">
        <v>11</v>
      </c>
      <c r="R76" s="3" t="s">
        <v>32</v>
      </c>
      <c r="S76" s="3" t="s">
        <v>11</v>
      </c>
      <c r="V76" s="3" t="s">
        <v>32</v>
      </c>
      <c r="W76" s="3" t="s">
        <v>11</v>
      </c>
      <c r="Z76" s="3" t="s">
        <v>32</v>
      </c>
      <c r="AA76" s="3" t="s">
        <v>11</v>
      </c>
      <c r="AD76" s="3" t="s">
        <v>32</v>
      </c>
      <c r="AE76" s="3" t="s">
        <v>11</v>
      </c>
      <c r="AF76" s="8"/>
      <c r="AH76" s="3" t="s">
        <v>32</v>
      </c>
      <c r="AI76" s="3" t="s">
        <v>11</v>
      </c>
      <c r="AL76" s="3" t="s">
        <v>32</v>
      </c>
      <c r="AM76" s="3" t="s">
        <v>11</v>
      </c>
    </row>
    <row r="77" spans="1:40" x14ac:dyDescent="0.3">
      <c r="AF77" s="8"/>
    </row>
    <row r="78" spans="1:40" ht="18" customHeight="1" x14ac:dyDescent="0.3">
      <c r="A78" s="24" t="s">
        <v>39</v>
      </c>
      <c r="B78" s="2" t="s">
        <v>1</v>
      </c>
      <c r="D78" s="4">
        <v>1047.3130000000001</v>
      </c>
      <c r="E78" s="5">
        <v>52147</v>
      </c>
      <c r="G78" s="4">
        <v>2</v>
      </c>
      <c r="H78" s="5">
        <v>26277</v>
      </c>
      <c r="J78" s="4">
        <v>3</v>
      </c>
      <c r="K78" s="5">
        <v>7180</v>
      </c>
      <c r="L78" s="8">
        <f>(K78-AP5)/AP5</f>
        <v>0.31405563689604687</v>
      </c>
      <c r="N78" s="4">
        <v>4</v>
      </c>
      <c r="O78" s="5">
        <v>6368</v>
      </c>
      <c r="P78" s="8">
        <f>(O78-AP5)/AP5</f>
        <v>0.16544655929721816</v>
      </c>
      <c r="R78" s="4">
        <v>5</v>
      </c>
      <c r="S78" s="5">
        <v>6481</v>
      </c>
      <c r="T78" s="8">
        <f>(S78-AP5)/AP5</f>
        <v>0.18612737920937042</v>
      </c>
      <c r="V78" s="4">
        <v>6</v>
      </c>
      <c r="W78" s="5">
        <v>6482</v>
      </c>
      <c r="X78" s="8">
        <f>(W78-AP5)/AP5</f>
        <v>0.18631039531478771</v>
      </c>
      <c r="Z78" s="4">
        <v>7</v>
      </c>
      <c r="AA78" s="5">
        <v>6482</v>
      </c>
      <c r="AB78" s="8">
        <f>(AA78-AP5)/AP5</f>
        <v>0.18631039531478771</v>
      </c>
      <c r="AD78" s="4">
        <v>8</v>
      </c>
      <c r="AE78" s="5">
        <v>6318</v>
      </c>
      <c r="AF78" s="8">
        <f>(AE78-AP5)/AP5</f>
        <v>0.15629575402635432</v>
      </c>
      <c r="AH78" s="4">
        <v>9</v>
      </c>
      <c r="AI78" s="5">
        <v>6391</v>
      </c>
      <c r="AJ78" s="8">
        <f>(AI78-AP5)/AP5</f>
        <v>0.16965592972181551</v>
      </c>
      <c r="AL78" s="4">
        <v>10</v>
      </c>
      <c r="AM78" s="5">
        <v>6315</v>
      </c>
      <c r="AN78" s="8">
        <f>(AM78-AP5)/AP5</f>
        <v>0.15574670571010249</v>
      </c>
    </row>
    <row r="79" spans="1:40" ht="18" customHeight="1" x14ac:dyDescent="0.3">
      <c r="A79" s="24"/>
      <c r="B79" s="2" t="s">
        <v>2</v>
      </c>
      <c r="D79" s="4">
        <v>1061.422</v>
      </c>
      <c r="E79" s="5">
        <v>45196</v>
      </c>
      <c r="G79" s="4">
        <v>2</v>
      </c>
      <c r="H79" s="5">
        <v>24230</v>
      </c>
      <c r="J79" s="4">
        <v>3</v>
      </c>
      <c r="K79" s="9">
        <v>17126</v>
      </c>
      <c r="L79" s="8">
        <f t="shared" ref="L79:L87" si="28">(K79-AP6)/AP6</f>
        <v>2.3055394711445665</v>
      </c>
      <c r="N79" s="4">
        <v>4</v>
      </c>
      <c r="O79" s="9">
        <v>6044</v>
      </c>
      <c r="P79" s="8">
        <f t="shared" ref="P79:P87" si="29">(O79-AP6)/AP6</f>
        <v>0.16657016020073345</v>
      </c>
      <c r="R79" s="4">
        <v>5</v>
      </c>
      <c r="S79" s="5">
        <v>5951</v>
      </c>
      <c r="T79" s="8">
        <f t="shared" ref="T79:T87" si="30">(S79-AP6)/AP6</f>
        <v>0.14861995753715498</v>
      </c>
      <c r="V79" s="4">
        <v>6</v>
      </c>
      <c r="W79" s="5">
        <v>6193</v>
      </c>
      <c r="X79" s="8">
        <f t="shared" ref="X79:X87" si="31">(W79-AP6)/AP6</f>
        <v>0.19532908704883228</v>
      </c>
      <c r="Z79" s="4">
        <v>7</v>
      </c>
      <c r="AA79" s="5">
        <v>6136</v>
      </c>
      <c r="AB79" s="8">
        <f t="shared" ref="AB79:AB87" si="32">(AA79-AP6)/AP6</f>
        <v>0.18432734993244548</v>
      </c>
      <c r="AD79" s="4">
        <v>8</v>
      </c>
      <c r="AE79" s="5">
        <v>6098</v>
      </c>
      <c r="AF79" s="8">
        <f t="shared" ref="AF79:AF87" si="33">(AE79-AP6)/AP6</f>
        <v>0.17699285852152094</v>
      </c>
      <c r="AH79" s="4">
        <v>9</v>
      </c>
      <c r="AI79" s="5">
        <v>5944</v>
      </c>
      <c r="AJ79" s="8">
        <f t="shared" ref="AJ79:AJ87" si="34">(AI79-AP6)/AP6</f>
        <v>0.14726886701408995</v>
      </c>
      <c r="AL79" s="4">
        <v>10</v>
      </c>
      <c r="AM79" s="5">
        <v>5914</v>
      </c>
      <c r="AN79" s="8">
        <f t="shared" ref="AN79:AN87" si="35">(AM79-AP6)/AP6</f>
        <v>0.14147847905809688</v>
      </c>
    </row>
    <row r="80" spans="1:40" ht="18" customHeight="1" x14ac:dyDescent="0.3">
      <c r="A80" s="24"/>
      <c r="B80" s="2" t="s">
        <v>3</v>
      </c>
      <c r="D80" s="4">
        <v>1060.3910000000001</v>
      </c>
      <c r="E80" s="5">
        <v>36548</v>
      </c>
      <c r="G80" s="4">
        <v>2</v>
      </c>
      <c r="H80" s="5">
        <v>25318</v>
      </c>
      <c r="J80" s="4">
        <v>3</v>
      </c>
      <c r="K80" s="5">
        <v>6673</v>
      </c>
      <c r="L80" s="8">
        <f t="shared" si="28"/>
        <v>0.19845545977011494</v>
      </c>
      <c r="N80" s="4">
        <v>4</v>
      </c>
      <c r="O80" s="5">
        <v>6479</v>
      </c>
      <c r="P80" s="8">
        <f t="shared" si="29"/>
        <v>0.16361350574712644</v>
      </c>
      <c r="R80" s="4">
        <v>5</v>
      </c>
      <c r="S80" s="5">
        <v>6575</v>
      </c>
      <c r="T80" s="8">
        <f t="shared" si="30"/>
        <v>0.18085488505747127</v>
      </c>
      <c r="V80" s="4">
        <v>6</v>
      </c>
      <c r="W80" s="5">
        <v>6471</v>
      </c>
      <c r="X80" s="8">
        <f t="shared" si="31"/>
        <v>0.16217672413793102</v>
      </c>
      <c r="Z80" s="4">
        <v>7</v>
      </c>
      <c r="AA80" s="5">
        <v>6451</v>
      </c>
      <c r="AB80" s="8">
        <f t="shared" si="32"/>
        <v>0.15858477011494254</v>
      </c>
      <c r="AD80" s="4">
        <v>8</v>
      </c>
      <c r="AE80" s="5">
        <v>6380</v>
      </c>
      <c r="AF80" s="8">
        <f t="shared" si="33"/>
        <v>0.14583333333333334</v>
      </c>
      <c r="AH80" s="4">
        <v>9</v>
      </c>
      <c r="AI80" s="5">
        <v>6345</v>
      </c>
      <c r="AJ80" s="8">
        <f t="shared" si="34"/>
        <v>0.13954741379310345</v>
      </c>
      <c r="AL80" s="4">
        <v>10</v>
      </c>
      <c r="AM80" s="5">
        <v>6437</v>
      </c>
      <c r="AN80" s="8">
        <f t="shared" si="35"/>
        <v>0.15607040229885058</v>
      </c>
    </row>
    <row r="81" spans="1:40" ht="18" customHeight="1" x14ac:dyDescent="0.3">
      <c r="A81" s="24"/>
      <c r="B81" s="2" t="s">
        <v>4</v>
      </c>
      <c r="D81" s="4">
        <v>1055.578</v>
      </c>
      <c r="E81" s="5">
        <v>52973</v>
      </c>
      <c r="G81" s="4">
        <v>2</v>
      </c>
      <c r="H81" s="5">
        <v>26858</v>
      </c>
      <c r="J81" s="4">
        <v>3</v>
      </c>
      <c r="K81" s="5">
        <v>6832</v>
      </c>
      <c r="L81" s="8">
        <f t="shared" si="28"/>
        <v>0.27964038209402509</v>
      </c>
      <c r="N81" s="4">
        <v>4</v>
      </c>
      <c r="O81" s="5">
        <v>6154</v>
      </c>
      <c r="P81" s="8">
        <f t="shared" si="29"/>
        <v>0.15265030904663796</v>
      </c>
      <c r="R81" s="4">
        <v>5</v>
      </c>
      <c r="S81" s="5">
        <v>6121</v>
      </c>
      <c r="T81" s="8">
        <f t="shared" si="30"/>
        <v>0.14646937628769433</v>
      </c>
      <c r="V81" s="4">
        <v>6</v>
      </c>
      <c r="W81" s="5">
        <v>6270</v>
      </c>
      <c r="X81" s="8">
        <f t="shared" si="31"/>
        <v>0.17437722419928825</v>
      </c>
      <c r="Z81" s="4">
        <v>7</v>
      </c>
      <c r="AA81" s="5">
        <v>6055</v>
      </c>
      <c r="AB81" s="8">
        <f t="shared" si="32"/>
        <v>0.13410751076980709</v>
      </c>
      <c r="AD81" s="4">
        <v>8</v>
      </c>
      <c r="AE81" s="5">
        <v>6067</v>
      </c>
      <c r="AF81" s="8">
        <f t="shared" si="33"/>
        <v>0.13635512268215022</v>
      </c>
      <c r="AH81" s="4">
        <v>9</v>
      </c>
      <c r="AI81" s="5">
        <v>6055</v>
      </c>
      <c r="AJ81" s="8">
        <f t="shared" si="34"/>
        <v>0.13410751076980709</v>
      </c>
      <c r="AL81" s="4">
        <v>10</v>
      </c>
      <c r="AM81" s="5">
        <v>6093</v>
      </c>
      <c r="AN81" s="8">
        <f t="shared" si="35"/>
        <v>0.141224948492227</v>
      </c>
    </row>
    <row r="82" spans="1:40" ht="18" customHeight="1" x14ac:dyDescent="0.3">
      <c r="A82" s="24"/>
      <c r="B82" s="2" t="s">
        <v>5</v>
      </c>
      <c r="D82" s="4">
        <v>1062.797</v>
      </c>
      <c r="E82" s="5">
        <v>45316</v>
      </c>
      <c r="G82" s="4">
        <v>2</v>
      </c>
      <c r="H82" s="5">
        <v>25813</v>
      </c>
      <c r="J82" s="4">
        <v>3</v>
      </c>
      <c r="K82" s="5">
        <v>6692</v>
      </c>
      <c r="L82" s="8">
        <f t="shared" si="28"/>
        <v>0.24109792284866469</v>
      </c>
      <c r="N82" s="4">
        <v>4</v>
      </c>
      <c r="O82" s="5">
        <v>6520</v>
      </c>
      <c r="P82" s="8">
        <f t="shared" si="29"/>
        <v>0.20919881305637983</v>
      </c>
      <c r="R82" s="4">
        <v>5</v>
      </c>
      <c r="S82" s="5">
        <v>6458</v>
      </c>
      <c r="T82" s="8">
        <f t="shared" si="30"/>
        <v>0.19770029673590506</v>
      </c>
      <c r="V82" s="4">
        <v>6</v>
      </c>
      <c r="W82" s="5">
        <v>6529</v>
      </c>
      <c r="X82" s="8">
        <f t="shared" si="31"/>
        <v>0.21086795252225518</v>
      </c>
      <c r="Z82" s="4">
        <v>7</v>
      </c>
      <c r="AA82" s="5">
        <v>6740</v>
      </c>
      <c r="AB82" s="8">
        <f t="shared" si="32"/>
        <v>0.25</v>
      </c>
      <c r="AD82" s="4">
        <v>8</v>
      </c>
      <c r="AE82" s="5">
        <v>6976</v>
      </c>
      <c r="AF82" s="8">
        <f t="shared" si="33"/>
        <v>0.29376854599406527</v>
      </c>
      <c r="AH82" s="4">
        <v>9</v>
      </c>
      <c r="AI82" s="5">
        <v>6772</v>
      </c>
      <c r="AJ82" s="8">
        <f t="shared" si="34"/>
        <v>0.25593471810089019</v>
      </c>
      <c r="AL82" s="4">
        <v>10</v>
      </c>
      <c r="AM82" s="5">
        <v>6787</v>
      </c>
      <c r="AN82" s="8">
        <f t="shared" si="35"/>
        <v>0.25871661721068251</v>
      </c>
    </row>
    <row r="83" spans="1:40" ht="18" customHeight="1" x14ac:dyDescent="0.3">
      <c r="A83" s="24"/>
      <c r="B83" s="2" t="s">
        <v>6</v>
      </c>
      <c r="D83" s="4">
        <v>1054.672</v>
      </c>
      <c r="E83" s="5">
        <v>53532</v>
      </c>
      <c r="G83" s="4">
        <v>2</v>
      </c>
      <c r="H83" s="5">
        <v>25040</v>
      </c>
      <c r="J83" s="4">
        <v>3</v>
      </c>
      <c r="K83" s="5">
        <v>6770</v>
      </c>
      <c r="L83" s="8">
        <f t="shared" si="28"/>
        <v>0.26731561213028826</v>
      </c>
      <c r="N83" s="4">
        <v>4</v>
      </c>
      <c r="O83" s="5">
        <v>6484</v>
      </c>
      <c r="P83" s="8">
        <f t="shared" si="29"/>
        <v>0.21377761138150506</v>
      </c>
      <c r="R83" s="4">
        <v>5</v>
      </c>
      <c r="S83" s="5">
        <v>6356</v>
      </c>
      <c r="T83" s="8">
        <f t="shared" si="30"/>
        <v>0.18981654810932236</v>
      </c>
      <c r="V83" s="4">
        <v>6</v>
      </c>
      <c r="W83" s="5">
        <v>6304</v>
      </c>
      <c r="X83" s="8">
        <f t="shared" si="31"/>
        <v>0.18008236615499812</v>
      </c>
      <c r="Z83" s="4">
        <v>7</v>
      </c>
      <c r="AA83" s="5">
        <v>6316</v>
      </c>
      <c r="AB83" s="8">
        <f t="shared" si="32"/>
        <v>0.18232871583676524</v>
      </c>
      <c r="AD83" s="4">
        <v>8</v>
      </c>
      <c r="AE83" s="5">
        <v>6254</v>
      </c>
      <c r="AF83" s="8">
        <f t="shared" si="33"/>
        <v>0.17072257581430175</v>
      </c>
      <c r="AH83" s="4">
        <v>9</v>
      </c>
      <c r="AI83" s="5">
        <v>6297</v>
      </c>
      <c r="AJ83" s="8">
        <f t="shared" si="34"/>
        <v>0.17877199550730064</v>
      </c>
      <c r="AL83" s="4">
        <v>10</v>
      </c>
      <c r="AM83" s="5">
        <v>6238</v>
      </c>
      <c r="AN83" s="8">
        <f t="shared" si="35"/>
        <v>0.16772744290527891</v>
      </c>
    </row>
    <row r="84" spans="1:40" ht="18" customHeight="1" x14ac:dyDescent="0.3">
      <c r="A84" s="24"/>
      <c r="B84" s="2" t="s">
        <v>7</v>
      </c>
      <c r="D84" s="4">
        <v>1063.8130000000001</v>
      </c>
      <c r="E84" s="5">
        <v>45003</v>
      </c>
      <c r="G84" s="4">
        <v>2</v>
      </c>
      <c r="H84" s="5">
        <v>26129</v>
      </c>
      <c r="J84" s="4">
        <v>3</v>
      </c>
      <c r="K84" s="5">
        <v>6834</v>
      </c>
      <c r="L84" s="8">
        <f t="shared" si="28"/>
        <v>0.25717439293598232</v>
      </c>
      <c r="N84" s="4">
        <v>4</v>
      </c>
      <c r="O84" s="5">
        <v>6410</v>
      </c>
      <c r="P84" s="8">
        <f t="shared" si="29"/>
        <v>0.17917586460632817</v>
      </c>
      <c r="R84" s="4">
        <v>5</v>
      </c>
      <c r="S84" s="5">
        <v>6330</v>
      </c>
      <c r="T84" s="8">
        <f t="shared" si="30"/>
        <v>0.16445916114790288</v>
      </c>
      <c r="V84" s="4">
        <v>6</v>
      </c>
      <c r="W84" s="5">
        <v>6269</v>
      </c>
      <c r="X84" s="8">
        <f t="shared" si="31"/>
        <v>0.15323767476085356</v>
      </c>
      <c r="Z84" s="4">
        <v>7</v>
      </c>
      <c r="AA84" s="5">
        <v>6227</v>
      </c>
      <c r="AB84" s="8">
        <f t="shared" si="32"/>
        <v>0.14551140544518029</v>
      </c>
      <c r="AD84" s="4">
        <v>8</v>
      </c>
      <c r="AE84" s="5">
        <v>6263</v>
      </c>
      <c r="AF84" s="8">
        <f t="shared" si="33"/>
        <v>0.15213392200147166</v>
      </c>
      <c r="AH84" s="4">
        <v>9</v>
      </c>
      <c r="AI84" s="5">
        <v>6263</v>
      </c>
      <c r="AJ84" s="8">
        <f t="shared" si="34"/>
        <v>0.15213392200147166</v>
      </c>
      <c r="AL84" s="4">
        <v>10</v>
      </c>
      <c r="AM84" s="5">
        <v>6183</v>
      </c>
      <c r="AN84" s="8">
        <f t="shared" si="35"/>
        <v>0.13741721854304637</v>
      </c>
    </row>
    <row r="85" spans="1:40" ht="18" customHeight="1" x14ac:dyDescent="0.3">
      <c r="A85" s="24"/>
      <c r="B85" s="2" t="s">
        <v>8</v>
      </c>
      <c r="D85" s="4">
        <v>1058.9690000000001</v>
      </c>
      <c r="E85" s="5">
        <v>41380</v>
      </c>
      <c r="G85" s="4">
        <v>2</v>
      </c>
      <c r="H85" s="5">
        <v>24552</v>
      </c>
      <c r="J85" s="4">
        <v>3</v>
      </c>
      <c r="K85" s="5">
        <v>6642</v>
      </c>
      <c r="L85" s="8">
        <f t="shared" si="28"/>
        <v>0.23136818687430477</v>
      </c>
      <c r="N85" s="4">
        <v>4</v>
      </c>
      <c r="O85" s="5">
        <v>6346</v>
      </c>
      <c r="P85" s="8">
        <f t="shared" si="29"/>
        <v>0.1764923989618094</v>
      </c>
      <c r="R85" s="4">
        <v>5</v>
      </c>
      <c r="S85" s="5">
        <v>6183</v>
      </c>
      <c r="T85" s="8">
        <f t="shared" si="30"/>
        <v>0.14627363737486096</v>
      </c>
      <c r="V85" s="4">
        <v>6</v>
      </c>
      <c r="W85" s="5">
        <v>6448</v>
      </c>
      <c r="X85" s="8">
        <f t="shared" si="31"/>
        <v>0.19540229885057472</v>
      </c>
      <c r="Z85" s="4">
        <v>7</v>
      </c>
      <c r="AA85" s="5">
        <v>6518</v>
      </c>
      <c r="AB85" s="8">
        <f t="shared" si="32"/>
        <v>0.20837968112717833</v>
      </c>
      <c r="AD85" s="4">
        <v>8</v>
      </c>
      <c r="AE85" s="5">
        <v>6369</v>
      </c>
      <c r="AF85" s="8">
        <f t="shared" si="33"/>
        <v>0.1807563959955506</v>
      </c>
      <c r="AH85" s="4">
        <v>9</v>
      </c>
      <c r="AI85" s="5">
        <v>6325</v>
      </c>
      <c r="AJ85" s="8">
        <f t="shared" si="34"/>
        <v>0.17259918427882834</v>
      </c>
      <c r="AL85" s="4">
        <v>10</v>
      </c>
      <c r="AM85" s="5">
        <v>6288</v>
      </c>
      <c r="AN85" s="8">
        <f t="shared" si="35"/>
        <v>0.1657397107897664</v>
      </c>
    </row>
    <row r="86" spans="1:40" ht="18" customHeight="1" x14ac:dyDescent="0.3">
      <c r="A86" s="24"/>
      <c r="B86" s="2" t="s">
        <v>9</v>
      </c>
      <c r="D86" s="4">
        <v>1054.6089999999999</v>
      </c>
      <c r="E86" s="5">
        <v>48827</v>
      </c>
      <c r="G86" s="4">
        <v>2</v>
      </c>
      <c r="H86" s="5">
        <v>23577</v>
      </c>
      <c r="J86" s="4">
        <v>3</v>
      </c>
      <c r="K86" s="5">
        <v>7304</v>
      </c>
      <c r="L86" s="8">
        <f t="shared" si="28"/>
        <v>0.3631952220977977</v>
      </c>
      <c r="N86" s="4">
        <v>4</v>
      </c>
      <c r="O86" s="5">
        <v>6284</v>
      </c>
      <c r="P86" s="8">
        <f t="shared" si="29"/>
        <v>0.17282568122433745</v>
      </c>
      <c r="R86" s="4">
        <v>5</v>
      </c>
      <c r="S86" s="5">
        <v>6170</v>
      </c>
      <c r="T86" s="8">
        <f t="shared" si="30"/>
        <v>0.15154908547965659</v>
      </c>
      <c r="V86" s="4">
        <v>6</v>
      </c>
      <c r="W86" s="5">
        <v>6107</v>
      </c>
      <c r="X86" s="8">
        <f t="shared" si="31"/>
        <v>0.13979096677864875</v>
      </c>
      <c r="Z86" s="4">
        <v>7</v>
      </c>
      <c r="AA86" s="5">
        <v>5964</v>
      </c>
      <c r="AB86" s="8">
        <f t="shared" si="32"/>
        <v>0.11310190369540873</v>
      </c>
      <c r="AD86" s="4">
        <v>8</v>
      </c>
      <c r="AE86" s="5">
        <v>5967</v>
      </c>
      <c r="AF86" s="8">
        <f t="shared" si="33"/>
        <v>0.11366181410974244</v>
      </c>
      <c r="AH86" s="4">
        <v>9</v>
      </c>
      <c r="AI86" s="5">
        <v>6052</v>
      </c>
      <c r="AJ86" s="8">
        <f t="shared" si="34"/>
        <v>0.12952594251586413</v>
      </c>
      <c r="AL86" s="4">
        <v>10</v>
      </c>
      <c r="AM86" s="5">
        <v>6027</v>
      </c>
      <c r="AN86" s="8">
        <f t="shared" si="35"/>
        <v>0.12486002239641657</v>
      </c>
    </row>
    <row r="87" spans="1:40" ht="18" customHeight="1" x14ac:dyDescent="0.3">
      <c r="A87" s="24"/>
      <c r="B87" s="2" t="s">
        <v>10</v>
      </c>
      <c r="D87" s="4">
        <v>1053</v>
      </c>
      <c r="E87" s="5">
        <v>46939</v>
      </c>
      <c r="G87" s="4">
        <v>2</v>
      </c>
      <c r="H87" s="5">
        <v>25534</v>
      </c>
      <c r="J87" s="4">
        <v>3</v>
      </c>
      <c r="K87" s="5">
        <v>6446</v>
      </c>
      <c r="L87" s="8">
        <f t="shared" si="28"/>
        <v>0.24368126567624929</v>
      </c>
      <c r="N87" s="4">
        <v>4</v>
      </c>
      <c r="O87" s="5">
        <v>6029</v>
      </c>
      <c r="P87" s="8">
        <f t="shared" si="29"/>
        <v>0.16322593092803395</v>
      </c>
      <c r="R87" s="4">
        <v>5</v>
      </c>
      <c r="S87" s="5">
        <v>5984</v>
      </c>
      <c r="T87" s="8">
        <f t="shared" si="30"/>
        <v>0.15454370055952152</v>
      </c>
      <c r="V87" s="4">
        <v>6</v>
      </c>
      <c r="W87" s="5">
        <v>5993</v>
      </c>
      <c r="X87" s="8">
        <f t="shared" si="31"/>
        <v>0.15628014663322401</v>
      </c>
      <c r="Z87" s="4">
        <v>7</v>
      </c>
      <c r="AA87" s="5">
        <v>6153</v>
      </c>
      <c r="AB87" s="8">
        <f t="shared" si="32"/>
        <v>0.18715029905460159</v>
      </c>
      <c r="AD87" s="4">
        <v>8</v>
      </c>
      <c r="AE87" s="5">
        <v>6123</v>
      </c>
      <c r="AF87" s="8">
        <f t="shared" si="33"/>
        <v>0.18136214547559329</v>
      </c>
      <c r="AH87" s="4">
        <v>9</v>
      </c>
      <c r="AI87" s="5">
        <v>6097</v>
      </c>
      <c r="AJ87" s="8">
        <f t="shared" si="34"/>
        <v>0.17634574570711942</v>
      </c>
      <c r="AL87" s="4">
        <v>10</v>
      </c>
      <c r="AM87" s="5">
        <v>6184</v>
      </c>
      <c r="AN87" s="8">
        <f t="shared" si="35"/>
        <v>0.1931313910862435</v>
      </c>
    </row>
    <row r="88" spans="1:40" x14ac:dyDescent="0.3">
      <c r="AF88" s="17"/>
    </row>
    <row r="89" spans="1:40" x14ac:dyDescent="0.3">
      <c r="AF89" s="13"/>
    </row>
    <row r="90" spans="1:40" ht="21" x14ac:dyDescent="0.3">
      <c r="B90" s="6" t="s">
        <v>33</v>
      </c>
      <c r="D90" s="6">
        <f>AVERAGE(D78:D87)</f>
        <v>1057.2564000000002</v>
      </c>
      <c r="E90" s="6">
        <f>AVERAGE(E78:E87)</f>
        <v>46786.1</v>
      </c>
      <c r="G90" s="6">
        <f>AVERAGE(G78:G87)</f>
        <v>2</v>
      </c>
      <c r="H90" s="6">
        <f>AVERAGE(H78:H87)</f>
        <v>25332.799999999999</v>
      </c>
      <c r="J90" s="6">
        <f>AVERAGE(J78:J87)</f>
        <v>3</v>
      </c>
      <c r="K90" s="6">
        <f>AVERAGE(K78:K87)</f>
        <v>7849.9</v>
      </c>
      <c r="N90" s="6">
        <f>AVERAGE(N78:N87)</f>
        <v>4</v>
      </c>
      <c r="O90" s="6">
        <f>AVERAGE(O78:O87)</f>
        <v>6311.8</v>
      </c>
      <c r="R90" s="6">
        <f>AVERAGE(R78:R87)</f>
        <v>5</v>
      </c>
      <c r="S90" s="6">
        <f>AVERAGE(S78:S87)</f>
        <v>6260.9</v>
      </c>
      <c r="V90" s="6">
        <f>AVERAGE(V78:V87)</f>
        <v>6</v>
      </c>
      <c r="W90" s="6">
        <f>AVERAGE(W78:W87)</f>
        <v>6306.6</v>
      </c>
      <c r="Z90" s="6">
        <f>AVERAGE(Z78:Z87)</f>
        <v>7</v>
      </c>
      <c r="AA90" s="6">
        <f>AVERAGE(AA78:AA87)</f>
        <v>6304.2</v>
      </c>
      <c r="AD90" s="6">
        <f>AVERAGE(AD78:AD87)</f>
        <v>8</v>
      </c>
      <c r="AE90" s="6">
        <f>AVERAGE(AE78:AE87)</f>
        <v>6281.5</v>
      </c>
      <c r="AF90" s="14"/>
      <c r="AH90" s="6">
        <f>AVERAGE(AH78:AH87)</f>
        <v>9</v>
      </c>
      <c r="AI90" s="6">
        <f>AVERAGE(AI78:AI87)</f>
        <v>6254.1</v>
      </c>
      <c r="AL90" s="6">
        <f>AVERAGE(AL78:AL87)</f>
        <v>10</v>
      </c>
      <c r="AM90" s="6">
        <f>AVERAGE(AM78:AM87)</f>
        <v>6246.6</v>
      </c>
    </row>
    <row r="91" spans="1:40" x14ac:dyDescent="0.3">
      <c r="AF91" s="15"/>
    </row>
    <row r="92" spans="1:40" x14ac:dyDescent="0.3">
      <c r="AF92" s="16"/>
    </row>
    <row r="93" spans="1:40" x14ac:dyDescent="0.3">
      <c r="AF93" s="17"/>
    </row>
    <row r="94" spans="1:40" x14ac:dyDescent="0.3">
      <c r="AF94" s="18"/>
    </row>
    <row r="95" spans="1:40" x14ac:dyDescent="0.3">
      <c r="AF95" s="19"/>
    </row>
    <row r="96" spans="1:40" x14ac:dyDescent="0.3">
      <c r="AF96" s="12"/>
    </row>
    <row r="97" spans="19:32" x14ac:dyDescent="0.3">
      <c r="AF97" s="20"/>
    </row>
    <row r="98" spans="19:32" x14ac:dyDescent="0.3">
      <c r="AF98" s="21"/>
    </row>
    <row r="100" spans="19:32" x14ac:dyDescent="0.3">
      <c r="AF100" s="22"/>
    </row>
    <row r="101" spans="19:32" x14ac:dyDescent="0.3">
      <c r="AF101" s="22"/>
    </row>
    <row r="102" spans="19:32" x14ac:dyDescent="0.3">
      <c r="AF102" s="23"/>
    </row>
    <row r="103" spans="19:32" ht="23.4" x14ac:dyDescent="0.45">
      <c r="S103" s="10"/>
    </row>
  </sheetData>
  <mergeCells count="55">
    <mergeCell ref="AL59:AM59"/>
    <mergeCell ref="AL40:AM40"/>
    <mergeCell ref="A43:A52"/>
    <mergeCell ref="D59:E59"/>
    <mergeCell ref="G59:H59"/>
    <mergeCell ref="J59:K59"/>
    <mergeCell ref="N59:O59"/>
    <mergeCell ref="R59:S59"/>
    <mergeCell ref="D40:E40"/>
    <mergeCell ref="G40:H40"/>
    <mergeCell ref="J40:K40"/>
    <mergeCell ref="N40:O40"/>
    <mergeCell ref="R40:S40"/>
    <mergeCell ref="V59:W59"/>
    <mergeCell ref="Z59:AA59"/>
    <mergeCell ref="AD59:AE59"/>
    <mergeCell ref="A24:A33"/>
    <mergeCell ref="D21:E21"/>
    <mergeCell ref="G21:H21"/>
    <mergeCell ref="J21:K21"/>
    <mergeCell ref="N21:O21"/>
    <mergeCell ref="A62:A71"/>
    <mergeCell ref="Z40:AA40"/>
    <mergeCell ref="AD40:AE40"/>
    <mergeCell ref="AH40:AI40"/>
    <mergeCell ref="V40:W40"/>
    <mergeCell ref="R2:S2"/>
    <mergeCell ref="V2:W2"/>
    <mergeCell ref="AH59:AI59"/>
    <mergeCell ref="AD21:AE21"/>
    <mergeCell ref="AH21:AI21"/>
    <mergeCell ref="V21:W21"/>
    <mergeCell ref="Z21:AA21"/>
    <mergeCell ref="R21:S21"/>
    <mergeCell ref="A5:A14"/>
    <mergeCell ref="D2:E2"/>
    <mergeCell ref="G2:H2"/>
    <mergeCell ref="J2:K2"/>
    <mergeCell ref="N2:O2"/>
    <mergeCell ref="AL21:AM21"/>
    <mergeCell ref="Z2:AA2"/>
    <mergeCell ref="AD2:AE2"/>
    <mergeCell ref="AH2:AI2"/>
    <mergeCell ref="AL2:AM2"/>
    <mergeCell ref="AL75:AM75"/>
    <mergeCell ref="D75:E75"/>
    <mergeCell ref="G75:H75"/>
    <mergeCell ref="J75:K75"/>
    <mergeCell ref="N75:O75"/>
    <mergeCell ref="R75:S75"/>
    <mergeCell ref="A78:A87"/>
    <mergeCell ref="V75:W75"/>
    <mergeCell ref="Z75:AA75"/>
    <mergeCell ref="AD75:AE75"/>
    <mergeCell ref="AH75:AI7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 X 15</vt:lpstr>
      <vt:lpstr>50 X 20</vt:lpstr>
      <vt:lpstr>100 X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2022-03-22T10:08:58Z</dcterms:modified>
</cp:coreProperties>
</file>