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232"/>
  </bookViews>
  <sheets>
    <sheet name="50 X 15" sheetId="9" r:id="rId1"/>
    <sheet name="50 X 20" sheetId="13" r:id="rId2"/>
    <sheet name="100 X 20" sheetId="1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3" l="1"/>
  <c r="I26" i="13"/>
  <c r="I27" i="13"/>
  <c r="I28" i="13"/>
  <c r="I29" i="13"/>
  <c r="I30" i="13"/>
  <c r="I31" i="13"/>
  <c r="I32" i="13"/>
  <c r="I33" i="13"/>
  <c r="I24" i="13"/>
  <c r="I79" i="9"/>
  <c r="I80" i="9"/>
  <c r="I81" i="9"/>
  <c r="I82" i="9"/>
  <c r="I83" i="9"/>
  <c r="I84" i="9"/>
  <c r="I85" i="9"/>
  <c r="I86" i="9"/>
  <c r="I87" i="9"/>
  <c r="M79" i="9"/>
  <c r="M80" i="9"/>
  <c r="M81" i="9"/>
  <c r="M82" i="9"/>
  <c r="M83" i="9"/>
  <c r="M84" i="9"/>
  <c r="M85" i="9"/>
  <c r="M86" i="9"/>
  <c r="M87" i="9"/>
  <c r="Q79" i="9"/>
  <c r="Q80" i="9"/>
  <c r="Q81" i="9"/>
  <c r="Q82" i="9"/>
  <c r="Q83" i="9"/>
  <c r="Q84" i="9"/>
  <c r="Q85" i="9"/>
  <c r="Q86" i="9"/>
  <c r="Q87" i="9"/>
  <c r="U79" i="9"/>
  <c r="U80" i="9"/>
  <c r="U81" i="9"/>
  <c r="U82" i="9"/>
  <c r="U83" i="9"/>
  <c r="U84" i="9"/>
  <c r="U85" i="9"/>
  <c r="U86" i="9"/>
  <c r="U87" i="9"/>
  <c r="Y79" i="9"/>
  <c r="Y80" i="9"/>
  <c r="Y81" i="9"/>
  <c r="Y82" i="9"/>
  <c r="Y83" i="9"/>
  <c r="Y84" i="9"/>
  <c r="Y85" i="9"/>
  <c r="Y86" i="9"/>
  <c r="Y87" i="9"/>
  <c r="AC79" i="9"/>
  <c r="AC80" i="9"/>
  <c r="AC81" i="9"/>
  <c r="AC82" i="9"/>
  <c r="AC83" i="9"/>
  <c r="AC84" i="9"/>
  <c r="AC85" i="9"/>
  <c r="AC86" i="9"/>
  <c r="AC87" i="9"/>
  <c r="AG79" i="9"/>
  <c r="AG80" i="9"/>
  <c r="AG81" i="9"/>
  <c r="AG82" i="9"/>
  <c r="AG83" i="9"/>
  <c r="AG84" i="9"/>
  <c r="AG85" i="9"/>
  <c r="AG86" i="9"/>
  <c r="AG87" i="9"/>
  <c r="AK79" i="9"/>
  <c r="AK80" i="9"/>
  <c r="AK81" i="9"/>
  <c r="AK82" i="9"/>
  <c r="AK83" i="9"/>
  <c r="AK84" i="9"/>
  <c r="AK85" i="9"/>
  <c r="AK86" i="9"/>
  <c r="AK87" i="9"/>
  <c r="AO79" i="9"/>
  <c r="AO80" i="9"/>
  <c r="AO81" i="9"/>
  <c r="AO82" i="9"/>
  <c r="AO83" i="9"/>
  <c r="AO84" i="9"/>
  <c r="AO85" i="9"/>
  <c r="AO86" i="9"/>
  <c r="AO87" i="9"/>
  <c r="AO78" i="9"/>
  <c r="AK78" i="9"/>
  <c r="AG78" i="9"/>
  <c r="AC78" i="9"/>
  <c r="Y78" i="9"/>
  <c r="U78" i="9"/>
  <c r="Q78" i="9"/>
  <c r="M78" i="9"/>
  <c r="I78" i="9"/>
  <c r="AO79" i="13"/>
  <c r="AO80" i="13"/>
  <c r="AO81" i="13"/>
  <c r="AO82" i="13"/>
  <c r="AO83" i="13"/>
  <c r="AO84" i="13"/>
  <c r="AO85" i="13"/>
  <c r="AO86" i="13"/>
  <c r="AO87" i="13"/>
  <c r="AK79" i="13"/>
  <c r="AK80" i="13"/>
  <c r="AK81" i="13"/>
  <c r="AK82" i="13"/>
  <c r="AK83" i="13"/>
  <c r="AK84" i="13"/>
  <c r="AK85" i="13"/>
  <c r="AK86" i="13"/>
  <c r="AK87" i="13"/>
  <c r="AG79" i="13"/>
  <c r="AG80" i="13"/>
  <c r="AG81" i="13"/>
  <c r="AG82" i="13"/>
  <c r="AG83" i="13"/>
  <c r="AG84" i="13"/>
  <c r="AG85" i="13"/>
  <c r="AG86" i="13"/>
  <c r="AG87" i="13"/>
  <c r="AC79" i="13"/>
  <c r="AC80" i="13"/>
  <c r="AC81" i="13"/>
  <c r="AC82" i="13"/>
  <c r="AC83" i="13"/>
  <c r="AC84" i="13"/>
  <c r="AC85" i="13"/>
  <c r="AC86" i="13"/>
  <c r="AC87" i="13"/>
  <c r="Y79" i="13"/>
  <c r="Y80" i="13"/>
  <c r="Y81" i="13"/>
  <c r="Y82" i="13"/>
  <c r="Y83" i="13"/>
  <c r="Y84" i="13"/>
  <c r="Y85" i="13"/>
  <c r="Y86" i="13"/>
  <c r="Y87" i="13"/>
  <c r="U79" i="13"/>
  <c r="U80" i="13"/>
  <c r="U81" i="13"/>
  <c r="U82" i="13"/>
  <c r="U83" i="13"/>
  <c r="U84" i="13"/>
  <c r="U85" i="13"/>
  <c r="U86" i="13"/>
  <c r="U87" i="13"/>
  <c r="Q79" i="13"/>
  <c r="Q80" i="13"/>
  <c r="Q81" i="13"/>
  <c r="Q82" i="13"/>
  <c r="Q83" i="13"/>
  <c r="Q84" i="13"/>
  <c r="Q85" i="13"/>
  <c r="Q86" i="13"/>
  <c r="Q87" i="13"/>
  <c r="M79" i="13"/>
  <c r="M80" i="13"/>
  <c r="M81" i="13"/>
  <c r="M82" i="13"/>
  <c r="M83" i="13"/>
  <c r="M84" i="13"/>
  <c r="M85" i="13"/>
  <c r="M86" i="13"/>
  <c r="M87" i="13"/>
  <c r="I79" i="13"/>
  <c r="I80" i="13"/>
  <c r="I81" i="13"/>
  <c r="I82" i="13"/>
  <c r="I83" i="13"/>
  <c r="I84" i="13"/>
  <c r="I85" i="13"/>
  <c r="I86" i="13"/>
  <c r="I87" i="13"/>
  <c r="AO78" i="13"/>
  <c r="AK78" i="13"/>
  <c r="AG78" i="13"/>
  <c r="AC78" i="13"/>
  <c r="Y78" i="13"/>
  <c r="U78" i="13"/>
  <c r="Q78" i="13"/>
  <c r="M78" i="13"/>
  <c r="I78" i="13"/>
  <c r="AN90" i="13"/>
  <c r="AM90" i="13"/>
  <c r="AJ90" i="13"/>
  <c r="AI90" i="13"/>
  <c r="AF90" i="13"/>
  <c r="AE90" i="13"/>
  <c r="AB90" i="13"/>
  <c r="AA90" i="13"/>
  <c r="X90" i="13"/>
  <c r="W90" i="13"/>
  <c r="T90" i="13"/>
  <c r="S90" i="13"/>
  <c r="P90" i="13"/>
  <c r="O90" i="13"/>
  <c r="L90" i="13"/>
  <c r="K90" i="13"/>
  <c r="H90" i="13"/>
  <c r="G90" i="13"/>
  <c r="E90" i="13"/>
  <c r="D90" i="13"/>
  <c r="AN90" i="9"/>
  <c r="AM90" i="9"/>
  <c r="AJ90" i="9"/>
  <c r="AI90" i="9"/>
  <c r="AF90" i="9"/>
  <c r="AE90" i="9"/>
  <c r="AB90" i="9"/>
  <c r="AA90" i="9"/>
  <c r="X90" i="9"/>
  <c r="W90" i="9"/>
  <c r="T90" i="9"/>
  <c r="S90" i="9"/>
  <c r="P90" i="9"/>
  <c r="O90" i="9"/>
  <c r="L90" i="9"/>
  <c r="K90" i="9"/>
  <c r="H90" i="9"/>
  <c r="G90" i="9"/>
  <c r="E90" i="9"/>
  <c r="D90" i="9"/>
  <c r="AN79" i="14"/>
  <c r="AN80" i="14"/>
  <c r="AN81" i="14"/>
  <c r="AN82" i="14"/>
  <c r="AN83" i="14"/>
  <c r="AN84" i="14"/>
  <c r="AN85" i="14"/>
  <c r="AN86" i="14"/>
  <c r="AN87" i="14"/>
  <c r="AJ79" i="14"/>
  <c r="AJ80" i="14"/>
  <c r="AJ81" i="14"/>
  <c r="AJ82" i="14"/>
  <c r="AJ83" i="14"/>
  <c r="AJ84" i="14"/>
  <c r="AJ85" i="14"/>
  <c r="AJ86" i="14"/>
  <c r="AJ87" i="14"/>
  <c r="AF79" i="14"/>
  <c r="AF80" i="14"/>
  <c r="AF81" i="14"/>
  <c r="AF82" i="14"/>
  <c r="AF83" i="14"/>
  <c r="AF84" i="14"/>
  <c r="AF85" i="14"/>
  <c r="AF86" i="14"/>
  <c r="AF87" i="14"/>
  <c r="AB79" i="14"/>
  <c r="AB80" i="14"/>
  <c r="AB81" i="14"/>
  <c r="AB82" i="14"/>
  <c r="AB83" i="14"/>
  <c r="AB84" i="14"/>
  <c r="AB85" i="14"/>
  <c r="AB86" i="14"/>
  <c r="AB87" i="14"/>
  <c r="X79" i="14"/>
  <c r="X80" i="14"/>
  <c r="X81" i="14"/>
  <c r="X82" i="14"/>
  <c r="X83" i="14"/>
  <c r="X84" i="14"/>
  <c r="X85" i="14"/>
  <c r="X86" i="14"/>
  <c r="X87" i="14"/>
  <c r="T79" i="14"/>
  <c r="T80" i="14"/>
  <c r="T81" i="14"/>
  <c r="T82" i="14"/>
  <c r="T83" i="14"/>
  <c r="T84" i="14"/>
  <c r="T85" i="14"/>
  <c r="T86" i="14"/>
  <c r="T87" i="14"/>
  <c r="P79" i="14"/>
  <c r="P80" i="14"/>
  <c r="P81" i="14"/>
  <c r="P82" i="14"/>
  <c r="P83" i="14"/>
  <c r="P84" i="14"/>
  <c r="P85" i="14"/>
  <c r="P86" i="14"/>
  <c r="P87" i="14"/>
  <c r="L79" i="14"/>
  <c r="L80" i="14"/>
  <c r="L81" i="14"/>
  <c r="L82" i="14"/>
  <c r="L83" i="14"/>
  <c r="L84" i="14"/>
  <c r="L85" i="14"/>
  <c r="L86" i="14"/>
  <c r="L87" i="14"/>
  <c r="AN78" i="14"/>
  <c r="AJ78" i="14"/>
  <c r="AF78" i="14"/>
  <c r="AB78" i="14"/>
  <c r="X78" i="14"/>
  <c r="T78" i="14"/>
  <c r="P78" i="14"/>
  <c r="L78" i="14"/>
  <c r="AM90" i="14"/>
  <c r="AL90" i="14"/>
  <c r="AI90" i="14"/>
  <c r="AH90" i="14"/>
  <c r="AE90" i="14"/>
  <c r="AD90" i="14"/>
  <c r="AA90" i="14"/>
  <c r="Z90" i="14"/>
  <c r="W90" i="14"/>
  <c r="V90" i="14"/>
  <c r="S90" i="14"/>
  <c r="R90" i="14"/>
  <c r="O90" i="14"/>
  <c r="N90" i="14"/>
  <c r="K90" i="14"/>
  <c r="J90" i="14"/>
  <c r="H90" i="14"/>
  <c r="G90" i="14"/>
  <c r="E90" i="14"/>
  <c r="D90" i="14"/>
  <c r="H36" i="9" l="1"/>
  <c r="I25" i="9"/>
  <c r="I26" i="9"/>
  <c r="I27" i="9"/>
  <c r="I28" i="9"/>
  <c r="I29" i="9"/>
  <c r="I30" i="9"/>
  <c r="I31" i="9"/>
  <c r="I32" i="9"/>
  <c r="I33" i="9"/>
  <c r="I24" i="9"/>
  <c r="I5" i="9" l="1"/>
  <c r="M5" i="9"/>
  <c r="Q5" i="9"/>
  <c r="U5" i="9"/>
  <c r="Y5" i="9"/>
  <c r="AC5" i="9"/>
  <c r="AG5" i="9"/>
  <c r="AK5" i="9"/>
  <c r="AO5" i="9"/>
  <c r="I6" i="9"/>
  <c r="M6" i="9"/>
  <c r="Q6" i="9"/>
  <c r="U6" i="9"/>
  <c r="Y6" i="9"/>
  <c r="AC6" i="9"/>
  <c r="AG6" i="9"/>
  <c r="AK6" i="9"/>
  <c r="AO6" i="9"/>
  <c r="I7" i="9"/>
  <c r="M7" i="9"/>
  <c r="Q7" i="9"/>
  <c r="U7" i="9"/>
  <c r="Y7" i="9"/>
  <c r="AC7" i="9"/>
  <c r="AG7" i="9"/>
  <c r="AK7" i="9"/>
  <c r="AO7" i="9"/>
  <c r="I8" i="9"/>
  <c r="M8" i="9"/>
  <c r="Q8" i="9"/>
  <c r="U8" i="9"/>
  <c r="Y8" i="9"/>
  <c r="AC8" i="9"/>
  <c r="AG8" i="9"/>
  <c r="AK8" i="9"/>
  <c r="AO8" i="9"/>
  <c r="I9" i="9"/>
  <c r="M9" i="9"/>
  <c r="Q9" i="9"/>
  <c r="U9" i="9"/>
  <c r="Y9" i="9"/>
  <c r="AC9" i="9"/>
  <c r="AG9" i="9"/>
  <c r="AK9" i="9"/>
  <c r="AO9" i="9"/>
  <c r="I10" i="9"/>
  <c r="M10" i="9"/>
  <c r="Q10" i="9"/>
  <c r="U10" i="9"/>
  <c r="Y10" i="9"/>
  <c r="AC10" i="9"/>
  <c r="AG10" i="9"/>
  <c r="AK10" i="9"/>
  <c r="AO10" i="9"/>
  <c r="I11" i="9"/>
  <c r="M11" i="9"/>
  <c r="Q11" i="9"/>
  <c r="U11" i="9"/>
  <c r="Y11" i="9"/>
  <c r="AC11" i="9"/>
  <c r="AG11" i="9"/>
  <c r="AK11" i="9"/>
  <c r="AO11" i="9"/>
  <c r="I12" i="9"/>
  <c r="M12" i="9"/>
  <c r="Q12" i="9"/>
  <c r="U12" i="9"/>
  <c r="Y12" i="9"/>
  <c r="AC12" i="9"/>
  <c r="AG12" i="9"/>
  <c r="AK12" i="9"/>
  <c r="AO12" i="9"/>
  <c r="I13" i="9"/>
  <c r="M13" i="9"/>
  <c r="Q13" i="9"/>
  <c r="U13" i="9"/>
  <c r="Y13" i="9"/>
  <c r="AC13" i="9"/>
  <c r="AG13" i="9"/>
  <c r="AK13" i="9"/>
  <c r="AO13" i="9"/>
  <c r="I14" i="9"/>
  <c r="M14" i="9"/>
  <c r="Q14" i="9"/>
  <c r="U14" i="9"/>
  <c r="Y14" i="9"/>
  <c r="AC14" i="9"/>
  <c r="AG14" i="9"/>
  <c r="AK14" i="9"/>
  <c r="AO14" i="9"/>
  <c r="AO44" i="9" l="1"/>
  <c r="AO45" i="9"/>
  <c r="AO46" i="9"/>
  <c r="AO47" i="9"/>
  <c r="AO48" i="9"/>
  <c r="AO49" i="9"/>
  <c r="AO50" i="9"/>
  <c r="AO51" i="9"/>
  <c r="AO52" i="9"/>
  <c r="AK44" i="9"/>
  <c r="AK45" i="9"/>
  <c r="AK46" i="9"/>
  <c r="AK47" i="9"/>
  <c r="AK48" i="9"/>
  <c r="AK49" i="9"/>
  <c r="AK50" i="9"/>
  <c r="AK51" i="9"/>
  <c r="AK52" i="9"/>
  <c r="AG44" i="9"/>
  <c r="AG45" i="9"/>
  <c r="AG46" i="9"/>
  <c r="AG47" i="9"/>
  <c r="AG48" i="9"/>
  <c r="AG49" i="9"/>
  <c r="AG50" i="9"/>
  <c r="AG51" i="9"/>
  <c r="AG52" i="9"/>
  <c r="AC44" i="9"/>
  <c r="AC45" i="9"/>
  <c r="AC46" i="9"/>
  <c r="AC47" i="9"/>
  <c r="AC48" i="9"/>
  <c r="AC49" i="9"/>
  <c r="AC50" i="9"/>
  <c r="AC51" i="9"/>
  <c r="AC52" i="9"/>
  <c r="Y44" i="9"/>
  <c r="Y45" i="9"/>
  <c r="Y46" i="9"/>
  <c r="Y47" i="9"/>
  <c r="Y48" i="9"/>
  <c r="Y49" i="9"/>
  <c r="Y50" i="9"/>
  <c r="Y51" i="9"/>
  <c r="Y52" i="9"/>
  <c r="U44" i="9"/>
  <c r="U45" i="9"/>
  <c r="U46" i="9"/>
  <c r="U47" i="9"/>
  <c r="U48" i="9"/>
  <c r="U49" i="9"/>
  <c r="U50" i="9"/>
  <c r="U51" i="9"/>
  <c r="U52" i="9"/>
  <c r="Q44" i="9"/>
  <c r="Q45" i="9"/>
  <c r="Q46" i="9"/>
  <c r="Q47" i="9"/>
  <c r="Q48" i="9"/>
  <c r="Q49" i="9"/>
  <c r="Q50" i="9"/>
  <c r="Q51" i="9"/>
  <c r="Q52" i="9"/>
  <c r="M44" i="9"/>
  <c r="M45" i="9"/>
  <c r="M46" i="9"/>
  <c r="M47" i="9"/>
  <c r="M48" i="9"/>
  <c r="M49" i="9"/>
  <c r="M50" i="9"/>
  <c r="M51" i="9"/>
  <c r="M52" i="9"/>
  <c r="I44" i="9"/>
  <c r="I45" i="9"/>
  <c r="I46" i="9"/>
  <c r="I47" i="9"/>
  <c r="I48" i="9"/>
  <c r="I49" i="9"/>
  <c r="I50" i="9"/>
  <c r="I51" i="9"/>
  <c r="I52" i="9"/>
  <c r="AO25" i="9"/>
  <c r="AO26" i="9"/>
  <c r="AO27" i="9"/>
  <c r="AO28" i="9"/>
  <c r="AO29" i="9"/>
  <c r="AO30" i="9"/>
  <c r="AO31" i="9"/>
  <c r="AO32" i="9"/>
  <c r="AO33" i="9"/>
  <c r="AK25" i="9"/>
  <c r="AK26" i="9"/>
  <c r="AK27" i="9"/>
  <c r="AK28" i="9"/>
  <c r="AK29" i="9"/>
  <c r="AK30" i="9"/>
  <c r="AK31" i="9"/>
  <c r="AK32" i="9"/>
  <c r="AK33" i="9"/>
  <c r="AG25" i="9"/>
  <c r="AG26" i="9"/>
  <c r="AG27" i="9"/>
  <c r="AG28" i="9"/>
  <c r="AG29" i="9"/>
  <c r="AG30" i="9"/>
  <c r="AG31" i="9"/>
  <c r="AG32" i="9"/>
  <c r="AG33" i="9"/>
  <c r="AC25" i="9"/>
  <c r="AC26" i="9"/>
  <c r="AC27" i="9"/>
  <c r="AC28" i="9"/>
  <c r="AC29" i="9"/>
  <c r="AC30" i="9"/>
  <c r="AC31" i="9"/>
  <c r="AC32" i="9"/>
  <c r="AC33" i="9"/>
  <c r="Y25" i="9"/>
  <c r="Y26" i="9"/>
  <c r="Y27" i="9"/>
  <c r="Y28" i="9"/>
  <c r="Y29" i="9"/>
  <c r="Y30" i="9"/>
  <c r="Y31" i="9"/>
  <c r="Y32" i="9"/>
  <c r="Y33" i="9"/>
  <c r="U25" i="9"/>
  <c r="U26" i="9"/>
  <c r="U27" i="9"/>
  <c r="U28" i="9"/>
  <c r="U29" i="9"/>
  <c r="U30" i="9"/>
  <c r="U31" i="9"/>
  <c r="U32" i="9"/>
  <c r="U33" i="9"/>
  <c r="Q25" i="9"/>
  <c r="Q26" i="9"/>
  <c r="Q27" i="9"/>
  <c r="Q28" i="9"/>
  <c r="Q29" i="9"/>
  <c r="Q30" i="9"/>
  <c r="Q31" i="9"/>
  <c r="Q32" i="9"/>
  <c r="Q33" i="9"/>
  <c r="M25" i="9"/>
  <c r="M26" i="9"/>
  <c r="M27" i="9"/>
  <c r="M28" i="9"/>
  <c r="M29" i="9"/>
  <c r="M30" i="9"/>
  <c r="M31" i="9"/>
  <c r="M32" i="9"/>
  <c r="M33" i="9"/>
  <c r="AO43" i="9"/>
  <c r="AK43" i="9"/>
  <c r="AG43" i="9"/>
  <c r="AC43" i="9"/>
  <c r="Y43" i="9"/>
  <c r="U43" i="9"/>
  <c r="Q43" i="9"/>
  <c r="M43" i="9"/>
  <c r="I43" i="9"/>
  <c r="AO24" i="9"/>
  <c r="AK24" i="9"/>
  <c r="AG24" i="9"/>
  <c r="AC24" i="9"/>
  <c r="Y24" i="9"/>
  <c r="U24" i="9"/>
  <c r="Q24" i="9"/>
  <c r="M24" i="9"/>
  <c r="AO44" i="13"/>
  <c r="AO45" i="13"/>
  <c r="AO46" i="13"/>
  <c r="AO47" i="13"/>
  <c r="AO48" i="13"/>
  <c r="AO49" i="13"/>
  <c r="AO50" i="13"/>
  <c r="AO51" i="13"/>
  <c r="AO52" i="13"/>
  <c r="AK44" i="13"/>
  <c r="AK45" i="13"/>
  <c r="AK46" i="13"/>
  <c r="AK47" i="13"/>
  <c r="AK48" i="13"/>
  <c r="AK49" i="13"/>
  <c r="AK50" i="13"/>
  <c r="AK51" i="13"/>
  <c r="AK52" i="13"/>
  <c r="AG44" i="13"/>
  <c r="AG45" i="13"/>
  <c r="AG46" i="13"/>
  <c r="AG47" i="13"/>
  <c r="AG48" i="13"/>
  <c r="AG49" i="13"/>
  <c r="AG50" i="13"/>
  <c r="AG51" i="13"/>
  <c r="AG52" i="13"/>
  <c r="AC44" i="13"/>
  <c r="AC45" i="13"/>
  <c r="AC46" i="13"/>
  <c r="AC47" i="13"/>
  <c r="AC48" i="13"/>
  <c r="AC49" i="13"/>
  <c r="AC50" i="13"/>
  <c r="AC51" i="13"/>
  <c r="AC52" i="13"/>
  <c r="Y44" i="13"/>
  <c r="Y45" i="13"/>
  <c r="Y46" i="13"/>
  <c r="Y47" i="13"/>
  <c r="Y48" i="13"/>
  <c r="Y49" i="13"/>
  <c r="Y50" i="13"/>
  <c r="Y51" i="13"/>
  <c r="Y52" i="13"/>
  <c r="U44" i="13"/>
  <c r="U45" i="13"/>
  <c r="U46" i="13"/>
  <c r="U47" i="13"/>
  <c r="U48" i="13"/>
  <c r="U49" i="13"/>
  <c r="U50" i="13"/>
  <c r="U51" i="13"/>
  <c r="U52" i="13"/>
  <c r="Q44" i="13"/>
  <c r="Q45" i="13"/>
  <c r="Q46" i="13"/>
  <c r="Q47" i="13"/>
  <c r="Q48" i="13"/>
  <c r="Q49" i="13"/>
  <c r="Q50" i="13"/>
  <c r="Q51" i="13"/>
  <c r="Q52" i="13"/>
  <c r="M44" i="13"/>
  <c r="M45" i="13"/>
  <c r="M46" i="13"/>
  <c r="M47" i="13"/>
  <c r="M48" i="13"/>
  <c r="M49" i="13"/>
  <c r="M50" i="13"/>
  <c r="M51" i="13"/>
  <c r="M52" i="13"/>
  <c r="I44" i="13"/>
  <c r="I45" i="13"/>
  <c r="I46" i="13"/>
  <c r="I47" i="13"/>
  <c r="I48" i="13"/>
  <c r="I49" i="13"/>
  <c r="I50" i="13"/>
  <c r="I51" i="13"/>
  <c r="I52" i="13"/>
  <c r="AO25" i="13"/>
  <c r="AO26" i="13"/>
  <c r="AO27" i="13"/>
  <c r="AO28" i="13"/>
  <c r="AO29" i="13"/>
  <c r="AO30" i="13"/>
  <c r="AO31" i="13"/>
  <c r="AO32" i="13"/>
  <c r="AO33" i="13"/>
  <c r="AK25" i="13"/>
  <c r="AK26" i="13"/>
  <c r="AK27" i="13"/>
  <c r="AK28" i="13"/>
  <c r="AK29" i="13"/>
  <c r="AK30" i="13"/>
  <c r="AK31" i="13"/>
  <c r="AK32" i="13"/>
  <c r="AK33" i="13"/>
  <c r="AG25" i="13"/>
  <c r="AG26" i="13"/>
  <c r="AG27" i="13"/>
  <c r="AG28" i="13"/>
  <c r="AG29" i="13"/>
  <c r="AG30" i="13"/>
  <c r="AG31" i="13"/>
  <c r="AG32" i="13"/>
  <c r="AG33" i="13"/>
  <c r="AC25" i="13"/>
  <c r="AC26" i="13"/>
  <c r="AC27" i="13"/>
  <c r="AC28" i="13"/>
  <c r="AC29" i="13"/>
  <c r="AC30" i="13"/>
  <c r="AC31" i="13"/>
  <c r="AC32" i="13"/>
  <c r="AC33" i="13"/>
  <c r="Y25" i="13"/>
  <c r="Y26" i="13"/>
  <c r="Y27" i="13"/>
  <c r="Y28" i="13"/>
  <c r="Y29" i="13"/>
  <c r="Y30" i="13"/>
  <c r="Y31" i="13"/>
  <c r="Y32" i="13"/>
  <c r="Y33" i="13"/>
  <c r="U25" i="13"/>
  <c r="U26" i="13"/>
  <c r="U27" i="13"/>
  <c r="U28" i="13"/>
  <c r="U29" i="13"/>
  <c r="U30" i="13"/>
  <c r="U31" i="13"/>
  <c r="U32" i="13"/>
  <c r="U33" i="13"/>
  <c r="Q25" i="13"/>
  <c r="Q26" i="13"/>
  <c r="Q27" i="13"/>
  <c r="Q28" i="13"/>
  <c r="Q29" i="13"/>
  <c r="Q30" i="13"/>
  <c r="Q31" i="13"/>
  <c r="Q32" i="13"/>
  <c r="Q33" i="13"/>
  <c r="M25" i="13"/>
  <c r="M26" i="13"/>
  <c r="M27" i="13"/>
  <c r="M28" i="13"/>
  <c r="M29" i="13"/>
  <c r="M30" i="13"/>
  <c r="M31" i="13"/>
  <c r="M32" i="13"/>
  <c r="M33" i="13"/>
  <c r="AO6" i="13"/>
  <c r="AO7" i="13"/>
  <c r="AO8" i="13"/>
  <c r="AO9" i="13"/>
  <c r="AO10" i="13"/>
  <c r="AO11" i="13"/>
  <c r="AO12" i="13"/>
  <c r="AO13" i="13"/>
  <c r="AO14" i="13"/>
  <c r="AK6" i="13"/>
  <c r="AK7" i="13"/>
  <c r="AK8" i="13"/>
  <c r="AK9" i="13"/>
  <c r="AK10" i="13"/>
  <c r="AK11" i="13"/>
  <c r="AK12" i="13"/>
  <c r="AK13" i="13"/>
  <c r="AK14" i="13"/>
  <c r="AG6" i="13"/>
  <c r="AG7" i="13"/>
  <c r="AG8" i="13"/>
  <c r="AG9" i="13"/>
  <c r="AG10" i="13"/>
  <c r="AG11" i="13"/>
  <c r="AG12" i="13"/>
  <c r="AG13" i="13"/>
  <c r="AG14" i="13"/>
  <c r="AC6" i="13"/>
  <c r="AC7" i="13"/>
  <c r="AC8" i="13"/>
  <c r="AC9" i="13"/>
  <c r="AC10" i="13"/>
  <c r="AC11" i="13"/>
  <c r="AC12" i="13"/>
  <c r="AC13" i="13"/>
  <c r="AC14" i="13"/>
  <c r="Y6" i="13"/>
  <c r="Y7" i="13"/>
  <c r="Y8" i="13"/>
  <c r="Y9" i="13"/>
  <c r="Y10" i="13"/>
  <c r="Y11" i="13"/>
  <c r="Y12" i="13"/>
  <c r="Y13" i="13"/>
  <c r="Y14" i="13"/>
  <c r="U6" i="13"/>
  <c r="U7" i="13"/>
  <c r="U8" i="13"/>
  <c r="U9" i="13"/>
  <c r="U10" i="13"/>
  <c r="U11" i="13"/>
  <c r="U12" i="13"/>
  <c r="U13" i="13"/>
  <c r="U14" i="13"/>
  <c r="Q6" i="13"/>
  <c r="Q7" i="13"/>
  <c r="Q8" i="13"/>
  <c r="Q9" i="13"/>
  <c r="Q10" i="13"/>
  <c r="Q11" i="13"/>
  <c r="Q12" i="13"/>
  <c r="Q13" i="13"/>
  <c r="Q14" i="13"/>
  <c r="M6" i="13"/>
  <c r="M7" i="13"/>
  <c r="M8" i="13"/>
  <c r="M9" i="13"/>
  <c r="M10" i="13"/>
  <c r="M11" i="13"/>
  <c r="M12" i="13"/>
  <c r="M13" i="13"/>
  <c r="M14" i="13"/>
  <c r="I6" i="13"/>
  <c r="I7" i="13"/>
  <c r="I8" i="13"/>
  <c r="I9" i="13"/>
  <c r="I10" i="13"/>
  <c r="I11" i="13"/>
  <c r="I12" i="13"/>
  <c r="I13" i="13"/>
  <c r="I14" i="13"/>
  <c r="AO43" i="13"/>
  <c r="AK43" i="13"/>
  <c r="AG43" i="13"/>
  <c r="AC43" i="13"/>
  <c r="Y43" i="13"/>
  <c r="U43" i="13"/>
  <c r="Q43" i="13"/>
  <c r="M43" i="13"/>
  <c r="I43" i="13"/>
  <c r="AO24" i="13"/>
  <c r="AK24" i="13"/>
  <c r="AG24" i="13"/>
  <c r="AC24" i="13"/>
  <c r="Y24" i="13"/>
  <c r="U24" i="13"/>
  <c r="Q24" i="13"/>
  <c r="M24" i="13"/>
  <c r="AO5" i="13"/>
  <c r="AK5" i="13"/>
  <c r="AG5" i="13"/>
  <c r="AC5" i="13"/>
  <c r="Y5" i="13"/>
  <c r="U5" i="13"/>
  <c r="Q5" i="13"/>
  <c r="M5" i="13"/>
  <c r="I5" i="13"/>
  <c r="L44" i="14"/>
  <c r="L45" i="14"/>
  <c r="L46" i="14"/>
  <c r="L47" i="14"/>
  <c r="L48" i="14"/>
  <c r="L49" i="14"/>
  <c r="L50" i="14"/>
  <c r="L51" i="14"/>
  <c r="L52" i="14"/>
  <c r="P44" i="14"/>
  <c r="P45" i="14"/>
  <c r="P46" i="14"/>
  <c r="P47" i="14"/>
  <c r="P48" i="14"/>
  <c r="P49" i="14"/>
  <c r="P50" i="14"/>
  <c r="P51" i="14"/>
  <c r="P52" i="14"/>
  <c r="T44" i="14"/>
  <c r="T45" i="14"/>
  <c r="T46" i="14"/>
  <c r="T47" i="14"/>
  <c r="T48" i="14"/>
  <c r="T49" i="14"/>
  <c r="T50" i="14"/>
  <c r="T51" i="14"/>
  <c r="T52" i="14"/>
  <c r="X44" i="14"/>
  <c r="X45" i="14"/>
  <c r="X46" i="14"/>
  <c r="X47" i="14"/>
  <c r="X48" i="14"/>
  <c r="X49" i="14"/>
  <c r="X50" i="14"/>
  <c r="X51" i="14"/>
  <c r="X52" i="14"/>
  <c r="AB44" i="14"/>
  <c r="AB45" i="14"/>
  <c r="AB46" i="14"/>
  <c r="AB47" i="14"/>
  <c r="AB48" i="14"/>
  <c r="AB49" i="14"/>
  <c r="AB50" i="14"/>
  <c r="AB51" i="14"/>
  <c r="AB52" i="14"/>
  <c r="AF44" i="14"/>
  <c r="AF45" i="14"/>
  <c r="AF46" i="14"/>
  <c r="AF47" i="14"/>
  <c r="AF48" i="14"/>
  <c r="AF49" i="14"/>
  <c r="AF50" i="14"/>
  <c r="AF51" i="14"/>
  <c r="AF52" i="14"/>
  <c r="AJ44" i="14"/>
  <c r="AJ45" i="14"/>
  <c r="AJ46" i="14"/>
  <c r="AJ47" i="14"/>
  <c r="AJ48" i="14"/>
  <c r="AJ49" i="14"/>
  <c r="AJ50" i="14"/>
  <c r="AJ51" i="14"/>
  <c r="AJ52" i="14"/>
  <c r="AN44" i="14"/>
  <c r="AN45" i="14"/>
  <c r="AN46" i="14"/>
  <c r="AN47" i="14"/>
  <c r="AN48" i="14"/>
  <c r="AN49" i="14"/>
  <c r="AN50" i="14"/>
  <c r="AN51" i="14"/>
  <c r="AN52" i="14"/>
  <c r="AN25" i="14"/>
  <c r="AN26" i="14"/>
  <c r="AN27" i="14"/>
  <c r="AN28" i="14"/>
  <c r="AN29" i="14"/>
  <c r="AN30" i="14"/>
  <c r="AN31" i="14"/>
  <c r="AN32" i="14"/>
  <c r="AN33" i="14"/>
  <c r="AJ25" i="14"/>
  <c r="AJ26" i="14"/>
  <c r="AJ27" i="14"/>
  <c r="AJ28" i="14"/>
  <c r="AJ29" i="14"/>
  <c r="AJ30" i="14"/>
  <c r="AJ31" i="14"/>
  <c r="AJ32" i="14"/>
  <c r="AJ33" i="14"/>
  <c r="AF25" i="14"/>
  <c r="AF26" i="14"/>
  <c r="AF27" i="14"/>
  <c r="AF28" i="14"/>
  <c r="AF29" i="14"/>
  <c r="AF30" i="14"/>
  <c r="AF31" i="14"/>
  <c r="AF32" i="14"/>
  <c r="AF33" i="14"/>
  <c r="AB25" i="14"/>
  <c r="AB26" i="14"/>
  <c r="AB27" i="14"/>
  <c r="AB28" i="14"/>
  <c r="AB29" i="14"/>
  <c r="AB30" i="14"/>
  <c r="AB31" i="14"/>
  <c r="AB32" i="14"/>
  <c r="AB33" i="14"/>
  <c r="X25" i="14"/>
  <c r="X26" i="14"/>
  <c r="X27" i="14"/>
  <c r="X28" i="14"/>
  <c r="X29" i="14"/>
  <c r="X30" i="14"/>
  <c r="X31" i="14"/>
  <c r="X32" i="14"/>
  <c r="X33" i="14"/>
  <c r="T25" i="14"/>
  <c r="T26" i="14"/>
  <c r="T27" i="14"/>
  <c r="T28" i="14"/>
  <c r="T29" i="14"/>
  <c r="T30" i="14"/>
  <c r="T31" i="14"/>
  <c r="T32" i="14"/>
  <c r="T33" i="14"/>
  <c r="P25" i="14"/>
  <c r="P26" i="14"/>
  <c r="P27" i="14"/>
  <c r="P28" i="14"/>
  <c r="P29" i="14"/>
  <c r="P30" i="14"/>
  <c r="P31" i="14"/>
  <c r="P32" i="14"/>
  <c r="P33" i="14"/>
  <c r="L25" i="14"/>
  <c r="L26" i="14"/>
  <c r="L27" i="14"/>
  <c r="L28" i="14"/>
  <c r="L29" i="14"/>
  <c r="L30" i="14"/>
  <c r="L31" i="14"/>
  <c r="L32" i="14"/>
  <c r="L33" i="14"/>
  <c r="AN6" i="14"/>
  <c r="AN7" i="14"/>
  <c r="AN8" i="14"/>
  <c r="AN9" i="14"/>
  <c r="AN10" i="14"/>
  <c r="AN11" i="14"/>
  <c r="AN12" i="14"/>
  <c r="AN13" i="14"/>
  <c r="AN14" i="14"/>
  <c r="AJ6" i="14"/>
  <c r="AJ7" i="14"/>
  <c r="AJ8" i="14"/>
  <c r="AJ9" i="14"/>
  <c r="AJ10" i="14"/>
  <c r="AJ11" i="14"/>
  <c r="AJ12" i="14"/>
  <c r="AJ13" i="14"/>
  <c r="AJ14" i="14"/>
  <c r="AF6" i="14"/>
  <c r="AF7" i="14"/>
  <c r="AF8" i="14"/>
  <c r="AF9" i="14"/>
  <c r="AF10" i="14"/>
  <c r="AF11" i="14"/>
  <c r="AF12" i="14"/>
  <c r="AF13" i="14"/>
  <c r="AF14" i="14"/>
  <c r="AB6" i="14"/>
  <c r="AB7" i="14"/>
  <c r="AB8" i="14"/>
  <c r="AB9" i="14"/>
  <c r="AB10" i="14"/>
  <c r="AB11" i="14"/>
  <c r="AB12" i="14"/>
  <c r="AB13" i="14"/>
  <c r="AB14" i="14"/>
  <c r="X6" i="14"/>
  <c r="X7" i="14"/>
  <c r="X8" i="14"/>
  <c r="X9" i="14"/>
  <c r="X10" i="14"/>
  <c r="X11" i="14"/>
  <c r="X12" i="14"/>
  <c r="X13" i="14"/>
  <c r="X14" i="14"/>
  <c r="T6" i="14"/>
  <c r="T7" i="14"/>
  <c r="T8" i="14"/>
  <c r="T9" i="14"/>
  <c r="T10" i="14"/>
  <c r="T11" i="14"/>
  <c r="T12" i="14"/>
  <c r="T13" i="14"/>
  <c r="T14" i="14"/>
  <c r="P6" i="14"/>
  <c r="P7" i="14"/>
  <c r="P8" i="14"/>
  <c r="P9" i="14"/>
  <c r="P10" i="14"/>
  <c r="P11" i="14"/>
  <c r="P12" i="14"/>
  <c r="P13" i="14"/>
  <c r="P14" i="14"/>
  <c r="AN43" i="14"/>
  <c r="AJ43" i="14"/>
  <c r="AF43" i="14"/>
  <c r="AB43" i="14"/>
  <c r="X43" i="14"/>
  <c r="T43" i="14"/>
  <c r="P43" i="14"/>
  <c r="L43" i="14"/>
  <c r="AN24" i="14"/>
  <c r="AJ24" i="14"/>
  <c r="AF24" i="14"/>
  <c r="AB24" i="14"/>
  <c r="X24" i="14"/>
  <c r="T24" i="14"/>
  <c r="P24" i="14"/>
  <c r="L24" i="14"/>
  <c r="AN5" i="14"/>
  <c r="AJ5" i="14"/>
  <c r="AF5" i="14"/>
  <c r="AB5" i="14"/>
  <c r="X5" i="14"/>
  <c r="T5" i="14"/>
  <c r="P5" i="14"/>
  <c r="L6" i="14"/>
  <c r="L7" i="14"/>
  <c r="L8" i="14"/>
  <c r="L9" i="14"/>
  <c r="L10" i="14"/>
  <c r="L11" i="14"/>
  <c r="L12" i="14"/>
  <c r="L13" i="14"/>
  <c r="L14" i="14"/>
  <c r="L5" i="14"/>
  <c r="AM74" i="14" l="1"/>
  <c r="AL74" i="14"/>
  <c r="AI74" i="14"/>
  <c r="AH74" i="14"/>
  <c r="AE74" i="14"/>
  <c r="AD74" i="14"/>
  <c r="AA74" i="14"/>
  <c r="Z74" i="14"/>
  <c r="W74" i="14"/>
  <c r="V74" i="14"/>
  <c r="S74" i="14"/>
  <c r="R74" i="14"/>
  <c r="O74" i="14"/>
  <c r="N74" i="14"/>
  <c r="K74" i="14"/>
  <c r="J74" i="14"/>
  <c r="H74" i="14"/>
  <c r="G74" i="14"/>
  <c r="E74" i="14"/>
  <c r="D74" i="14"/>
  <c r="AM55" i="14"/>
  <c r="AL55" i="14"/>
  <c r="AI55" i="14"/>
  <c r="AH55" i="14"/>
  <c r="AE55" i="14"/>
  <c r="AD55" i="14"/>
  <c r="AA55" i="14"/>
  <c r="Z55" i="14"/>
  <c r="W55" i="14"/>
  <c r="V55" i="14"/>
  <c r="S55" i="14"/>
  <c r="R55" i="14"/>
  <c r="O55" i="14"/>
  <c r="N55" i="14"/>
  <c r="K55" i="14"/>
  <c r="J55" i="14"/>
  <c r="H55" i="14"/>
  <c r="G55" i="14"/>
  <c r="E55" i="14"/>
  <c r="D55" i="14"/>
  <c r="AM36" i="14"/>
  <c r="AL36" i="14"/>
  <c r="AI36" i="14"/>
  <c r="AH36" i="14"/>
  <c r="AE36" i="14"/>
  <c r="AD36" i="14"/>
  <c r="AA36" i="14"/>
  <c r="Z36" i="14"/>
  <c r="W36" i="14"/>
  <c r="V36" i="14"/>
  <c r="S36" i="14"/>
  <c r="R36" i="14"/>
  <c r="O36" i="14"/>
  <c r="N36" i="14"/>
  <c r="K36" i="14"/>
  <c r="J36" i="14"/>
  <c r="H36" i="14"/>
  <c r="G36" i="14"/>
  <c r="E36" i="14"/>
  <c r="D36" i="14"/>
  <c r="AM17" i="14"/>
  <c r="AL17" i="14"/>
  <c r="AI17" i="14"/>
  <c r="AH17" i="14"/>
  <c r="AE17" i="14"/>
  <c r="AD17" i="14"/>
  <c r="AA17" i="14"/>
  <c r="Z17" i="14"/>
  <c r="W17" i="14"/>
  <c r="V17" i="14"/>
  <c r="S17" i="14"/>
  <c r="R17" i="14"/>
  <c r="O17" i="14"/>
  <c r="N17" i="14"/>
  <c r="K17" i="14"/>
  <c r="J17" i="14"/>
  <c r="H17" i="14"/>
  <c r="G17" i="14"/>
  <c r="E17" i="14"/>
  <c r="D17" i="14"/>
  <c r="AN74" i="13"/>
  <c r="AM74" i="13"/>
  <c r="AJ74" i="13"/>
  <c r="AI74" i="13"/>
  <c r="AF74" i="13"/>
  <c r="AE74" i="13"/>
  <c r="AB74" i="13"/>
  <c r="AA74" i="13"/>
  <c r="X74" i="13"/>
  <c r="W74" i="13"/>
  <c r="T74" i="13"/>
  <c r="S74" i="13"/>
  <c r="P74" i="13"/>
  <c r="O74" i="13"/>
  <c r="L74" i="13"/>
  <c r="K74" i="13"/>
  <c r="H74" i="13"/>
  <c r="G74" i="13"/>
  <c r="E74" i="13"/>
  <c r="D74" i="13"/>
  <c r="AN55" i="13"/>
  <c r="AM55" i="13"/>
  <c r="AJ55" i="13"/>
  <c r="AI55" i="13"/>
  <c r="AF55" i="13"/>
  <c r="AE55" i="13"/>
  <c r="AB55" i="13"/>
  <c r="AA55" i="13"/>
  <c r="X55" i="13"/>
  <c r="W55" i="13"/>
  <c r="T55" i="13"/>
  <c r="S55" i="13"/>
  <c r="P55" i="13"/>
  <c r="O55" i="13"/>
  <c r="L55" i="13"/>
  <c r="K55" i="13"/>
  <c r="H55" i="13"/>
  <c r="G55" i="13"/>
  <c r="E55" i="13"/>
  <c r="D55" i="13"/>
  <c r="AN36" i="13"/>
  <c r="AM36" i="13"/>
  <c r="AJ36" i="13"/>
  <c r="AI36" i="13"/>
  <c r="AF36" i="13"/>
  <c r="AE36" i="13"/>
  <c r="AB36" i="13"/>
  <c r="AA36" i="13"/>
  <c r="X36" i="13"/>
  <c r="W36" i="13"/>
  <c r="T36" i="13"/>
  <c r="S36" i="13"/>
  <c r="P36" i="13"/>
  <c r="O36" i="13"/>
  <c r="L36" i="13"/>
  <c r="K36" i="13"/>
  <c r="H36" i="13"/>
  <c r="G36" i="13"/>
  <c r="E36" i="13"/>
  <c r="D36" i="13"/>
  <c r="AN17" i="13"/>
  <c r="AM17" i="13"/>
  <c r="AJ17" i="13"/>
  <c r="AI17" i="13"/>
  <c r="AF17" i="13"/>
  <c r="AE17" i="13"/>
  <c r="AB17" i="13"/>
  <c r="AA17" i="13"/>
  <c r="X17" i="13"/>
  <c r="W17" i="13"/>
  <c r="T17" i="13"/>
  <c r="S17" i="13"/>
  <c r="P17" i="13"/>
  <c r="O17" i="13"/>
  <c r="L17" i="13"/>
  <c r="K17" i="13"/>
  <c r="H17" i="13"/>
  <c r="G17" i="13"/>
  <c r="E17" i="13"/>
  <c r="D17" i="13"/>
  <c r="AN74" i="9"/>
  <c r="AM74" i="9"/>
  <c r="AJ74" i="9"/>
  <c r="AI74" i="9"/>
  <c r="AF74" i="9"/>
  <c r="AE74" i="9"/>
  <c r="AB74" i="9"/>
  <c r="AA74" i="9"/>
  <c r="X74" i="9"/>
  <c r="W74" i="9"/>
  <c r="T74" i="9"/>
  <c r="S74" i="9"/>
  <c r="P74" i="9"/>
  <c r="O74" i="9"/>
  <c r="L74" i="9"/>
  <c r="K74" i="9"/>
  <c r="H74" i="9"/>
  <c r="G74" i="9"/>
  <c r="AN55" i="9"/>
  <c r="AM55" i="9"/>
  <c r="AJ55" i="9"/>
  <c r="AI55" i="9"/>
  <c r="AF55" i="9"/>
  <c r="AE55" i="9"/>
  <c r="AB55" i="9"/>
  <c r="AA55" i="9"/>
  <c r="X55" i="9"/>
  <c r="W55" i="9"/>
  <c r="T55" i="9"/>
  <c r="S55" i="9"/>
  <c r="P55" i="9"/>
  <c r="O55" i="9"/>
  <c r="L55" i="9"/>
  <c r="K55" i="9"/>
  <c r="H55" i="9"/>
  <c r="G55" i="9"/>
  <c r="AN36" i="9"/>
  <c r="AM36" i="9"/>
  <c r="AJ36" i="9"/>
  <c r="AI36" i="9"/>
  <c r="AF36" i="9"/>
  <c r="AE36" i="9"/>
  <c r="AB36" i="9"/>
  <c r="AA36" i="9"/>
  <c r="X36" i="9"/>
  <c r="W36" i="9"/>
  <c r="T36" i="9"/>
  <c r="S36" i="9"/>
  <c r="P36" i="9"/>
  <c r="O36" i="9"/>
  <c r="L36" i="9"/>
  <c r="K36" i="9"/>
  <c r="G36" i="9"/>
  <c r="G17" i="9"/>
  <c r="H17" i="9"/>
  <c r="K17" i="9"/>
  <c r="L17" i="9"/>
  <c r="O17" i="9"/>
  <c r="P17" i="9"/>
  <c r="S17" i="9"/>
  <c r="T17" i="9"/>
  <c r="W17" i="9"/>
  <c r="X17" i="9"/>
  <c r="AA17" i="9"/>
  <c r="AB17" i="9"/>
  <c r="AE17" i="9"/>
  <c r="AF17" i="9"/>
  <c r="AI17" i="9"/>
  <c r="AJ17" i="9"/>
  <c r="AM17" i="9"/>
  <c r="AN17" i="9"/>
  <c r="E36" i="9"/>
  <c r="D36" i="9"/>
  <c r="E74" i="9"/>
  <c r="D74" i="9"/>
  <c r="E55" i="9" l="1"/>
  <c r="D55" i="9"/>
  <c r="D17" i="9"/>
  <c r="E17" i="9"/>
</calcChain>
</file>

<file path=xl/sharedStrings.xml><?xml version="1.0" encoding="utf-8"?>
<sst xmlns="http://schemas.openxmlformats.org/spreadsheetml/2006/main" count="498" uniqueCount="40">
  <si>
    <t>Instances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</si>
  <si>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</si>
  <si>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</si>
  <si>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</si>
  <si>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</si>
  <si>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</si>
  <si>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</si>
  <si>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</si>
  <si>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</si>
  <si>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</si>
  <si>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</si>
  <si>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TC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</si>
  <si>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</si>
  <si>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</si>
  <si>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</si>
  <si>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</si>
  <si>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</si>
  <si>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</si>
  <si>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</si>
  <si>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</si>
  <si>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</si>
  <si>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</si>
  <si>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</si>
  <si>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</si>
  <si>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</si>
  <si>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</si>
  <si>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</si>
  <si>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</si>
  <si>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</si>
  <si>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</si>
  <si>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</si>
  <si>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</si>
  <si>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NoF Interrupted calls</t>
  </si>
  <si>
    <t>Average</t>
  </si>
  <si>
    <t>MTWR</t>
  </si>
  <si>
    <t>Static MTWR Output Machine</t>
  </si>
  <si>
    <t>Static EST Output Machine</t>
  </si>
  <si>
    <t>Static EST Output Direct</t>
  </si>
  <si>
    <t>Optimal</t>
  </si>
  <si>
    <t>Static MTWR Output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</si>
</sst>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/>
    <xf numFmtId="10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90"/>
  <sheetViews>
    <sheetView tabSelected="1" zoomScale="60" zoomScaleNormal="60" workbookViewId="0"/>
  </sheetViews>
  <sheetFormatPr defaultRowHeight="14.4" x14ac:dyDescent="0.3"/>
  <cols>
    <col min="2" max="2" width="12.77734375" bestFit="1" customWidth="1"/>
    <col min="4" max="4" width="15.21875" hidden="1" customWidth="1"/>
    <col min="5" max="6" width="0" hidden="1" customWidth="1"/>
    <col min="7" max="7" width="15.21875" customWidth="1"/>
    <col min="11" max="11" width="15.21875" customWidth="1"/>
    <col min="15" max="15" width="15.21875" customWidth="1"/>
    <col min="19" max="19" width="15.21875" customWidth="1"/>
    <col min="23" max="23" width="15.21875" customWidth="1"/>
    <col min="27" max="27" width="15.21875" customWidth="1"/>
    <col min="31" max="31" width="15.21875" customWidth="1"/>
    <col min="35" max="35" width="15.21875" customWidth="1"/>
    <col min="39" max="39" width="15.21875" customWidth="1"/>
  </cols>
  <sheetData>
    <row r="2" spans="1:43" ht="22.8" customHeight="1" x14ac:dyDescent="0.3">
      <c r="D2" s="9">
        <v>1</v>
      </c>
      <c r="E2" s="10"/>
      <c r="G2" s="9">
        <v>2</v>
      </c>
      <c r="H2" s="10"/>
      <c r="K2" s="9">
        <v>3</v>
      </c>
      <c r="L2" s="10"/>
      <c r="O2" s="9">
        <v>4</v>
      </c>
      <c r="P2" s="10"/>
      <c r="S2" s="9">
        <v>5</v>
      </c>
      <c r="T2" s="10"/>
      <c r="W2" s="9">
        <v>6</v>
      </c>
      <c r="X2" s="10"/>
      <c r="AA2" s="9">
        <v>7</v>
      </c>
      <c r="AB2" s="10"/>
      <c r="AE2" s="9">
        <v>8</v>
      </c>
      <c r="AF2" s="10"/>
      <c r="AI2" s="9">
        <v>9</v>
      </c>
      <c r="AJ2" s="10"/>
      <c r="AM2" s="9">
        <v>10</v>
      </c>
      <c r="AN2" s="10"/>
    </row>
    <row r="3" spans="1:43" ht="63" x14ac:dyDescent="0.3">
      <c r="B3" s="1" t="s">
        <v>0</v>
      </c>
      <c r="D3" s="3" t="s">
        <v>32</v>
      </c>
      <c r="E3" s="3" t="s">
        <v>11</v>
      </c>
      <c r="G3" s="3" t="s">
        <v>32</v>
      </c>
      <c r="H3" s="3" t="s">
        <v>11</v>
      </c>
      <c r="K3" s="3" t="s">
        <v>32</v>
      </c>
      <c r="L3" s="3" t="s">
        <v>11</v>
      </c>
      <c r="O3" s="3" t="s">
        <v>32</v>
      </c>
      <c r="P3" s="3" t="s">
        <v>11</v>
      </c>
      <c r="S3" s="3" t="s">
        <v>32</v>
      </c>
      <c r="T3" s="3" t="s">
        <v>11</v>
      </c>
      <c r="W3" s="3" t="s">
        <v>32</v>
      </c>
      <c r="X3" s="3" t="s">
        <v>11</v>
      </c>
      <c r="AA3" s="3" t="s">
        <v>32</v>
      </c>
      <c r="AB3" s="3" t="s">
        <v>11</v>
      </c>
      <c r="AE3" s="3" t="s">
        <v>32</v>
      </c>
      <c r="AF3" s="3" t="s">
        <v>11</v>
      </c>
      <c r="AI3" s="3" t="s">
        <v>32</v>
      </c>
      <c r="AJ3" s="3" t="s">
        <v>11</v>
      </c>
      <c r="AM3" s="3" t="s">
        <v>32</v>
      </c>
      <c r="AN3" s="3" t="s">
        <v>11</v>
      </c>
      <c r="AQ3" t="s">
        <v>38</v>
      </c>
    </row>
    <row r="5" spans="1:43" ht="18" customHeight="1" x14ac:dyDescent="0.3">
      <c r="A5" s="11" t="s">
        <v>36</v>
      </c>
      <c r="B5" s="2" t="s">
        <v>12</v>
      </c>
      <c r="D5" s="4"/>
      <c r="E5" s="5"/>
      <c r="G5" s="4">
        <v>2</v>
      </c>
      <c r="H5" s="5">
        <v>3137</v>
      </c>
      <c r="I5" s="8">
        <f>(H5-AQ5)/AQ5</f>
        <v>0.13659420289855073</v>
      </c>
      <c r="K5" s="4">
        <v>3</v>
      </c>
      <c r="L5" s="5">
        <v>2973</v>
      </c>
      <c r="M5" s="8">
        <f>(L5-AQ5)/AQ5</f>
        <v>7.7173913043478259E-2</v>
      </c>
      <c r="O5" s="4">
        <v>4</v>
      </c>
      <c r="P5" s="5">
        <v>2954</v>
      </c>
      <c r="Q5" s="8">
        <f>(P5-AQ5)/AQ5</f>
        <v>7.0289855072463769E-2</v>
      </c>
      <c r="S5" s="4">
        <v>2</v>
      </c>
      <c r="T5" s="5">
        <v>3071</v>
      </c>
      <c r="U5" s="8">
        <f>(T5-AQ5)/AQ5</f>
        <v>0.11268115942028986</v>
      </c>
      <c r="W5" s="4">
        <v>3</v>
      </c>
      <c r="X5" s="5">
        <v>3111</v>
      </c>
      <c r="Y5" s="8">
        <f>(X5-AQ5)/AQ5</f>
        <v>0.12717391304347825</v>
      </c>
      <c r="AA5" s="4">
        <v>2</v>
      </c>
      <c r="AB5" s="5">
        <v>3043</v>
      </c>
      <c r="AC5" s="8">
        <f>(AB5-AQ5)/AQ5</f>
        <v>0.10253623188405797</v>
      </c>
      <c r="AE5" s="4">
        <v>0</v>
      </c>
      <c r="AF5" s="5">
        <v>3115</v>
      </c>
      <c r="AG5" s="8">
        <f>(AF5-AQ5)/AQ5</f>
        <v>0.12862318840579709</v>
      </c>
      <c r="AI5" s="4">
        <v>1</v>
      </c>
      <c r="AJ5" s="5">
        <v>3942</v>
      </c>
      <c r="AK5" s="8">
        <f>(AJ5-AQ5)/AQ5</f>
        <v>0.42826086956521742</v>
      </c>
      <c r="AM5" s="4">
        <v>0</v>
      </c>
      <c r="AN5" s="5">
        <v>3180</v>
      </c>
      <c r="AO5" s="8">
        <f>(AN5-AQ5)/AQ5</f>
        <v>0.15217391304347827</v>
      </c>
      <c r="AQ5" s="7">
        <v>2760</v>
      </c>
    </row>
    <row r="6" spans="1:43" ht="18" customHeight="1" x14ac:dyDescent="0.3">
      <c r="A6" s="11"/>
      <c r="B6" s="2" t="s">
        <v>13</v>
      </c>
      <c r="D6" s="4"/>
      <c r="E6" s="5"/>
      <c r="G6" s="4">
        <v>2</v>
      </c>
      <c r="H6" s="5">
        <v>3176</v>
      </c>
      <c r="I6" s="8">
        <f t="shared" ref="I6:I14" si="0">(H6-AQ6)/AQ6</f>
        <v>0.15239477503628446</v>
      </c>
      <c r="K6" s="4">
        <v>3</v>
      </c>
      <c r="L6" s="5">
        <v>3029</v>
      </c>
      <c r="M6" s="8">
        <f t="shared" ref="M6:M14" si="1">(L6-AQ6)/AQ6</f>
        <v>9.9056603773584911E-2</v>
      </c>
      <c r="O6" s="4">
        <v>4</v>
      </c>
      <c r="P6" s="5">
        <v>2981</v>
      </c>
      <c r="Q6" s="8">
        <f t="shared" ref="Q6:Q14" si="2">(P6-AQ6)/AQ6</f>
        <v>8.1640058055152398E-2</v>
      </c>
      <c r="S6" s="4">
        <v>3</v>
      </c>
      <c r="T6" s="5">
        <v>3000</v>
      </c>
      <c r="U6" s="8">
        <f t="shared" ref="U6:U14" si="3">(T6-AQ6)/AQ6</f>
        <v>8.8534107402031936E-2</v>
      </c>
      <c r="W6" s="4">
        <v>3</v>
      </c>
      <c r="X6" s="5">
        <v>3017</v>
      </c>
      <c r="Y6" s="8">
        <f t="shared" ref="Y6:Y14" si="4">(X6-AQ6)/AQ6</f>
        <v>9.4702467343976776E-2</v>
      </c>
      <c r="AA6" s="4">
        <v>1</v>
      </c>
      <c r="AB6" s="5">
        <v>3093</v>
      </c>
      <c r="AC6" s="8">
        <f t="shared" ref="AC6:AC14" si="5">(AB6-AQ6)/AQ6</f>
        <v>0.12227866473149492</v>
      </c>
      <c r="AE6" s="4">
        <v>0</v>
      </c>
      <c r="AF6" s="5">
        <v>3050</v>
      </c>
      <c r="AG6" s="8">
        <f t="shared" ref="AG6:AG14" si="6">(AF6-AQ6)/AQ6</f>
        <v>0.10667634252539913</v>
      </c>
      <c r="AI6" s="4">
        <v>1</v>
      </c>
      <c r="AJ6" s="5">
        <v>3075</v>
      </c>
      <c r="AK6" s="8">
        <f t="shared" ref="AK6:AK14" si="7">(AJ6-AQ6)/AQ6</f>
        <v>0.11574746008708273</v>
      </c>
      <c r="AM6" s="4">
        <v>1</v>
      </c>
      <c r="AN6" s="5">
        <v>3167</v>
      </c>
      <c r="AO6" s="8">
        <f t="shared" ref="AO6:AO14" si="8">(AN6-AQ6)/AQ6</f>
        <v>0.14912917271407838</v>
      </c>
      <c r="AQ6" s="7">
        <v>2756</v>
      </c>
    </row>
    <row r="7" spans="1:43" ht="18" customHeight="1" x14ac:dyDescent="0.3">
      <c r="A7" s="11"/>
      <c r="B7" s="2" t="s">
        <v>14</v>
      </c>
      <c r="D7" s="4"/>
      <c r="E7" s="5"/>
      <c r="G7" s="4">
        <v>2</v>
      </c>
      <c r="H7" s="5">
        <v>3043</v>
      </c>
      <c r="I7" s="8">
        <f t="shared" si="0"/>
        <v>0.11998527788001473</v>
      </c>
      <c r="K7" s="4">
        <v>3</v>
      </c>
      <c r="L7" s="5">
        <v>2930</v>
      </c>
      <c r="M7" s="8">
        <f t="shared" si="1"/>
        <v>7.8395288921604717E-2</v>
      </c>
      <c r="O7" s="4">
        <v>4</v>
      </c>
      <c r="P7" s="5">
        <v>2967</v>
      </c>
      <c r="Q7" s="8">
        <f t="shared" si="2"/>
        <v>9.2013249907986747E-2</v>
      </c>
      <c r="S7" s="4">
        <v>2</v>
      </c>
      <c r="T7" s="5">
        <v>2993</v>
      </c>
      <c r="U7" s="8">
        <f t="shared" si="3"/>
        <v>0.10158262789841738</v>
      </c>
      <c r="W7" s="4">
        <v>0</v>
      </c>
      <c r="X7" s="5">
        <v>2911</v>
      </c>
      <c r="Y7" s="8">
        <f t="shared" si="4"/>
        <v>7.1402281928597724E-2</v>
      </c>
      <c r="AA7" s="4">
        <v>0</v>
      </c>
      <c r="AB7" s="5">
        <v>2976</v>
      </c>
      <c r="AC7" s="8">
        <f t="shared" si="5"/>
        <v>9.5325726904674279E-2</v>
      </c>
      <c r="AE7" s="4">
        <v>1</v>
      </c>
      <c r="AF7" s="5">
        <v>3068</v>
      </c>
      <c r="AG7" s="8">
        <f t="shared" si="6"/>
        <v>0.12918660287081341</v>
      </c>
      <c r="AI7" s="4">
        <v>0</v>
      </c>
      <c r="AJ7" s="5">
        <v>3025</v>
      </c>
      <c r="AK7" s="8">
        <f t="shared" si="7"/>
        <v>0.11336032388663968</v>
      </c>
      <c r="AM7" s="4">
        <v>0</v>
      </c>
      <c r="AN7" s="5">
        <v>3073</v>
      </c>
      <c r="AO7" s="8">
        <f t="shared" si="8"/>
        <v>0.13102686786897313</v>
      </c>
      <c r="AQ7" s="7">
        <v>2717</v>
      </c>
    </row>
    <row r="8" spans="1:43" ht="18" customHeight="1" x14ac:dyDescent="0.3">
      <c r="A8" s="11"/>
      <c r="B8" s="2" t="s">
        <v>15</v>
      </c>
      <c r="D8" s="4"/>
      <c r="E8" s="5"/>
      <c r="G8" s="4">
        <v>2</v>
      </c>
      <c r="H8" s="5">
        <v>3066</v>
      </c>
      <c r="I8" s="8">
        <f t="shared" si="0"/>
        <v>7.995773159563227E-2</v>
      </c>
      <c r="K8" s="4">
        <v>3</v>
      </c>
      <c r="L8" s="5">
        <v>2965</v>
      </c>
      <c r="M8" s="8">
        <f t="shared" si="1"/>
        <v>4.4381824586121874E-2</v>
      </c>
      <c r="O8" s="4">
        <v>4</v>
      </c>
      <c r="P8" s="5">
        <v>2869</v>
      </c>
      <c r="Q8" s="8">
        <f t="shared" si="2"/>
        <v>1.0567101091933779E-2</v>
      </c>
      <c r="S8" s="4">
        <v>2</v>
      </c>
      <c r="T8" s="5">
        <v>2984</v>
      </c>
      <c r="U8" s="8">
        <f t="shared" si="3"/>
        <v>5.10743219443466E-2</v>
      </c>
      <c r="W8" s="4">
        <v>0</v>
      </c>
      <c r="X8" s="5">
        <v>2971</v>
      </c>
      <c r="Y8" s="8">
        <f t="shared" si="4"/>
        <v>4.6495244804508631E-2</v>
      </c>
      <c r="AA8" s="4">
        <v>0</v>
      </c>
      <c r="AB8" s="5">
        <v>3105</v>
      </c>
      <c r="AC8" s="8">
        <f t="shared" si="5"/>
        <v>9.3694963015146182E-2</v>
      </c>
      <c r="AE8" s="4">
        <v>0</v>
      </c>
      <c r="AF8" s="5">
        <v>3099</v>
      </c>
      <c r="AG8" s="8">
        <f t="shared" si="6"/>
        <v>9.1581542796759424E-2</v>
      </c>
      <c r="AI8" s="4">
        <v>0</v>
      </c>
      <c r="AJ8" s="5">
        <v>3077</v>
      </c>
      <c r="AK8" s="8">
        <f t="shared" si="7"/>
        <v>8.3832335329341312E-2</v>
      </c>
      <c r="AM8" s="4">
        <v>0</v>
      </c>
      <c r="AN8" s="5">
        <v>3131</v>
      </c>
      <c r="AO8" s="8">
        <f t="shared" si="8"/>
        <v>0.10285311729482212</v>
      </c>
      <c r="AQ8" s="7">
        <v>2839</v>
      </c>
    </row>
    <row r="9" spans="1:43" ht="18" customHeight="1" x14ac:dyDescent="0.3">
      <c r="A9" s="11"/>
      <c r="B9" s="2" t="s">
        <v>16</v>
      </c>
      <c r="D9" s="4"/>
      <c r="E9" s="5"/>
      <c r="G9" s="4">
        <v>2</v>
      </c>
      <c r="H9" s="5">
        <v>3145</v>
      </c>
      <c r="I9" s="8">
        <f t="shared" si="0"/>
        <v>0.17394550205300485</v>
      </c>
      <c r="K9" s="4">
        <v>3</v>
      </c>
      <c r="L9" s="5">
        <v>3007</v>
      </c>
      <c r="M9" s="8">
        <f t="shared" si="1"/>
        <v>0.12243374393430384</v>
      </c>
      <c r="O9" s="4">
        <v>2</v>
      </c>
      <c r="P9" s="5">
        <v>2972</v>
      </c>
      <c r="Q9" s="8">
        <f t="shared" si="2"/>
        <v>0.10936916759985069</v>
      </c>
      <c r="S9" s="4">
        <v>2</v>
      </c>
      <c r="T9" s="5">
        <v>2922</v>
      </c>
      <c r="U9" s="8">
        <f t="shared" si="3"/>
        <v>9.0705487122060474E-2</v>
      </c>
      <c r="W9" s="4">
        <v>1</v>
      </c>
      <c r="X9" s="5">
        <v>3005</v>
      </c>
      <c r="Y9" s="8">
        <f t="shared" si="4"/>
        <v>0.12168719671519224</v>
      </c>
      <c r="AA9" s="4">
        <v>1</v>
      </c>
      <c r="AB9" s="5">
        <v>3036</v>
      </c>
      <c r="AC9" s="8">
        <f t="shared" si="5"/>
        <v>0.13325867861142218</v>
      </c>
      <c r="AE9" s="4">
        <v>1</v>
      </c>
      <c r="AF9" s="5">
        <v>3127</v>
      </c>
      <c r="AG9" s="8">
        <f t="shared" si="6"/>
        <v>0.16722657708100036</v>
      </c>
      <c r="AI9" s="4">
        <v>1</v>
      </c>
      <c r="AJ9" s="5">
        <v>3150</v>
      </c>
      <c r="AK9" s="8">
        <f t="shared" si="7"/>
        <v>0.17581187010078386</v>
      </c>
      <c r="AM9" s="4">
        <v>0</v>
      </c>
      <c r="AN9" s="5">
        <v>3096</v>
      </c>
      <c r="AO9" s="8">
        <f t="shared" si="8"/>
        <v>0.15565509518477044</v>
      </c>
      <c r="AQ9" s="7">
        <v>2679</v>
      </c>
    </row>
    <row r="10" spans="1:43" ht="18" customHeight="1" x14ac:dyDescent="0.3">
      <c r="A10" s="11"/>
      <c r="B10" s="2" t="s">
        <v>17</v>
      </c>
      <c r="D10" s="4"/>
      <c r="E10" s="5"/>
      <c r="G10" s="4">
        <v>2</v>
      </c>
      <c r="H10" s="5">
        <v>3174</v>
      </c>
      <c r="I10" s="8">
        <f t="shared" si="0"/>
        <v>0.14131607335490831</v>
      </c>
      <c r="K10" s="4">
        <v>3</v>
      </c>
      <c r="L10" s="5">
        <v>3166</v>
      </c>
      <c r="M10" s="8">
        <f t="shared" si="1"/>
        <v>0.13843941028407047</v>
      </c>
      <c r="O10" s="4">
        <v>4</v>
      </c>
      <c r="P10" s="5">
        <v>3147</v>
      </c>
      <c r="Q10" s="8">
        <f t="shared" si="2"/>
        <v>0.13160733549083065</v>
      </c>
      <c r="S10" s="4">
        <v>3</v>
      </c>
      <c r="T10" s="5">
        <v>3230</v>
      </c>
      <c r="U10" s="8">
        <f t="shared" si="3"/>
        <v>0.16145271485077312</v>
      </c>
      <c r="W10" s="4">
        <v>2</v>
      </c>
      <c r="X10" s="5">
        <v>3237</v>
      </c>
      <c r="Y10" s="8">
        <f t="shared" si="4"/>
        <v>0.16396979503775622</v>
      </c>
      <c r="AA10" s="4">
        <v>1</v>
      </c>
      <c r="AB10" s="5">
        <v>3205</v>
      </c>
      <c r="AC10" s="8">
        <f t="shared" si="5"/>
        <v>0.1524631427544049</v>
      </c>
      <c r="AE10" s="4">
        <v>0</v>
      </c>
      <c r="AF10" s="5">
        <v>3227</v>
      </c>
      <c r="AG10" s="8">
        <f t="shared" si="6"/>
        <v>0.16037396619920891</v>
      </c>
      <c r="AI10" s="4">
        <v>1</v>
      </c>
      <c r="AJ10" s="5">
        <v>3289</v>
      </c>
      <c r="AK10" s="8">
        <f t="shared" si="7"/>
        <v>0.18266810499820207</v>
      </c>
      <c r="AM10" s="4">
        <v>0</v>
      </c>
      <c r="AN10" s="5">
        <v>3254</v>
      </c>
      <c r="AO10" s="8">
        <f t="shared" si="8"/>
        <v>0.1700827040632866</v>
      </c>
      <c r="AQ10" s="7">
        <v>2781</v>
      </c>
    </row>
    <row r="11" spans="1:43" ht="18" customHeight="1" x14ac:dyDescent="0.3">
      <c r="A11" s="11"/>
      <c r="B11" s="2" t="s">
        <v>18</v>
      </c>
      <c r="D11" s="4"/>
      <c r="E11" s="5"/>
      <c r="G11" s="4">
        <v>2</v>
      </c>
      <c r="H11" s="5">
        <v>3342</v>
      </c>
      <c r="I11" s="8">
        <f t="shared" si="0"/>
        <v>0.13557594291539246</v>
      </c>
      <c r="K11" s="4">
        <v>3</v>
      </c>
      <c r="L11" s="5">
        <v>3145</v>
      </c>
      <c r="M11" s="8">
        <f t="shared" si="1"/>
        <v>6.8637444784233781E-2</v>
      </c>
      <c r="O11" s="4">
        <v>4</v>
      </c>
      <c r="P11" s="5">
        <v>3290</v>
      </c>
      <c r="Q11" s="8">
        <f t="shared" si="2"/>
        <v>0.11790689772341148</v>
      </c>
      <c r="S11" s="4">
        <v>3</v>
      </c>
      <c r="T11" s="5">
        <v>3260</v>
      </c>
      <c r="U11" s="8">
        <f t="shared" si="3"/>
        <v>0.10771321780496092</v>
      </c>
      <c r="W11" s="4">
        <v>2</v>
      </c>
      <c r="X11" s="5">
        <v>3229</v>
      </c>
      <c r="Y11" s="8">
        <f t="shared" si="4"/>
        <v>9.717974855589534E-2</v>
      </c>
      <c r="AA11" s="4">
        <v>1</v>
      </c>
      <c r="AB11" s="5">
        <v>3334</v>
      </c>
      <c r="AC11" s="8">
        <f t="shared" si="5"/>
        <v>0.13285762827047232</v>
      </c>
      <c r="AE11" s="4">
        <v>1</v>
      </c>
      <c r="AF11" s="5">
        <v>3305</v>
      </c>
      <c r="AG11" s="8">
        <f t="shared" si="6"/>
        <v>0.12300373768263677</v>
      </c>
      <c r="AI11" s="4">
        <v>0</v>
      </c>
      <c r="AJ11" s="5">
        <v>3278</v>
      </c>
      <c r="AK11" s="8">
        <f t="shared" si="7"/>
        <v>0.11382942575603126</v>
      </c>
      <c r="AM11" s="4">
        <v>0</v>
      </c>
      <c r="AN11" s="5">
        <v>3326</v>
      </c>
      <c r="AO11" s="8">
        <f t="shared" si="8"/>
        <v>0.13013931362555214</v>
      </c>
      <c r="AQ11" s="7">
        <v>2943</v>
      </c>
    </row>
    <row r="12" spans="1:43" ht="18" customHeight="1" x14ac:dyDescent="0.3">
      <c r="A12" s="11"/>
      <c r="B12" s="2" t="s">
        <v>19</v>
      </c>
      <c r="D12" s="4"/>
      <c r="E12" s="5"/>
      <c r="G12" s="4">
        <v>2</v>
      </c>
      <c r="H12" s="5">
        <v>3214</v>
      </c>
      <c r="I12" s="8">
        <f t="shared" si="0"/>
        <v>0.11403812824956673</v>
      </c>
      <c r="K12" s="4">
        <v>3</v>
      </c>
      <c r="L12" s="5">
        <v>3161</v>
      </c>
      <c r="M12" s="8">
        <f t="shared" si="1"/>
        <v>9.5667244367417678E-2</v>
      </c>
      <c r="O12" s="4">
        <v>3</v>
      </c>
      <c r="P12" s="5">
        <v>3130</v>
      </c>
      <c r="Q12" s="8">
        <f t="shared" si="2"/>
        <v>8.4922010398613523E-2</v>
      </c>
      <c r="S12" s="4">
        <v>3</v>
      </c>
      <c r="T12" s="5">
        <v>3113</v>
      </c>
      <c r="U12" s="8">
        <f t="shared" si="3"/>
        <v>7.9029462738301554E-2</v>
      </c>
      <c r="W12" s="4">
        <v>1</v>
      </c>
      <c r="X12" s="5">
        <v>3125</v>
      </c>
      <c r="Y12" s="8">
        <f t="shared" si="4"/>
        <v>8.3188908145580595E-2</v>
      </c>
      <c r="AA12" s="4">
        <v>1</v>
      </c>
      <c r="AB12" s="5">
        <v>3147</v>
      </c>
      <c r="AC12" s="8">
        <f t="shared" si="5"/>
        <v>9.0814558058925479E-2</v>
      </c>
      <c r="AE12" s="4">
        <v>0</v>
      </c>
      <c r="AF12" s="5">
        <v>3197</v>
      </c>
      <c r="AG12" s="8">
        <f t="shared" si="6"/>
        <v>0.10814558058925476</v>
      </c>
      <c r="AI12" s="4">
        <v>1</v>
      </c>
      <c r="AJ12" s="5">
        <v>3184</v>
      </c>
      <c r="AK12" s="8">
        <f t="shared" si="7"/>
        <v>0.10363951473136915</v>
      </c>
      <c r="AM12" s="4">
        <v>0</v>
      </c>
      <c r="AN12" s="5">
        <v>3158</v>
      </c>
      <c r="AO12" s="8">
        <f t="shared" si="8"/>
        <v>9.4627383015597921E-2</v>
      </c>
      <c r="AQ12" s="7">
        <v>2885</v>
      </c>
    </row>
    <row r="13" spans="1:43" ht="18" customHeight="1" x14ac:dyDescent="0.3">
      <c r="A13" s="11"/>
      <c r="B13" s="2" t="s">
        <v>20</v>
      </c>
      <c r="D13" s="4"/>
      <c r="E13" s="5"/>
      <c r="G13" s="4">
        <v>2</v>
      </c>
      <c r="H13" s="5">
        <v>3088</v>
      </c>
      <c r="I13" s="8">
        <f t="shared" si="0"/>
        <v>0.16308851224105461</v>
      </c>
      <c r="K13" s="4">
        <v>3</v>
      </c>
      <c r="L13" s="5">
        <v>2971</v>
      </c>
      <c r="M13" s="8">
        <f t="shared" si="1"/>
        <v>0.11902071563088512</v>
      </c>
      <c r="O13" s="4">
        <v>4</v>
      </c>
      <c r="P13" s="5">
        <v>2924</v>
      </c>
      <c r="Q13" s="8">
        <f t="shared" si="2"/>
        <v>0.10131826741996233</v>
      </c>
      <c r="S13" s="4">
        <v>2</v>
      </c>
      <c r="T13" s="5">
        <v>2875</v>
      </c>
      <c r="U13" s="8">
        <f t="shared" si="3"/>
        <v>8.2862523540489647E-2</v>
      </c>
      <c r="W13" s="4">
        <v>1</v>
      </c>
      <c r="X13" s="5">
        <v>3012</v>
      </c>
      <c r="Y13" s="8">
        <f t="shared" si="4"/>
        <v>0.13446327683615819</v>
      </c>
      <c r="AA13" s="4">
        <v>0</v>
      </c>
      <c r="AB13" s="5">
        <v>2960</v>
      </c>
      <c r="AC13" s="8">
        <f t="shared" si="5"/>
        <v>0.11487758945386065</v>
      </c>
      <c r="AE13" s="4">
        <v>0</v>
      </c>
      <c r="AF13" s="5">
        <v>2993</v>
      </c>
      <c r="AG13" s="8">
        <f t="shared" si="6"/>
        <v>0.1273069679849341</v>
      </c>
      <c r="AI13" s="4">
        <v>0</v>
      </c>
      <c r="AJ13" s="5">
        <v>3026</v>
      </c>
      <c r="AK13" s="8">
        <f t="shared" si="7"/>
        <v>0.13973634651600753</v>
      </c>
      <c r="AM13" s="4">
        <v>0</v>
      </c>
      <c r="AN13" s="5">
        <v>3041</v>
      </c>
      <c r="AO13" s="8">
        <f t="shared" si="8"/>
        <v>0.14538606403013182</v>
      </c>
      <c r="AQ13" s="7">
        <v>2655</v>
      </c>
    </row>
    <row r="14" spans="1:43" ht="18" customHeight="1" x14ac:dyDescent="0.3">
      <c r="A14" s="11"/>
      <c r="B14" s="2" t="s">
        <v>21</v>
      </c>
      <c r="D14" s="4"/>
      <c r="E14" s="5"/>
      <c r="G14" s="4">
        <v>2</v>
      </c>
      <c r="H14" s="5">
        <v>3137</v>
      </c>
      <c r="I14" s="8">
        <f t="shared" si="0"/>
        <v>0.15203819316929856</v>
      </c>
      <c r="K14" s="4">
        <v>3</v>
      </c>
      <c r="L14" s="5">
        <v>2887</v>
      </c>
      <c r="M14" s="8">
        <f t="shared" si="1"/>
        <v>6.0227690047741464E-2</v>
      </c>
      <c r="O14" s="4">
        <v>4</v>
      </c>
      <c r="P14" s="5">
        <v>2899</v>
      </c>
      <c r="Q14" s="8">
        <f t="shared" si="2"/>
        <v>6.4634594197576209E-2</v>
      </c>
      <c r="S14" s="4">
        <v>2</v>
      </c>
      <c r="T14" s="5">
        <v>2948</v>
      </c>
      <c r="U14" s="8">
        <f t="shared" si="3"/>
        <v>8.2629452809401399E-2</v>
      </c>
      <c r="W14" s="4">
        <v>2</v>
      </c>
      <c r="X14" s="5">
        <v>2966</v>
      </c>
      <c r="Y14" s="8">
        <f t="shared" si="4"/>
        <v>8.9239809034153503E-2</v>
      </c>
      <c r="AA14" s="4">
        <v>0</v>
      </c>
      <c r="AB14" s="5">
        <v>2971</v>
      </c>
      <c r="AC14" s="8">
        <f t="shared" si="5"/>
        <v>9.1076019096584651E-2</v>
      </c>
      <c r="AE14" s="4">
        <v>0</v>
      </c>
      <c r="AF14" s="5">
        <v>3020</v>
      </c>
      <c r="AG14" s="8">
        <f t="shared" si="6"/>
        <v>0.10907087770840984</v>
      </c>
      <c r="AI14" s="4">
        <v>0</v>
      </c>
      <c r="AJ14" s="5">
        <v>3022</v>
      </c>
      <c r="AK14" s="8">
        <f t="shared" si="7"/>
        <v>0.1098053617333823</v>
      </c>
      <c r="AM14" s="4">
        <v>0</v>
      </c>
      <c r="AN14" s="5">
        <v>3110</v>
      </c>
      <c r="AO14" s="8">
        <f t="shared" si="8"/>
        <v>0.1421226588321704</v>
      </c>
      <c r="AQ14" s="7">
        <v>2723</v>
      </c>
    </row>
    <row r="17" spans="1:41" ht="21" x14ac:dyDescent="0.3">
      <c r="B17" s="6" t="s">
        <v>33</v>
      </c>
      <c r="D17" s="6" t="e">
        <f>AVERAGE(D5:D14)</f>
        <v>#DIV/0!</v>
      </c>
      <c r="E17" s="6" t="e">
        <f>AVERAGE(E5:E14)</f>
        <v>#DIV/0!</v>
      </c>
      <c r="G17" s="6">
        <f>AVERAGE(G5:G14)</f>
        <v>2</v>
      </c>
      <c r="H17" s="6">
        <f>AVERAGE(H5:H14)</f>
        <v>3152.2</v>
      </c>
      <c r="K17" s="6">
        <f>AVERAGE(K5:K14)</f>
        <v>3</v>
      </c>
      <c r="L17" s="6">
        <f>AVERAGE(L5:L14)</f>
        <v>3023.4</v>
      </c>
      <c r="O17" s="6">
        <f>AVERAGE(O5:O14)</f>
        <v>3.7</v>
      </c>
      <c r="P17" s="6">
        <f>AVERAGE(P5:P14)</f>
        <v>3013.3</v>
      </c>
      <c r="S17" s="6">
        <f>AVERAGE(S5:S14)</f>
        <v>2.4</v>
      </c>
      <c r="T17" s="6">
        <f>AVERAGE(T5:T14)</f>
        <v>3039.6</v>
      </c>
      <c r="W17" s="6">
        <f>AVERAGE(W5:W14)</f>
        <v>1.5</v>
      </c>
      <c r="X17" s="6">
        <f>AVERAGE(X5:X14)</f>
        <v>3058.4</v>
      </c>
      <c r="AA17" s="6">
        <f>AVERAGE(AA5:AA14)</f>
        <v>0.7</v>
      </c>
      <c r="AB17" s="6">
        <f>AVERAGE(AB5:AB14)</f>
        <v>3087</v>
      </c>
      <c r="AE17" s="6">
        <f>AVERAGE(AE5:AE14)</f>
        <v>0.3</v>
      </c>
      <c r="AF17" s="6">
        <f>AVERAGE(AF5:AF14)</f>
        <v>3120.1</v>
      </c>
      <c r="AI17" s="6">
        <f>AVERAGE(AI5:AI14)</f>
        <v>0.5</v>
      </c>
      <c r="AJ17" s="6">
        <f>AVERAGE(AJ5:AJ14)</f>
        <v>3206.8</v>
      </c>
      <c r="AM17" s="6">
        <f>AVERAGE(AM5:AM14)</f>
        <v>0.1</v>
      </c>
      <c r="AN17" s="6">
        <f>AVERAGE(AN5:AN14)</f>
        <v>3153.6</v>
      </c>
    </row>
    <row r="21" spans="1:41" ht="22.8" customHeight="1" x14ac:dyDescent="0.3">
      <c r="D21" s="9">
        <v>1</v>
      </c>
      <c r="E21" s="10"/>
      <c r="G21" s="9">
        <v>2</v>
      </c>
      <c r="H21" s="10"/>
      <c r="K21" s="9">
        <v>3</v>
      </c>
      <c r="L21" s="10"/>
      <c r="O21" s="9">
        <v>4</v>
      </c>
      <c r="P21" s="10"/>
      <c r="S21" s="9">
        <v>5</v>
      </c>
      <c r="T21" s="10"/>
      <c r="W21" s="9">
        <v>6</v>
      </c>
      <c r="X21" s="10"/>
      <c r="AA21" s="9">
        <v>7</v>
      </c>
      <c r="AB21" s="10"/>
      <c r="AE21" s="9">
        <v>8</v>
      </c>
      <c r="AF21" s="10"/>
      <c r="AI21" s="9">
        <v>9</v>
      </c>
      <c r="AJ21" s="10"/>
      <c r="AM21" s="9">
        <v>10</v>
      </c>
      <c r="AN21" s="10"/>
    </row>
    <row r="22" spans="1:41" ht="63" x14ac:dyDescent="0.3">
      <c r="B22" s="1" t="s">
        <v>0</v>
      </c>
      <c r="D22" s="3" t="s">
        <v>32</v>
      </c>
      <c r="E22" s="3" t="s">
        <v>11</v>
      </c>
      <c r="G22" s="3" t="s">
        <v>32</v>
      </c>
      <c r="H22" s="3" t="s">
        <v>11</v>
      </c>
      <c r="K22" s="3" t="s">
        <v>32</v>
      </c>
      <c r="L22" s="3" t="s">
        <v>11</v>
      </c>
      <c r="O22" s="3" t="s">
        <v>32</v>
      </c>
      <c r="P22" s="3" t="s">
        <v>11</v>
      </c>
      <c r="S22" s="3" t="s">
        <v>32</v>
      </c>
      <c r="T22" s="3" t="s">
        <v>11</v>
      </c>
      <c r="W22" s="3" t="s">
        <v>32</v>
      </c>
      <c r="X22" s="3" t="s">
        <v>11</v>
      </c>
      <c r="AA22" s="3" t="s">
        <v>32</v>
      </c>
      <c r="AB22" s="3" t="s">
        <v>11</v>
      </c>
      <c r="AE22" s="3" t="s">
        <v>32</v>
      </c>
      <c r="AF22" s="3" t="s">
        <v>11</v>
      </c>
      <c r="AI22" s="3" t="s">
        <v>32</v>
      </c>
      <c r="AJ22" s="3" t="s">
        <v>11</v>
      </c>
      <c r="AM22" s="3" t="s">
        <v>32</v>
      </c>
      <c r="AN22" s="3" t="s">
        <v>11</v>
      </c>
    </row>
    <row r="24" spans="1:41" ht="18" customHeight="1" x14ac:dyDescent="0.3">
      <c r="A24" s="11" t="s">
        <v>35</v>
      </c>
      <c r="B24" s="2" t="s">
        <v>12</v>
      </c>
      <c r="D24" s="4"/>
      <c r="E24" s="5"/>
      <c r="G24" s="4">
        <v>2</v>
      </c>
      <c r="H24" s="5">
        <v>3123</v>
      </c>
      <c r="I24" s="8">
        <f>(H24-AQ5)/AQ5</f>
        <v>0.13152173913043477</v>
      </c>
      <c r="K24" s="4">
        <v>3</v>
      </c>
      <c r="L24" s="5">
        <v>2966</v>
      </c>
      <c r="M24" s="8">
        <f>(L24-AQ5)/AQ5</f>
        <v>7.4637681159420294E-2</v>
      </c>
      <c r="O24" s="4">
        <v>4</v>
      </c>
      <c r="P24" s="5">
        <v>2988</v>
      </c>
      <c r="Q24" s="8">
        <f>(P24-AQ5)/AQ5</f>
        <v>8.2608695652173908E-2</v>
      </c>
      <c r="S24" s="4">
        <v>2</v>
      </c>
      <c r="T24" s="5">
        <v>3073</v>
      </c>
      <c r="U24" s="8">
        <f>(T24-AQ5)/AQ5</f>
        <v>0.11340579710144928</v>
      </c>
      <c r="W24" s="4">
        <v>3</v>
      </c>
      <c r="X24" s="5">
        <v>3078</v>
      </c>
      <c r="Y24" s="8">
        <f>(X24-AQ5)/AQ5</f>
        <v>0.11521739130434783</v>
      </c>
      <c r="AA24" s="4">
        <v>1</v>
      </c>
      <c r="AB24" s="5">
        <v>3075</v>
      </c>
      <c r="AC24" s="8">
        <f>(AB24-AQ5)/AQ5</f>
        <v>0.11413043478260869</v>
      </c>
      <c r="AE24" s="4">
        <v>0</v>
      </c>
      <c r="AF24" s="5">
        <v>3087</v>
      </c>
      <c r="AG24" s="8">
        <f>(AF24-AQ5)/AQ5</f>
        <v>0.11847826086956521</v>
      </c>
      <c r="AI24" s="4">
        <v>0</v>
      </c>
      <c r="AJ24" s="5">
        <v>3115</v>
      </c>
      <c r="AK24" s="8">
        <f>(AJ24-AQ5)/AQ5</f>
        <v>0.12862318840579709</v>
      </c>
      <c r="AM24" s="4">
        <v>0</v>
      </c>
      <c r="AN24" s="5">
        <v>3139</v>
      </c>
      <c r="AO24" s="8">
        <f>(AN24-AQ5)/AQ5</f>
        <v>0.13731884057971014</v>
      </c>
    </row>
    <row r="25" spans="1:41" ht="18" customHeight="1" x14ac:dyDescent="0.3">
      <c r="A25" s="11"/>
      <c r="B25" s="2" t="s">
        <v>13</v>
      </c>
      <c r="D25" s="4"/>
      <c r="E25" s="5"/>
      <c r="G25" s="4">
        <v>2</v>
      </c>
      <c r="H25" s="5">
        <v>3183</v>
      </c>
      <c r="I25" s="8">
        <f t="shared" ref="I25:I33" si="9">(H25-AQ6)/AQ6</f>
        <v>0.15493468795355589</v>
      </c>
      <c r="K25" s="4">
        <v>3</v>
      </c>
      <c r="L25" s="5">
        <v>3094</v>
      </c>
      <c r="M25" s="8">
        <f t="shared" ref="M25:M33" si="10">(L25-AQ6)/AQ6</f>
        <v>0.12264150943396226</v>
      </c>
      <c r="O25" s="4">
        <v>4</v>
      </c>
      <c r="P25" s="5">
        <v>3116</v>
      </c>
      <c r="Q25" s="8">
        <f t="shared" ref="Q25:Q33" si="11">(P25-AQ6)/AQ6</f>
        <v>0.13062409288824384</v>
      </c>
      <c r="S25" s="4">
        <v>5</v>
      </c>
      <c r="T25" s="5">
        <v>3166</v>
      </c>
      <c r="U25" s="8">
        <f t="shared" ref="U25:U33" si="12">(T25-AQ6)/AQ6</f>
        <v>0.14876632801161102</v>
      </c>
      <c r="W25" s="4">
        <v>4</v>
      </c>
      <c r="X25" s="5">
        <v>3118</v>
      </c>
      <c r="Y25" s="8">
        <f t="shared" ref="Y25:Y33" si="13">(X25-AQ6)/AQ6</f>
        <v>0.13134978229317851</v>
      </c>
      <c r="AA25" s="4">
        <v>1</v>
      </c>
      <c r="AB25" s="5">
        <v>3114</v>
      </c>
      <c r="AC25" s="8">
        <f t="shared" ref="AC25:AC33" si="14">(AB25-AQ6)/AQ6</f>
        <v>0.12989840348330914</v>
      </c>
      <c r="AE25" s="4">
        <v>0</v>
      </c>
      <c r="AF25" s="5">
        <v>3152</v>
      </c>
      <c r="AG25" s="8">
        <f t="shared" ref="AG25:AG33" si="15">(AF25-AQ6)/AQ6</f>
        <v>0.14368650217706821</v>
      </c>
      <c r="AI25" s="4">
        <v>0</v>
      </c>
      <c r="AJ25" s="5">
        <v>3127</v>
      </c>
      <c r="AK25" s="8">
        <f t="shared" ref="AK25:AK33" si="16">(AJ25-AQ6)/AQ6</f>
        <v>0.13461538461538461</v>
      </c>
      <c r="AM25" s="4">
        <v>0</v>
      </c>
      <c r="AN25" s="5">
        <v>3213</v>
      </c>
      <c r="AO25" s="8">
        <f t="shared" ref="AO25:AO33" si="17">(AN25-AQ6)/AQ6</f>
        <v>0.1658200290275762</v>
      </c>
    </row>
    <row r="26" spans="1:41" ht="18" customHeight="1" x14ac:dyDescent="0.3">
      <c r="A26" s="11"/>
      <c r="B26" s="2" t="s">
        <v>14</v>
      </c>
      <c r="D26" s="4"/>
      <c r="E26" s="5"/>
      <c r="G26" s="4">
        <v>2</v>
      </c>
      <c r="H26" s="5">
        <v>3078</v>
      </c>
      <c r="I26" s="8">
        <f t="shared" si="9"/>
        <v>0.13286713286713286</v>
      </c>
      <c r="K26" s="4">
        <v>3</v>
      </c>
      <c r="L26" s="5">
        <v>2813</v>
      </c>
      <c r="M26" s="8">
        <f t="shared" si="10"/>
        <v>3.5333087964666915E-2</v>
      </c>
      <c r="O26" s="4">
        <v>3</v>
      </c>
      <c r="P26" s="5">
        <v>2948</v>
      </c>
      <c r="Q26" s="8">
        <f t="shared" si="11"/>
        <v>8.5020242914979755E-2</v>
      </c>
      <c r="S26" s="4">
        <v>1</v>
      </c>
      <c r="T26" s="5">
        <v>2920</v>
      </c>
      <c r="U26" s="8">
        <f t="shared" si="12"/>
        <v>7.4714758925285243E-2</v>
      </c>
      <c r="W26" s="4">
        <v>3</v>
      </c>
      <c r="X26" s="5">
        <v>2979</v>
      </c>
      <c r="Y26" s="8">
        <f t="shared" si="13"/>
        <v>9.6429885903570114E-2</v>
      </c>
      <c r="AA26" s="4">
        <v>1</v>
      </c>
      <c r="AB26" s="5">
        <v>2852</v>
      </c>
      <c r="AC26" s="8">
        <f t="shared" si="14"/>
        <v>4.9687154950312847E-2</v>
      </c>
      <c r="AE26" s="4">
        <v>0</v>
      </c>
      <c r="AF26" s="5">
        <v>2974</v>
      </c>
      <c r="AG26" s="8">
        <f t="shared" si="15"/>
        <v>9.4589620905410385E-2</v>
      </c>
      <c r="AI26" s="4">
        <v>1</v>
      </c>
      <c r="AJ26" s="5">
        <v>2970</v>
      </c>
      <c r="AK26" s="8">
        <f t="shared" si="16"/>
        <v>9.3117408906882596E-2</v>
      </c>
      <c r="AM26" s="4">
        <v>0</v>
      </c>
      <c r="AN26" s="5">
        <v>2949</v>
      </c>
      <c r="AO26" s="8">
        <f t="shared" si="17"/>
        <v>8.5388295914611709E-2</v>
      </c>
    </row>
    <row r="27" spans="1:41" ht="18" customHeight="1" x14ac:dyDescent="0.3">
      <c r="A27" s="11"/>
      <c r="B27" s="2" t="s">
        <v>15</v>
      </c>
      <c r="D27" s="4"/>
      <c r="E27" s="5"/>
      <c r="G27" s="4">
        <v>2</v>
      </c>
      <c r="H27" s="5">
        <v>3099</v>
      </c>
      <c r="I27" s="8">
        <f t="shared" si="9"/>
        <v>9.1581542796759424E-2</v>
      </c>
      <c r="K27" s="4">
        <v>3</v>
      </c>
      <c r="L27" s="5">
        <v>2887</v>
      </c>
      <c r="M27" s="8">
        <f t="shared" si="10"/>
        <v>1.6907361747094046E-2</v>
      </c>
      <c r="O27" s="4">
        <v>3</v>
      </c>
      <c r="P27" s="5">
        <v>2908</v>
      </c>
      <c r="Q27" s="8">
        <f t="shared" si="11"/>
        <v>2.4304332511447691E-2</v>
      </c>
      <c r="S27" s="4">
        <v>3</v>
      </c>
      <c r="T27" s="5">
        <v>2929</v>
      </c>
      <c r="U27" s="8">
        <f t="shared" si="12"/>
        <v>3.170130327580134E-2</v>
      </c>
      <c r="W27" s="4">
        <v>0</v>
      </c>
      <c r="X27" s="5">
        <v>2914</v>
      </c>
      <c r="Y27" s="8">
        <f t="shared" si="13"/>
        <v>2.6417752729834449E-2</v>
      </c>
      <c r="AA27" s="4">
        <v>1</v>
      </c>
      <c r="AB27" s="5">
        <v>3006</v>
      </c>
      <c r="AC27" s="8">
        <f t="shared" si="14"/>
        <v>5.8823529411764705E-2</v>
      </c>
      <c r="AE27" s="4">
        <v>0</v>
      </c>
      <c r="AF27" s="5">
        <v>2910</v>
      </c>
      <c r="AG27" s="8">
        <f t="shared" si="15"/>
        <v>2.500880591757661E-2</v>
      </c>
      <c r="AI27" s="4">
        <v>0</v>
      </c>
      <c r="AJ27" s="5">
        <v>2981</v>
      </c>
      <c r="AK27" s="8">
        <f t="shared" si="16"/>
        <v>5.0017611835153221E-2</v>
      </c>
      <c r="AM27" s="4">
        <v>0</v>
      </c>
      <c r="AN27" s="5">
        <v>2927</v>
      </c>
      <c r="AO27" s="8">
        <f t="shared" si="17"/>
        <v>3.0996829869672421E-2</v>
      </c>
    </row>
    <row r="28" spans="1:41" ht="18" customHeight="1" x14ac:dyDescent="0.3">
      <c r="A28" s="11"/>
      <c r="B28" s="2" t="s">
        <v>16</v>
      </c>
      <c r="D28" s="4"/>
      <c r="E28" s="5"/>
      <c r="G28" s="4">
        <v>2</v>
      </c>
      <c r="H28" s="5">
        <v>3120</v>
      </c>
      <c r="I28" s="8">
        <f t="shared" si="9"/>
        <v>0.16461366181410975</v>
      </c>
      <c r="K28" s="4">
        <v>3</v>
      </c>
      <c r="L28" s="5">
        <v>2989</v>
      </c>
      <c r="M28" s="8">
        <f t="shared" si="10"/>
        <v>0.11571481896229936</v>
      </c>
      <c r="O28" s="4">
        <v>4</v>
      </c>
      <c r="P28" s="5">
        <v>2897</v>
      </c>
      <c r="Q28" s="8">
        <f t="shared" si="11"/>
        <v>8.1373646883165354E-2</v>
      </c>
      <c r="S28" s="4">
        <v>3</v>
      </c>
      <c r="T28" s="5">
        <v>2976</v>
      </c>
      <c r="U28" s="8">
        <f t="shared" si="12"/>
        <v>0.11086226203807391</v>
      </c>
      <c r="W28" s="4">
        <v>2</v>
      </c>
      <c r="X28" s="5">
        <v>3047</v>
      </c>
      <c r="Y28" s="8">
        <f t="shared" si="13"/>
        <v>0.13736468831653603</v>
      </c>
      <c r="AA28" s="4">
        <v>0</v>
      </c>
      <c r="AB28" s="5">
        <v>3081</v>
      </c>
      <c r="AC28" s="8">
        <f t="shared" si="14"/>
        <v>0.15005599104143338</v>
      </c>
      <c r="AE28" s="4">
        <v>0</v>
      </c>
      <c r="AF28" s="5">
        <v>3025</v>
      </c>
      <c r="AG28" s="8">
        <f t="shared" si="15"/>
        <v>0.12915266890630833</v>
      </c>
      <c r="AI28" s="4">
        <v>0</v>
      </c>
      <c r="AJ28" s="5">
        <v>3053</v>
      </c>
      <c r="AK28" s="8">
        <f t="shared" si="16"/>
        <v>0.13960432997387084</v>
      </c>
      <c r="AM28" s="4">
        <v>0</v>
      </c>
      <c r="AN28" s="5">
        <v>3016</v>
      </c>
      <c r="AO28" s="8">
        <f t="shared" si="17"/>
        <v>0.12579320642030609</v>
      </c>
    </row>
    <row r="29" spans="1:41" ht="18" customHeight="1" x14ac:dyDescent="0.3">
      <c r="A29" s="11"/>
      <c r="B29" s="2" t="s">
        <v>17</v>
      </c>
      <c r="D29" s="4"/>
      <c r="E29" s="5"/>
      <c r="G29" s="4">
        <v>2</v>
      </c>
      <c r="H29" s="5">
        <v>3149</v>
      </c>
      <c r="I29" s="8">
        <f t="shared" si="9"/>
        <v>0.13232650125854009</v>
      </c>
      <c r="K29" s="4">
        <v>3</v>
      </c>
      <c r="L29" s="5">
        <v>3154</v>
      </c>
      <c r="M29" s="8">
        <f t="shared" si="10"/>
        <v>0.13412441567781375</v>
      </c>
      <c r="O29" s="4">
        <v>4</v>
      </c>
      <c r="P29" s="5">
        <v>3092</v>
      </c>
      <c r="Q29" s="8">
        <f t="shared" si="11"/>
        <v>0.11183027687882056</v>
      </c>
      <c r="S29" s="4">
        <v>3</v>
      </c>
      <c r="T29" s="5">
        <v>3188</v>
      </c>
      <c r="U29" s="8">
        <f t="shared" si="12"/>
        <v>0.14635023372887451</v>
      </c>
      <c r="W29" s="4">
        <v>3</v>
      </c>
      <c r="X29" s="5">
        <v>3166</v>
      </c>
      <c r="Y29" s="8">
        <f t="shared" si="13"/>
        <v>0.13843941028407047</v>
      </c>
      <c r="AA29" s="4">
        <v>0</v>
      </c>
      <c r="AB29" s="5">
        <v>3072</v>
      </c>
      <c r="AC29" s="8">
        <f t="shared" si="14"/>
        <v>0.104638619201726</v>
      </c>
      <c r="AE29" s="4">
        <v>1</v>
      </c>
      <c r="AF29" s="5">
        <v>3141</v>
      </c>
      <c r="AG29" s="8">
        <f t="shared" si="15"/>
        <v>0.12944983818770225</v>
      </c>
      <c r="AI29" s="4">
        <v>0</v>
      </c>
      <c r="AJ29" s="5">
        <v>3194</v>
      </c>
      <c r="AK29" s="8">
        <f t="shared" si="16"/>
        <v>0.14850773103200288</v>
      </c>
      <c r="AM29" s="4">
        <v>0</v>
      </c>
      <c r="AN29" s="5">
        <v>3129</v>
      </c>
      <c r="AO29" s="8">
        <f t="shared" si="17"/>
        <v>0.12513484358144553</v>
      </c>
    </row>
    <row r="30" spans="1:41" ht="18" customHeight="1" x14ac:dyDescent="0.3">
      <c r="A30" s="11"/>
      <c r="B30" s="2" t="s">
        <v>18</v>
      </c>
      <c r="D30" s="4"/>
      <c r="E30" s="5"/>
      <c r="G30" s="4">
        <v>2</v>
      </c>
      <c r="H30" s="5">
        <v>3226</v>
      </c>
      <c r="I30" s="8">
        <f t="shared" si="9"/>
        <v>9.6160380564050282E-2</v>
      </c>
      <c r="K30" s="4">
        <v>3</v>
      </c>
      <c r="L30" s="5">
        <v>3230</v>
      </c>
      <c r="M30" s="8">
        <f t="shared" si="10"/>
        <v>9.7519537886510368E-2</v>
      </c>
      <c r="O30" s="4">
        <v>4</v>
      </c>
      <c r="P30" s="5">
        <v>3124</v>
      </c>
      <c r="Q30" s="8">
        <f t="shared" si="11"/>
        <v>6.1501868841318384E-2</v>
      </c>
      <c r="S30" s="4">
        <v>4</v>
      </c>
      <c r="T30" s="5">
        <v>3270</v>
      </c>
      <c r="U30" s="8">
        <f t="shared" si="12"/>
        <v>0.1111111111111111</v>
      </c>
      <c r="W30" s="4">
        <v>1</v>
      </c>
      <c r="X30" s="5">
        <v>3219</v>
      </c>
      <c r="Y30" s="8">
        <f t="shared" si="13"/>
        <v>9.3781855249745152E-2</v>
      </c>
      <c r="AA30" s="4">
        <v>1</v>
      </c>
      <c r="AB30" s="5">
        <v>3236</v>
      </c>
      <c r="AC30" s="8">
        <f t="shared" si="14"/>
        <v>9.955827387020047E-2</v>
      </c>
      <c r="AE30" s="4">
        <v>0</v>
      </c>
      <c r="AF30" s="5">
        <v>3280</v>
      </c>
      <c r="AG30" s="8">
        <f t="shared" si="15"/>
        <v>0.11450900441726129</v>
      </c>
      <c r="AI30" s="4">
        <v>0</v>
      </c>
      <c r="AJ30" s="5">
        <v>3308</v>
      </c>
      <c r="AK30" s="8">
        <f t="shared" si="16"/>
        <v>0.12402310567448183</v>
      </c>
      <c r="AM30" s="4">
        <v>0</v>
      </c>
      <c r="AN30" s="5">
        <v>3213</v>
      </c>
      <c r="AO30" s="8">
        <f t="shared" si="17"/>
        <v>9.1743119266055051E-2</v>
      </c>
    </row>
    <row r="31" spans="1:41" ht="18" customHeight="1" x14ac:dyDescent="0.3">
      <c r="A31" s="11"/>
      <c r="B31" s="2" t="s">
        <v>19</v>
      </c>
      <c r="D31" s="4"/>
      <c r="E31" s="5"/>
      <c r="G31" s="4">
        <v>2</v>
      </c>
      <c r="H31" s="5">
        <v>3207</v>
      </c>
      <c r="I31" s="8">
        <f t="shared" si="9"/>
        <v>0.11161178509532062</v>
      </c>
      <c r="K31" s="4">
        <v>3</v>
      </c>
      <c r="L31" s="5">
        <v>3090</v>
      </c>
      <c r="M31" s="8">
        <f t="shared" si="10"/>
        <v>7.1057192374350084E-2</v>
      </c>
      <c r="O31" s="4">
        <v>4</v>
      </c>
      <c r="P31" s="5">
        <v>3170</v>
      </c>
      <c r="Q31" s="8">
        <f t="shared" si="11"/>
        <v>9.8786828422876949E-2</v>
      </c>
      <c r="S31" s="4">
        <v>4</v>
      </c>
      <c r="T31" s="5">
        <v>3211</v>
      </c>
      <c r="U31" s="8">
        <f t="shared" si="12"/>
        <v>0.11299826689774697</v>
      </c>
      <c r="W31" s="4">
        <v>1</v>
      </c>
      <c r="X31" s="5">
        <v>3135</v>
      </c>
      <c r="Y31" s="8">
        <f t="shared" si="13"/>
        <v>8.6655112651646451E-2</v>
      </c>
      <c r="AA31" s="4">
        <v>0</v>
      </c>
      <c r="AB31" s="5">
        <v>3150</v>
      </c>
      <c r="AC31" s="8">
        <f t="shared" si="14"/>
        <v>9.1854419410745236E-2</v>
      </c>
      <c r="AE31" s="4">
        <v>0</v>
      </c>
      <c r="AF31" s="5">
        <v>3143</v>
      </c>
      <c r="AG31" s="8">
        <f t="shared" si="15"/>
        <v>8.9428076256499137E-2</v>
      </c>
      <c r="AI31" s="4">
        <v>0</v>
      </c>
      <c r="AJ31" s="5">
        <v>3207</v>
      </c>
      <c r="AK31" s="8">
        <f t="shared" si="16"/>
        <v>0.11161178509532062</v>
      </c>
      <c r="AM31" s="4">
        <v>0</v>
      </c>
      <c r="AN31" s="5">
        <v>3260</v>
      </c>
      <c r="AO31" s="8">
        <f t="shared" si="17"/>
        <v>0.12998266897746968</v>
      </c>
    </row>
    <row r="32" spans="1:41" ht="18" customHeight="1" x14ac:dyDescent="0.3">
      <c r="A32" s="11"/>
      <c r="B32" s="2" t="s">
        <v>20</v>
      </c>
      <c r="D32" s="4"/>
      <c r="E32" s="5"/>
      <c r="G32" s="4">
        <v>2</v>
      </c>
      <c r="H32" s="5">
        <v>3082</v>
      </c>
      <c r="I32" s="8">
        <f t="shared" si="9"/>
        <v>0.16082862523540489</v>
      </c>
      <c r="K32" s="4">
        <v>3</v>
      </c>
      <c r="L32" s="5">
        <v>2841</v>
      </c>
      <c r="M32" s="8">
        <f t="shared" si="10"/>
        <v>7.0056497175141244E-2</v>
      </c>
      <c r="O32" s="4">
        <v>4</v>
      </c>
      <c r="P32" s="5">
        <v>2897</v>
      </c>
      <c r="Q32" s="8">
        <f t="shared" si="11"/>
        <v>9.1148775894538611E-2</v>
      </c>
      <c r="S32" s="4">
        <v>2</v>
      </c>
      <c r="T32" s="5">
        <v>2931</v>
      </c>
      <c r="U32" s="8">
        <f t="shared" si="12"/>
        <v>0.103954802259887</v>
      </c>
      <c r="W32" s="4">
        <v>1</v>
      </c>
      <c r="X32" s="5">
        <v>2921</v>
      </c>
      <c r="Y32" s="8">
        <f t="shared" si="13"/>
        <v>0.10018832391713747</v>
      </c>
      <c r="AA32" s="4">
        <v>0</v>
      </c>
      <c r="AB32" s="5">
        <v>2915</v>
      </c>
      <c r="AC32" s="8">
        <f t="shared" si="14"/>
        <v>9.7928436911487754E-2</v>
      </c>
      <c r="AE32" s="4">
        <v>0</v>
      </c>
      <c r="AF32" s="5">
        <v>3002</v>
      </c>
      <c r="AG32" s="8">
        <f t="shared" si="15"/>
        <v>0.13069679849340865</v>
      </c>
      <c r="AI32" s="4">
        <v>0</v>
      </c>
      <c r="AJ32" s="5">
        <v>2989</v>
      </c>
      <c r="AK32" s="8">
        <f t="shared" si="16"/>
        <v>0.12580037664783428</v>
      </c>
      <c r="AM32" s="4">
        <v>0</v>
      </c>
      <c r="AN32" s="5">
        <v>2996</v>
      </c>
      <c r="AO32" s="8">
        <f t="shared" si="17"/>
        <v>0.12843691148775896</v>
      </c>
    </row>
    <row r="33" spans="1:41" ht="18" customHeight="1" x14ac:dyDescent="0.3">
      <c r="A33" s="11"/>
      <c r="B33" s="2" t="s">
        <v>21</v>
      </c>
      <c r="D33" s="4"/>
      <c r="E33" s="5"/>
      <c r="G33" s="4">
        <v>2</v>
      </c>
      <c r="H33" s="5">
        <v>3090</v>
      </c>
      <c r="I33" s="8">
        <f t="shared" si="9"/>
        <v>0.13477781858244584</v>
      </c>
      <c r="K33" s="4">
        <v>3</v>
      </c>
      <c r="L33" s="5">
        <v>2946</v>
      </c>
      <c r="M33" s="8">
        <f t="shared" si="10"/>
        <v>8.1894968784428937E-2</v>
      </c>
      <c r="O33" s="4">
        <v>4</v>
      </c>
      <c r="P33" s="5">
        <v>2962</v>
      </c>
      <c r="Q33" s="8">
        <f t="shared" si="11"/>
        <v>8.7770840984208592E-2</v>
      </c>
      <c r="S33" s="4">
        <v>2</v>
      </c>
      <c r="T33" s="5">
        <v>2970</v>
      </c>
      <c r="U33" s="8">
        <f t="shared" si="12"/>
        <v>9.0708777084098427E-2</v>
      </c>
      <c r="W33" s="4">
        <v>0</v>
      </c>
      <c r="X33" s="5">
        <v>3019</v>
      </c>
      <c r="Y33" s="8">
        <f t="shared" si="13"/>
        <v>0.10870363569592362</v>
      </c>
      <c r="AA33" s="4">
        <v>1</v>
      </c>
      <c r="AB33" s="5">
        <v>3138</v>
      </c>
      <c r="AC33" s="8">
        <f t="shared" si="14"/>
        <v>0.15240543518178479</v>
      </c>
      <c r="AE33" s="4">
        <v>0</v>
      </c>
      <c r="AF33" s="5">
        <v>3015</v>
      </c>
      <c r="AG33" s="8">
        <f t="shared" si="15"/>
        <v>0.10723466764597871</v>
      </c>
      <c r="AI33" s="4">
        <v>0</v>
      </c>
      <c r="AJ33" s="5">
        <v>3039</v>
      </c>
      <c r="AK33" s="8">
        <f t="shared" si="16"/>
        <v>0.11604847594564818</v>
      </c>
      <c r="AM33" s="4">
        <v>0</v>
      </c>
      <c r="AN33" s="5">
        <v>3040</v>
      </c>
      <c r="AO33" s="8">
        <f t="shared" si="17"/>
        <v>0.11641571795813441</v>
      </c>
    </row>
    <row r="36" spans="1:41" ht="21" x14ac:dyDescent="0.3">
      <c r="B36" s="6" t="s">
        <v>33</v>
      </c>
      <c r="D36" s="6" t="e">
        <f>AVERAGE(D24:D33)</f>
        <v>#DIV/0!</v>
      </c>
      <c r="E36" s="6" t="e">
        <f>AVERAGE(E24:E33)</f>
        <v>#DIV/0!</v>
      </c>
      <c r="G36" s="6">
        <f t="shared" ref="G36:AN36" si="18">AVERAGE(G24:G33)</f>
        <v>2</v>
      </c>
      <c r="H36" s="6">
        <f>AVERAGE(H24:H33)</f>
        <v>3135.7</v>
      </c>
      <c r="K36" s="6">
        <f t="shared" si="18"/>
        <v>3</v>
      </c>
      <c r="L36" s="6">
        <f t="shared" si="18"/>
        <v>3001</v>
      </c>
      <c r="O36" s="6">
        <f t="shared" si="18"/>
        <v>3.8</v>
      </c>
      <c r="P36" s="6">
        <f t="shared" si="18"/>
        <v>3010.2</v>
      </c>
      <c r="S36" s="6">
        <f t="shared" si="18"/>
        <v>2.9</v>
      </c>
      <c r="T36" s="6">
        <f t="shared" si="18"/>
        <v>3063.4</v>
      </c>
      <c r="W36" s="6">
        <f t="shared" si="18"/>
        <v>1.8</v>
      </c>
      <c r="X36" s="6">
        <f t="shared" si="18"/>
        <v>3059.6</v>
      </c>
      <c r="AA36" s="6">
        <f t="shared" si="18"/>
        <v>0.6</v>
      </c>
      <c r="AB36" s="6">
        <f t="shared" si="18"/>
        <v>3063.9</v>
      </c>
      <c r="AE36" s="6">
        <f t="shared" si="18"/>
        <v>0.1</v>
      </c>
      <c r="AF36" s="6">
        <f t="shared" si="18"/>
        <v>3072.9</v>
      </c>
      <c r="AI36" s="6">
        <f t="shared" si="18"/>
        <v>0.1</v>
      </c>
      <c r="AJ36" s="6">
        <f t="shared" si="18"/>
        <v>3098.3</v>
      </c>
      <c r="AM36" s="6">
        <f t="shared" si="18"/>
        <v>0</v>
      </c>
      <c r="AN36" s="6">
        <f t="shared" si="18"/>
        <v>3088.2</v>
      </c>
    </row>
    <row r="40" spans="1:41" ht="21" x14ac:dyDescent="0.3">
      <c r="D40" s="9">
        <v>1</v>
      </c>
      <c r="E40" s="10"/>
      <c r="G40" s="9">
        <v>2</v>
      </c>
      <c r="H40" s="10"/>
      <c r="K40" s="9">
        <v>3</v>
      </c>
      <c r="L40" s="10"/>
      <c r="O40" s="9">
        <v>4</v>
      </c>
      <c r="P40" s="10"/>
      <c r="S40" s="9">
        <v>5</v>
      </c>
      <c r="T40" s="10"/>
      <c r="W40" s="9">
        <v>6</v>
      </c>
      <c r="X40" s="10"/>
      <c r="AA40" s="9">
        <v>7</v>
      </c>
      <c r="AB40" s="10"/>
      <c r="AE40" s="9">
        <v>8</v>
      </c>
      <c r="AF40" s="10"/>
      <c r="AI40" s="9">
        <v>9</v>
      </c>
      <c r="AJ40" s="10"/>
      <c r="AM40" s="9">
        <v>10</v>
      </c>
      <c r="AN40" s="10"/>
    </row>
    <row r="41" spans="1:41" ht="63" x14ac:dyDescent="0.3">
      <c r="B41" s="1" t="s">
        <v>0</v>
      </c>
      <c r="D41" s="3" t="s">
        <v>32</v>
      </c>
      <c r="E41" s="3" t="s">
        <v>11</v>
      </c>
      <c r="G41" s="3" t="s">
        <v>32</v>
      </c>
      <c r="H41" s="3" t="s">
        <v>11</v>
      </c>
      <c r="K41" s="3" t="s">
        <v>32</v>
      </c>
      <c r="L41" s="3" t="s">
        <v>11</v>
      </c>
      <c r="O41" s="3" t="s">
        <v>32</v>
      </c>
      <c r="P41" s="3" t="s">
        <v>11</v>
      </c>
      <c r="S41" s="3" t="s">
        <v>32</v>
      </c>
      <c r="T41" s="3" t="s">
        <v>11</v>
      </c>
      <c r="W41" s="3" t="s">
        <v>32</v>
      </c>
      <c r="X41" s="3" t="s">
        <v>11</v>
      </c>
      <c r="AA41" s="3" t="s">
        <v>32</v>
      </c>
      <c r="AB41" s="3" t="s">
        <v>11</v>
      </c>
      <c r="AE41" s="3" t="s">
        <v>32</v>
      </c>
      <c r="AF41" s="3" t="s">
        <v>11</v>
      </c>
      <c r="AI41" s="3" t="s">
        <v>32</v>
      </c>
      <c r="AJ41" s="3" t="s">
        <v>11</v>
      </c>
      <c r="AM41" s="3" t="s">
        <v>32</v>
      </c>
      <c r="AN41" s="3" t="s">
        <v>11</v>
      </c>
    </row>
    <row r="43" spans="1:41" ht="18" customHeight="1" x14ac:dyDescent="0.3">
      <c r="A43" s="11" t="s">
        <v>37</v>
      </c>
      <c r="B43" s="2" t="s">
        <v>12</v>
      </c>
      <c r="D43" s="4">
        <v>1</v>
      </c>
      <c r="E43" s="5">
        <v>3594</v>
      </c>
      <c r="G43" s="4">
        <v>2</v>
      </c>
      <c r="H43" s="5">
        <v>3430</v>
      </c>
      <c r="I43" s="8">
        <f t="shared" ref="I43:I52" si="19">(H43-AQ5)/AQ5</f>
        <v>0.24275362318840579</v>
      </c>
      <c r="K43" s="4">
        <v>3</v>
      </c>
      <c r="L43" s="5">
        <v>3626</v>
      </c>
      <c r="M43" s="8">
        <f t="shared" ref="M43:M52" si="20">(L43-AQ5)/AQ5</f>
        <v>0.31376811594202897</v>
      </c>
      <c r="O43" s="4">
        <v>4</v>
      </c>
      <c r="P43" s="5">
        <v>3686</v>
      </c>
      <c r="Q43" s="8">
        <f t="shared" ref="Q43:Q52" si="21">(P43-AQ5)/AQ5</f>
        <v>0.33550724637681162</v>
      </c>
      <c r="S43" s="4">
        <v>5</v>
      </c>
      <c r="T43" s="5">
        <v>3480</v>
      </c>
      <c r="U43" s="8">
        <f t="shared" ref="U43:U52" si="22">(T43-AQ5)/AQ5</f>
        <v>0.2608695652173913</v>
      </c>
      <c r="W43" s="4">
        <v>5</v>
      </c>
      <c r="X43" s="5">
        <v>3689</v>
      </c>
      <c r="Y43" s="8">
        <f t="shared" ref="Y43:Y52" si="23">(X43-AQ5)/AQ5</f>
        <v>0.33659420289855074</v>
      </c>
      <c r="AA43" s="4">
        <v>4</v>
      </c>
      <c r="AB43" s="5">
        <v>3545</v>
      </c>
      <c r="AC43" s="8">
        <f t="shared" ref="AC43:AC52" si="24">(AB43-AQ5)/AQ5</f>
        <v>0.28442028985507245</v>
      </c>
      <c r="AE43" s="4">
        <v>4</v>
      </c>
      <c r="AF43" s="5">
        <v>3516</v>
      </c>
      <c r="AG43" s="8">
        <f t="shared" ref="AG43:AG52" si="25">(AF43-AQ5)/AQ5</f>
        <v>0.27391304347826084</v>
      </c>
      <c r="AI43" s="4">
        <v>2</v>
      </c>
      <c r="AJ43" s="5">
        <v>3602</v>
      </c>
      <c r="AK43" s="8">
        <f t="shared" ref="AK43:AK52" si="26">(AJ43-AQ5)/AQ5</f>
        <v>0.30507246376811592</v>
      </c>
      <c r="AM43" s="4">
        <v>3</v>
      </c>
      <c r="AN43" s="5">
        <v>3615</v>
      </c>
      <c r="AO43" s="8">
        <f t="shared" ref="AO43:AO52" si="27">(AN43-AQ5)/AQ5</f>
        <v>0.30978260869565216</v>
      </c>
    </row>
    <row r="44" spans="1:41" ht="18" customHeight="1" x14ac:dyDescent="0.3">
      <c r="A44" s="11"/>
      <c r="B44" s="2" t="s">
        <v>13</v>
      </c>
      <c r="D44" s="4">
        <v>1</v>
      </c>
      <c r="E44" s="5">
        <v>3638</v>
      </c>
      <c r="G44" s="4">
        <v>2</v>
      </c>
      <c r="H44" s="5">
        <v>3615</v>
      </c>
      <c r="I44" s="8">
        <f t="shared" si="19"/>
        <v>0.31168359941944845</v>
      </c>
      <c r="K44" s="4">
        <v>3</v>
      </c>
      <c r="L44" s="5">
        <v>3588</v>
      </c>
      <c r="M44" s="8">
        <f t="shared" si="20"/>
        <v>0.30188679245283018</v>
      </c>
      <c r="O44" s="4">
        <v>4</v>
      </c>
      <c r="P44" s="5">
        <v>3630</v>
      </c>
      <c r="Q44" s="8">
        <f t="shared" si="21"/>
        <v>0.31712626995645865</v>
      </c>
      <c r="S44" s="4">
        <v>5</v>
      </c>
      <c r="T44" s="5">
        <v>3793</v>
      </c>
      <c r="U44" s="8">
        <f t="shared" si="22"/>
        <v>0.3762699564586357</v>
      </c>
      <c r="W44" s="4">
        <v>6</v>
      </c>
      <c r="X44" s="5">
        <v>3495</v>
      </c>
      <c r="Y44" s="8">
        <f t="shared" si="23"/>
        <v>0.26814223512336721</v>
      </c>
      <c r="AA44" s="4">
        <v>6</v>
      </c>
      <c r="AB44" s="5">
        <v>3423</v>
      </c>
      <c r="AC44" s="8">
        <f t="shared" si="24"/>
        <v>0.24201741654571843</v>
      </c>
      <c r="AE44" s="4">
        <v>4</v>
      </c>
      <c r="AF44" s="5">
        <v>3509</v>
      </c>
      <c r="AG44" s="8">
        <f t="shared" si="25"/>
        <v>0.27322206095791002</v>
      </c>
      <c r="AI44" s="4">
        <v>2</v>
      </c>
      <c r="AJ44" s="5">
        <v>3430</v>
      </c>
      <c r="AK44" s="8">
        <f t="shared" si="26"/>
        <v>0.24455732946298983</v>
      </c>
      <c r="AM44" s="4">
        <v>0</v>
      </c>
      <c r="AN44" s="5">
        <v>3440</v>
      </c>
      <c r="AO44" s="8">
        <f t="shared" si="27"/>
        <v>0.24818577648766327</v>
      </c>
    </row>
    <row r="45" spans="1:41" ht="18" customHeight="1" x14ac:dyDescent="0.3">
      <c r="A45" s="11"/>
      <c r="B45" s="2" t="s">
        <v>14</v>
      </c>
      <c r="D45" s="4">
        <v>1</v>
      </c>
      <c r="E45" s="5">
        <v>3388</v>
      </c>
      <c r="G45" s="4">
        <v>2</v>
      </c>
      <c r="H45" s="5">
        <v>3358</v>
      </c>
      <c r="I45" s="8">
        <f t="shared" si="19"/>
        <v>0.23592197276407803</v>
      </c>
      <c r="K45" s="4">
        <v>3</v>
      </c>
      <c r="L45" s="5">
        <v>3287</v>
      </c>
      <c r="M45" s="8">
        <f t="shared" si="20"/>
        <v>0.20979020979020979</v>
      </c>
      <c r="O45" s="4">
        <v>4</v>
      </c>
      <c r="P45" s="5">
        <v>3458</v>
      </c>
      <c r="Q45" s="8">
        <f t="shared" si="21"/>
        <v>0.27272727272727271</v>
      </c>
      <c r="S45" s="4">
        <v>5</v>
      </c>
      <c r="T45" s="5">
        <v>3336</v>
      </c>
      <c r="U45" s="8">
        <f t="shared" si="22"/>
        <v>0.2278248067721752</v>
      </c>
      <c r="W45" s="4">
        <v>3</v>
      </c>
      <c r="X45" s="5">
        <v>3343</v>
      </c>
      <c r="Y45" s="8">
        <f t="shared" si="23"/>
        <v>0.23040117776959881</v>
      </c>
      <c r="AA45" s="4">
        <v>3</v>
      </c>
      <c r="AB45" s="5">
        <v>3356</v>
      </c>
      <c r="AC45" s="8">
        <f t="shared" si="24"/>
        <v>0.23518586676481412</v>
      </c>
      <c r="AE45" s="4">
        <v>2</v>
      </c>
      <c r="AF45" s="5">
        <v>3417</v>
      </c>
      <c r="AG45" s="8">
        <f t="shared" si="25"/>
        <v>0.25763709974236287</v>
      </c>
      <c r="AI45" s="4">
        <v>3</v>
      </c>
      <c r="AJ45" s="5">
        <v>3342</v>
      </c>
      <c r="AK45" s="8">
        <f t="shared" si="26"/>
        <v>0.23003312476996687</v>
      </c>
      <c r="AM45" s="4">
        <v>1</v>
      </c>
      <c r="AN45" s="5">
        <v>3357</v>
      </c>
      <c r="AO45" s="8">
        <f t="shared" si="27"/>
        <v>0.23555391976444609</v>
      </c>
    </row>
    <row r="46" spans="1:41" ht="18" customHeight="1" x14ac:dyDescent="0.3">
      <c r="A46" s="11"/>
      <c r="B46" s="2" t="s">
        <v>15</v>
      </c>
      <c r="D46" s="4">
        <v>1</v>
      </c>
      <c r="E46" s="5">
        <v>3434</v>
      </c>
      <c r="G46" s="4">
        <v>2</v>
      </c>
      <c r="H46" s="5">
        <v>3220</v>
      </c>
      <c r="I46" s="8">
        <f t="shared" si="19"/>
        <v>0.134202183867559</v>
      </c>
      <c r="K46" s="4">
        <v>3</v>
      </c>
      <c r="L46" s="5">
        <v>3320</v>
      </c>
      <c r="M46" s="8">
        <f t="shared" si="20"/>
        <v>0.16942585417400494</v>
      </c>
      <c r="O46" s="4">
        <v>4</v>
      </c>
      <c r="P46" s="5">
        <v>3240</v>
      </c>
      <c r="Q46" s="8">
        <f t="shared" si="21"/>
        <v>0.14124691792884819</v>
      </c>
      <c r="S46" s="4">
        <v>4</v>
      </c>
      <c r="T46" s="5">
        <v>3223</v>
      </c>
      <c r="U46" s="8">
        <f t="shared" si="22"/>
        <v>0.13525889397675236</v>
      </c>
      <c r="W46" s="4">
        <v>5</v>
      </c>
      <c r="X46" s="5">
        <v>3415</v>
      </c>
      <c r="Y46" s="8">
        <f t="shared" si="23"/>
        <v>0.20288834096512856</v>
      </c>
      <c r="AA46" s="4">
        <v>3</v>
      </c>
      <c r="AB46" s="5">
        <v>3503</v>
      </c>
      <c r="AC46" s="8">
        <f t="shared" si="24"/>
        <v>0.23388517083480098</v>
      </c>
      <c r="AE46" s="4">
        <v>4</v>
      </c>
      <c r="AF46" s="5">
        <v>3387</v>
      </c>
      <c r="AG46" s="8">
        <f t="shared" si="25"/>
        <v>0.19302571327932372</v>
      </c>
      <c r="AI46" s="4">
        <v>2</v>
      </c>
      <c r="AJ46" s="5">
        <v>3444</v>
      </c>
      <c r="AK46" s="8">
        <f t="shared" si="26"/>
        <v>0.21310320535399788</v>
      </c>
      <c r="AM46" s="4">
        <v>1</v>
      </c>
      <c r="AN46" s="5">
        <v>3310</v>
      </c>
      <c r="AO46" s="8">
        <f t="shared" si="27"/>
        <v>0.16590348714336034</v>
      </c>
    </row>
    <row r="47" spans="1:41" ht="18" customHeight="1" x14ac:dyDescent="0.3">
      <c r="A47" s="11"/>
      <c r="B47" s="2" t="s">
        <v>16</v>
      </c>
      <c r="D47" s="4">
        <v>1</v>
      </c>
      <c r="E47" s="5">
        <v>3599</v>
      </c>
      <c r="G47" s="4">
        <v>2</v>
      </c>
      <c r="H47" s="5">
        <v>3365</v>
      </c>
      <c r="I47" s="8">
        <f t="shared" si="19"/>
        <v>0.2560656961552818</v>
      </c>
      <c r="K47" s="4">
        <v>3</v>
      </c>
      <c r="L47" s="5">
        <v>3611</v>
      </c>
      <c r="M47" s="8">
        <f t="shared" si="20"/>
        <v>0.3478910041060097</v>
      </c>
      <c r="O47" s="4">
        <v>4</v>
      </c>
      <c r="P47" s="5">
        <v>3561</v>
      </c>
      <c r="Q47" s="8">
        <f t="shared" si="21"/>
        <v>0.32922732362821949</v>
      </c>
      <c r="S47" s="4">
        <v>5</v>
      </c>
      <c r="T47" s="5">
        <v>3629</v>
      </c>
      <c r="U47" s="8">
        <f t="shared" si="22"/>
        <v>0.3546099290780142</v>
      </c>
      <c r="W47" s="4">
        <v>5</v>
      </c>
      <c r="X47" s="5">
        <v>3432</v>
      </c>
      <c r="Y47" s="8">
        <f t="shared" si="23"/>
        <v>0.2810750279955207</v>
      </c>
      <c r="AA47" s="4">
        <v>5</v>
      </c>
      <c r="AB47" s="5">
        <v>3415</v>
      </c>
      <c r="AC47" s="8">
        <f t="shared" si="24"/>
        <v>0.27472937663307206</v>
      </c>
      <c r="AE47" s="4">
        <v>5</v>
      </c>
      <c r="AF47" s="5">
        <v>3424</v>
      </c>
      <c r="AG47" s="8">
        <f t="shared" si="25"/>
        <v>0.27808883911907428</v>
      </c>
      <c r="AI47" s="4">
        <v>2</v>
      </c>
      <c r="AJ47" s="5">
        <v>3489</v>
      </c>
      <c r="AK47" s="8">
        <f t="shared" si="26"/>
        <v>0.30235162374020158</v>
      </c>
      <c r="AM47" s="4">
        <v>3</v>
      </c>
      <c r="AN47" s="5">
        <v>3513</v>
      </c>
      <c r="AO47" s="8">
        <f t="shared" si="27"/>
        <v>0.31131019036954088</v>
      </c>
    </row>
    <row r="48" spans="1:41" ht="18" customHeight="1" x14ac:dyDescent="0.3">
      <c r="A48" s="11"/>
      <c r="B48" s="2" t="s">
        <v>17</v>
      </c>
      <c r="D48" s="4">
        <v>1</v>
      </c>
      <c r="E48" s="5">
        <v>3465</v>
      </c>
      <c r="G48" s="4">
        <v>2</v>
      </c>
      <c r="H48" s="5">
        <v>3502</v>
      </c>
      <c r="I48" s="8">
        <f t="shared" si="19"/>
        <v>0.25925925925925924</v>
      </c>
      <c r="K48" s="4">
        <v>3</v>
      </c>
      <c r="L48" s="5">
        <v>3372</v>
      </c>
      <c r="M48" s="8">
        <f t="shared" si="20"/>
        <v>0.21251348435814454</v>
      </c>
      <c r="O48" s="4">
        <v>4</v>
      </c>
      <c r="P48" s="5">
        <v>3447</v>
      </c>
      <c r="Q48" s="8">
        <f t="shared" si="21"/>
        <v>0.23948220064724918</v>
      </c>
      <c r="S48" s="4">
        <v>5</v>
      </c>
      <c r="T48" s="5">
        <v>3517</v>
      </c>
      <c r="U48" s="8">
        <f t="shared" si="22"/>
        <v>0.26465300251708018</v>
      </c>
      <c r="W48" s="4">
        <v>6</v>
      </c>
      <c r="X48" s="5">
        <v>3431</v>
      </c>
      <c r="Y48" s="8">
        <f t="shared" si="23"/>
        <v>0.23372887450557353</v>
      </c>
      <c r="AA48" s="4">
        <v>2</v>
      </c>
      <c r="AB48" s="5">
        <v>3366</v>
      </c>
      <c r="AC48" s="8">
        <f t="shared" si="24"/>
        <v>0.21035598705501618</v>
      </c>
      <c r="AE48" s="4">
        <v>4</v>
      </c>
      <c r="AF48" s="5">
        <v>3627</v>
      </c>
      <c r="AG48" s="8">
        <f t="shared" si="25"/>
        <v>0.30420711974110032</v>
      </c>
      <c r="AI48" s="4">
        <v>2</v>
      </c>
      <c r="AJ48" s="5">
        <v>3429</v>
      </c>
      <c r="AK48" s="8">
        <f t="shared" si="26"/>
        <v>0.23300970873786409</v>
      </c>
      <c r="AM48" s="4">
        <v>2</v>
      </c>
      <c r="AN48" s="5">
        <v>3408</v>
      </c>
      <c r="AO48" s="8">
        <f t="shared" si="27"/>
        <v>0.22545846817691478</v>
      </c>
    </row>
    <row r="49" spans="1:41" ht="18" customHeight="1" x14ac:dyDescent="0.3">
      <c r="A49" s="11"/>
      <c r="B49" s="2" t="s">
        <v>18</v>
      </c>
      <c r="D49" s="4">
        <v>1</v>
      </c>
      <c r="E49" s="5">
        <v>3695</v>
      </c>
      <c r="G49" s="4">
        <v>2</v>
      </c>
      <c r="H49" s="5">
        <v>3556</v>
      </c>
      <c r="I49" s="8">
        <f t="shared" si="19"/>
        <v>0.20829085966700644</v>
      </c>
      <c r="K49" s="4">
        <v>3</v>
      </c>
      <c r="L49" s="5">
        <v>3555</v>
      </c>
      <c r="M49" s="8">
        <f t="shared" si="20"/>
        <v>0.20795107033639143</v>
      </c>
      <c r="O49" s="4">
        <v>4</v>
      </c>
      <c r="P49" s="5">
        <v>3768</v>
      </c>
      <c r="Q49" s="8">
        <f t="shared" si="21"/>
        <v>0.28032619775739043</v>
      </c>
      <c r="S49" s="4">
        <v>5</v>
      </c>
      <c r="T49" s="5">
        <v>3572</v>
      </c>
      <c r="U49" s="8">
        <f t="shared" si="22"/>
        <v>0.21372748895684676</v>
      </c>
      <c r="W49" s="4">
        <v>5</v>
      </c>
      <c r="X49" s="5">
        <v>3472</v>
      </c>
      <c r="Y49" s="8">
        <f t="shared" si="23"/>
        <v>0.17974855589534489</v>
      </c>
      <c r="AA49" s="4">
        <v>5</v>
      </c>
      <c r="AB49" s="5">
        <v>3466</v>
      </c>
      <c r="AC49" s="8">
        <f t="shared" si="24"/>
        <v>0.17770981991165477</v>
      </c>
      <c r="AE49" s="4">
        <v>4</v>
      </c>
      <c r="AF49" s="5">
        <v>3497</v>
      </c>
      <c r="AG49" s="8">
        <f t="shared" si="25"/>
        <v>0.18824328916072036</v>
      </c>
      <c r="AI49" s="4">
        <v>3</v>
      </c>
      <c r="AJ49" s="5">
        <v>3556</v>
      </c>
      <c r="AK49" s="8">
        <f t="shared" si="26"/>
        <v>0.20829085966700644</v>
      </c>
      <c r="AM49" s="4">
        <v>1</v>
      </c>
      <c r="AN49" s="5">
        <v>3575</v>
      </c>
      <c r="AO49" s="8">
        <f t="shared" si="27"/>
        <v>0.21474685694869181</v>
      </c>
    </row>
    <row r="50" spans="1:41" ht="18" customHeight="1" x14ac:dyDescent="0.3">
      <c r="A50" s="11"/>
      <c r="B50" s="2" t="s">
        <v>19</v>
      </c>
      <c r="D50" s="4">
        <v>1</v>
      </c>
      <c r="E50" s="5">
        <v>3642</v>
      </c>
      <c r="G50" s="4">
        <v>2</v>
      </c>
      <c r="H50" s="5">
        <v>3674</v>
      </c>
      <c r="I50" s="8">
        <f t="shared" si="19"/>
        <v>0.27348353552859617</v>
      </c>
      <c r="K50" s="4">
        <v>3</v>
      </c>
      <c r="L50" s="5">
        <v>3533</v>
      </c>
      <c r="M50" s="8">
        <f t="shared" si="20"/>
        <v>0.22461005199306758</v>
      </c>
      <c r="O50" s="4">
        <v>4</v>
      </c>
      <c r="P50" s="5">
        <v>3392</v>
      </c>
      <c r="Q50" s="8">
        <f t="shared" si="21"/>
        <v>0.17573656845753899</v>
      </c>
      <c r="S50" s="4">
        <v>5</v>
      </c>
      <c r="T50" s="5">
        <v>3640</v>
      </c>
      <c r="U50" s="8">
        <f t="shared" si="22"/>
        <v>0.26169844020797228</v>
      </c>
      <c r="W50" s="4">
        <v>5</v>
      </c>
      <c r="X50" s="5">
        <v>3428</v>
      </c>
      <c r="Y50" s="8">
        <f t="shared" si="23"/>
        <v>0.18821490467937607</v>
      </c>
      <c r="AA50" s="4">
        <v>4</v>
      </c>
      <c r="AB50" s="5">
        <v>3531</v>
      </c>
      <c r="AC50" s="8">
        <f t="shared" si="24"/>
        <v>0.22391681109185441</v>
      </c>
      <c r="AE50" s="4">
        <v>2</v>
      </c>
      <c r="AF50" s="5">
        <v>3515</v>
      </c>
      <c r="AG50" s="8">
        <f t="shared" si="25"/>
        <v>0.21837088388214904</v>
      </c>
      <c r="AI50" s="4">
        <v>0</v>
      </c>
      <c r="AJ50" s="5">
        <v>3551</v>
      </c>
      <c r="AK50" s="8">
        <f t="shared" si="26"/>
        <v>0.23084922010398615</v>
      </c>
      <c r="AM50" s="4">
        <v>0</v>
      </c>
      <c r="AN50" s="5">
        <v>3588</v>
      </c>
      <c r="AO50" s="8">
        <f t="shared" si="27"/>
        <v>0.2436741767764298</v>
      </c>
    </row>
    <row r="51" spans="1:41" ht="18" customHeight="1" x14ac:dyDescent="0.3">
      <c r="A51" s="11"/>
      <c r="B51" s="2" t="s">
        <v>20</v>
      </c>
      <c r="D51" s="4">
        <v>1</v>
      </c>
      <c r="E51" s="5">
        <v>3497</v>
      </c>
      <c r="G51" s="4">
        <v>2</v>
      </c>
      <c r="H51" s="5">
        <v>3290</v>
      </c>
      <c r="I51" s="8">
        <f t="shared" si="19"/>
        <v>0.2391713747645951</v>
      </c>
      <c r="K51" s="4">
        <v>3</v>
      </c>
      <c r="L51" s="5">
        <v>3551</v>
      </c>
      <c r="M51" s="8">
        <f t="shared" si="20"/>
        <v>0.33747645951035782</v>
      </c>
      <c r="O51" s="4">
        <v>4</v>
      </c>
      <c r="P51" s="5">
        <v>3547</v>
      </c>
      <c r="Q51" s="8">
        <f t="shared" si="21"/>
        <v>0.33596986817325802</v>
      </c>
      <c r="S51" s="4">
        <v>4</v>
      </c>
      <c r="T51" s="5">
        <v>3369</v>
      </c>
      <c r="U51" s="8">
        <f t="shared" si="22"/>
        <v>0.26892655367231638</v>
      </c>
      <c r="W51" s="4">
        <v>5</v>
      </c>
      <c r="X51" s="5">
        <v>3454</v>
      </c>
      <c r="Y51" s="8">
        <f t="shared" si="23"/>
        <v>0.30094161958568738</v>
      </c>
      <c r="AA51" s="4">
        <v>4</v>
      </c>
      <c r="AB51" s="5">
        <v>3301</v>
      </c>
      <c r="AC51" s="8">
        <f t="shared" si="24"/>
        <v>0.24331450094161958</v>
      </c>
      <c r="AE51" s="4">
        <v>4</v>
      </c>
      <c r="AF51" s="5">
        <v>3343</v>
      </c>
      <c r="AG51" s="8">
        <f t="shared" si="25"/>
        <v>0.25913370998116758</v>
      </c>
      <c r="AI51" s="4">
        <v>6</v>
      </c>
      <c r="AJ51" s="5">
        <v>3422</v>
      </c>
      <c r="AK51" s="8">
        <f t="shared" si="26"/>
        <v>0.28888888888888886</v>
      </c>
      <c r="AM51" s="4">
        <v>2</v>
      </c>
      <c r="AN51" s="5">
        <v>3393</v>
      </c>
      <c r="AO51" s="8">
        <f t="shared" si="27"/>
        <v>0.27796610169491526</v>
      </c>
    </row>
    <row r="52" spans="1:41" ht="18" customHeight="1" x14ac:dyDescent="0.3">
      <c r="A52" s="11"/>
      <c r="B52" s="2" t="s">
        <v>21</v>
      </c>
      <c r="D52" s="4">
        <v>1</v>
      </c>
      <c r="E52" s="5">
        <v>3469</v>
      </c>
      <c r="G52" s="4">
        <v>2</v>
      </c>
      <c r="H52" s="5">
        <v>3247</v>
      </c>
      <c r="I52" s="8">
        <f t="shared" si="19"/>
        <v>0.19243481454278369</v>
      </c>
      <c r="K52" s="4">
        <v>3</v>
      </c>
      <c r="L52" s="5">
        <v>3298</v>
      </c>
      <c r="M52" s="8">
        <f t="shared" si="20"/>
        <v>0.21116415717958134</v>
      </c>
      <c r="O52" s="4">
        <v>4</v>
      </c>
      <c r="P52" s="5">
        <v>3287</v>
      </c>
      <c r="Q52" s="8">
        <f t="shared" si="21"/>
        <v>0.20712449504223282</v>
      </c>
      <c r="S52" s="4">
        <v>5</v>
      </c>
      <c r="T52" s="5">
        <v>3234</v>
      </c>
      <c r="U52" s="8">
        <f t="shared" si="22"/>
        <v>0.18766066838046272</v>
      </c>
      <c r="W52" s="4">
        <v>4</v>
      </c>
      <c r="X52" s="5">
        <v>3287</v>
      </c>
      <c r="Y52" s="8">
        <f t="shared" si="23"/>
        <v>0.20712449504223282</v>
      </c>
      <c r="AA52" s="4">
        <v>3</v>
      </c>
      <c r="AB52" s="5">
        <v>3311</v>
      </c>
      <c r="AC52" s="8">
        <f t="shared" si="24"/>
        <v>0.21593830334190231</v>
      </c>
      <c r="AE52" s="4">
        <v>4</v>
      </c>
      <c r="AF52" s="5">
        <v>3392</v>
      </c>
      <c r="AG52" s="8">
        <f t="shared" si="25"/>
        <v>0.24568490635328682</v>
      </c>
      <c r="AI52" s="4">
        <v>2</v>
      </c>
      <c r="AJ52" s="5">
        <v>3270</v>
      </c>
      <c r="AK52" s="8">
        <f t="shared" si="26"/>
        <v>0.20088138082996695</v>
      </c>
      <c r="AM52" s="4">
        <v>0</v>
      </c>
      <c r="AN52" s="5">
        <v>3208</v>
      </c>
      <c r="AO52" s="8">
        <f t="shared" si="27"/>
        <v>0.17811237605582078</v>
      </c>
    </row>
    <row r="55" spans="1:41" ht="21" x14ac:dyDescent="0.3">
      <c r="B55" s="6" t="s">
        <v>33</v>
      </c>
      <c r="D55" s="6">
        <f>AVERAGE(D43:D52)</f>
        <v>1</v>
      </c>
      <c r="E55" s="6">
        <f>AVERAGE(E43:E52)</f>
        <v>3542.1</v>
      </c>
      <c r="G55" s="6">
        <f>AVERAGE(G43:G52)</f>
        <v>2</v>
      </c>
      <c r="H55" s="6">
        <f>AVERAGE(H43:H52)</f>
        <v>3425.7</v>
      </c>
      <c r="K55" s="6">
        <f>AVERAGE(K43:K52)</f>
        <v>3</v>
      </c>
      <c r="L55" s="6">
        <f>AVERAGE(L43:L52)</f>
        <v>3474.1</v>
      </c>
      <c r="O55" s="6">
        <f>AVERAGE(O43:O52)</f>
        <v>4</v>
      </c>
      <c r="P55" s="6">
        <f>AVERAGE(P43:P52)</f>
        <v>3501.6</v>
      </c>
      <c r="S55" s="6">
        <f>AVERAGE(S43:S52)</f>
        <v>4.8</v>
      </c>
      <c r="T55" s="6">
        <f>AVERAGE(T43:T52)</f>
        <v>3479.3</v>
      </c>
      <c r="W55" s="6">
        <f>AVERAGE(W43:W52)</f>
        <v>4.9000000000000004</v>
      </c>
      <c r="X55" s="6">
        <f>AVERAGE(X43:X52)</f>
        <v>3444.6</v>
      </c>
      <c r="AA55" s="6">
        <f>AVERAGE(AA43:AA52)</f>
        <v>3.9</v>
      </c>
      <c r="AB55" s="6">
        <f>AVERAGE(AB43:AB52)</f>
        <v>3421.7</v>
      </c>
      <c r="AE55" s="6">
        <f>AVERAGE(AE43:AE52)</f>
        <v>3.7</v>
      </c>
      <c r="AF55" s="6">
        <f>AVERAGE(AF43:AF52)</f>
        <v>3462.7</v>
      </c>
      <c r="AI55" s="6">
        <f>AVERAGE(AI43:AI52)</f>
        <v>2.4</v>
      </c>
      <c r="AJ55" s="6">
        <f>AVERAGE(AJ43:AJ52)</f>
        <v>3453.5</v>
      </c>
      <c r="AM55" s="6">
        <f>AVERAGE(AM43:AM52)</f>
        <v>1.3</v>
      </c>
      <c r="AN55" s="6">
        <f>AVERAGE(AN43:AN52)</f>
        <v>3440.7</v>
      </c>
    </row>
    <row r="59" spans="1:41" ht="21" hidden="1" x14ac:dyDescent="0.3">
      <c r="D59" s="9">
        <v>1</v>
      </c>
      <c r="E59" s="10"/>
      <c r="G59" s="9">
        <v>2</v>
      </c>
      <c r="H59" s="10"/>
      <c r="K59" s="9">
        <v>3</v>
      </c>
      <c r="L59" s="10"/>
      <c r="O59" s="9">
        <v>4</v>
      </c>
      <c r="P59" s="10"/>
      <c r="S59" s="9">
        <v>5</v>
      </c>
      <c r="T59" s="10"/>
      <c r="W59" s="9">
        <v>6</v>
      </c>
      <c r="X59" s="10"/>
      <c r="AA59" s="9">
        <v>7</v>
      </c>
      <c r="AB59" s="10"/>
      <c r="AE59" s="9">
        <v>8</v>
      </c>
      <c r="AF59" s="10"/>
      <c r="AI59" s="9">
        <v>9</v>
      </c>
      <c r="AJ59" s="10"/>
      <c r="AM59" s="9">
        <v>10</v>
      </c>
      <c r="AN59" s="10"/>
    </row>
    <row r="60" spans="1:41" ht="63" hidden="1" x14ac:dyDescent="0.3">
      <c r="B60" s="1" t="s">
        <v>0</v>
      </c>
      <c r="D60" s="3" t="s">
        <v>32</v>
      </c>
      <c r="E60" s="3" t="s">
        <v>11</v>
      </c>
      <c r="G60" s="3" t="s">
        <v>32</v>
      </c>
      <c r="H60" s="3" t="s">
        <v>11</v>
      </c>
      <c r="K60" s="3" t="s">
        <v>32</v>
      </c>
      <c r="L60" s="3" t="s">
        <v>11</v>
      </c>
      <c r="O60" s="3" t="s">
        <v>32</v>
      </c>
      <c r="P60" s="3" t="s">
        <v>11</v>
      </c>
      <c r="S60" s="3" t="s">
        <v>32</v>
      </c>
      <c r="T60" s="3" t="s">
        <v>11</v>
      </c>
      <c r="W60" s="3" t="s">
        <v>32</v>
      </c>
      <c r="X60" s="3" t="s">
        <v>11</v>
      </c>
      <c r="AA60" s="3" t="s">
        <v>32</v>
      </c>
      <c r="AB60" s="3" t="s">
        <v>11</v>
      </c>
      <c r="AE60" s="3" t="s">
        <v>32</v>
      </c>
      <c r="AF60" s="3" t="s">
        <v>11</v>
      </c>
      <c r="AI60" s="3" t="s">
        <v>32</v>
      </c>
      <c r="AJ60" s="3" t="s">
        <v>11</v>
      </c>
      <c r="AM60" s="3" t="s">
        <v>32</v>
      </c>
      <c r="AN60" s="3" t="s">
        <v>11</v>
      </c>
    </row>
    <row r="61" spans="1:41" hidden="1" x14ac:dyDescent="0.3"/>
    <row r="62" spans="1:41" ht="18" hidden="1" customHeight="1" x14ac:dyDescent="0.3">
      <c r="A62" s="12" t="s">
        <v>34</v>
      </c>
      <c r="B62" s="2" t="s">
        <v>12</v>
      </c>
      <c r="D62" s="4"/>
      <c r="E62" s="5"/>
      <c r="G62" s="4">
        <v>2</v>
      </c>
      <c r="H62" s="5">
        <v>3532</v>
      </c>
      <c r="K62" s="4"/>
      <c r="L62" s="5"/>
      <c r="O62" s="4"/>
      <c r="P62" s="5"/>
      <c r="S62" s="4"/>
      <c r="T62" s="5"/>
      <c r="W62" s="4"/>
      <c r="X62" s="5"/>
      <c r="AA62" s="4"/>
      <c r="AB62" s="5"/>
      <c r="AE62" s="4"/>
      <c r="AF62" s="5"/>
      <c r="AI62" s="4"/>
      <c r="AJ62" s="5"/>
      <c r="AM62" s="4"/>
      <c r="AN62" s="5"/>
    </row>
    <row r="63" spans="1:41" ht="18" hidden="1" customHeight="1" x14ac:dyDescent="0.3">
      <c r="A63" s="12"/>
      <c r="B63" s="2" t="s">
        <v>13</v>
      </c>
      <c r="D63" s="4"/>
      <c r="E63" s="5"/>
      <c r="G63" s="4">
        <v>2</v>
      </c>
      <c r="H63" s="5">
        <v>3570</v>
      </c>
      <c r="K63" s="4"/>
      <c r="L63" s="5"/>
      <c r="O63" s="4"/>
      <c r="P63" s="5"/>
      <c r="S63" s="4"/>
      <c r="T63" s="5"/>
      <c r="W63" s="4"/>
      <c r="X63" s="5"/>
      <c r="AA63" s="4"/>
      <c r="AB63" s="5"/>
      <c r="AE63" s="4"/>
      <c r="AF63" s="5"/>
      <c r="AI63" s="4"/>
      <c r="AJ63" s="5"/>
      <c r="AM63" s="4"/>
      <c r="AN63" s="5"/>
    </row>
    <row r="64" spans="1:41" ht="18" hidden="1" customHeight="1" x14ac:dyDescent="0.3">
      <c r="A64" s="12"/>
      <c r="B64" s="2" t="s">
        <v>14</v>
      </c>
      <c r="D64" s="4"/>
      <c r="E64" s="5"/>
      <c r="G64" s="4">
        <v>2</v>
      </c>
      <c r="H64" s="5">
        <v>3142</v>
      </c>
      <c r="K64" s="4"/>
      <c r="L64" s="5"/>
      <c r="O64" s="4"/>
      <c r="P64" s="5"/>
      <c r="S64" s="4"/>
      <c r="T64" s="5"/>
      <c r="W64" s="4"/>
      <c r="X64" s="5"/>
      <c r="AA64" s="4"/>
      <c r="AB64" s="5"/>
      <c r="AE64" s="4"/>
      <c r="AF64" s="5"/>
      <c r="AI64" s="4"/>
      <c r="AJ64" s="5"/>
      <c r="AM64" s="4"/>
      <c r="AN64" s="5"/>
    </row>
    <row r="65" spans="1:41" ht="18" hidden="1" customHeight="1" x14ac:dyDescent="0.3">
      <c r="A65" s="12"/>
      <c r="B65" s="2" t="s">
        <v>15</v>
      </c>
      <c r="D65" s="4"/>
      <c r="E65" s="5"/>
      <c r="G65" s="4">
        <v>2</v>
      </c>
      <c r="H65" s="5">
        <v>3348</v>
      </c>
      <c r="K65" s="4"/>
      <c r="L65" s="5"/>
      <c r="O65" s="4"/>
      <c r="P65" s="5"/>
      <c r="S65" s="4"/>
      <c r="T65" s="5"/>
      <c r="W65" s="4"/>
      <c r="X65" s="5"/>
      <c r="AA65" s="4"/>
      <c r="AB65" s="5"/>
      <c r="AE65" s="4"/>
      <c r="AF65" s="5"/>
      <c r="AI65" s="4"/>
      <c r="AJ65" s="5"/>
      <c r="AM65" s="4"/>
      <c r="AN65" s="5"/>
    </row>
    <row r="66" spans="1:41" ht="18" hidden="1" customHeight="1" x14ac:dyDescent="0.3">
      <c r="A66" s="12"/>
      <c r="B66" s="2" t="s">
        <v>16</v>
      </c>
      <c r="D66" s="4"/>
      <c r="E66" s="5"/>
      <c r="G66" s="4">
        <v>2</v>
      </c>
      <c r="H66" s="5">
        <v>3470</v>
      </c>
      <c r="K66" s="4"/>
      <c r="L66" s="5"/>
      <c r="O66" s="4"/>
      <c r="P66" s="5"/>
      <c r="S66" s="4"/>
      <c r="T66" s="5"/>
      <c r="W66" s="4"/>
      <c r="X66" s="5"/>
      <c r="AA66" s="4"/>
      <c r="AB66" s="5"/>
      <c r="AE66" s="4"/>
      <c r="AF66" s="5"/>
      <c r="AI66" s="4"/>
      <c r="AJ66" s="5"/>
      <c r="AM66" s="4"/>
      <c r="AN66" s="5"/>
    </row>
    <row r="67" spans="1:41" ht="18" hidden="1" customHeight="1" x14ac:dyDescent="0.3">
      <c r="A67" s="12"/>
      <c r="B67" s="2" t="s">
        <v>17</v>
      </c>
      <c r="D67" s="4"/>
      <c r="E67" s="5"/>
      <c r="G67" s="4">
        <v>2</v>
      </c>
      <c r="H67" s="5">
        <v>6648</v>
      </c>
      <c r="K67" s="4"/>
      <c r="L67" s="5"/>
      <c r="O67" s="4"/>
      <c r="P67" s="5"/>
      <c r="S67" s="4"/>
      <c r="T67" s="5"/>
      <c r="W67" s="4"/>
      <c r="X67" s="5"/>
      <c r="AA67" s="4"/>
      <c r="AB67" s="5"/>
      <c r="AE67" s="4"/>
      <c r="AF67" s="5"/>
      <c r="AI67" s="4"/>
      <c r="AJ67" s="5"/>
      <c r="AM67" s="4"/>
      <c r="AN67" s="5"/>
    </row>
    <row r="68" spans="1:41" ht="18" hidden="1" customHeight="1" x14ac:dyDescent="0.3">
      <c r="A68" s="12"/>
      <c r="B68" s="2" t="s">
        <v>18</v>
      </c>
      <c r="D68" s="4"/>
      <c r="E68" s="5"/>
      <c r="G68" s="4">
        <v>2</v>
      </c>
      <c r="H68" s="5">
        <v>3670</v>
      </c>
      <c r="K68" s="4"/>
      <c r="L68" s="5"/>
      <c r="O68" s="4"/>
      <c r="P68" s="5"/>
      <c r="S68" s="4"/>
      <c r="T68" s="5"/>
      <c r="W68" s="4"/>
      <c r="X68" s="5"/>
      <c r="AA68" s="4"/>
      <c r="AB68" s="5"/>
      <c r="AE68" s="4"/>
      <c r="AF68" s="5"/>
      <c r="AI68" s="4"/>
      <c r="AJ68" s="5"/>
      <c r="AM68" s="4"/>
      <c r="AN68" s="5"/>
    </row>
    <row r="69" spans="1:41" ht="18" hidden="1" customHeight="1" x14ac:dyDescent="0.3">
      <c r="A69" s="12"/>
      <c r="B69" s="2" t="s">
        <v>19</v>
      </c>
      <c r="D69" s="4"/>
      <c r="E69" s="5"/>
      <c r="G69" s="4">
        <v>2</v>
      </c>
      <c r="H69" s="5">
        <v>3702</v>
      </c>
      <c r="K69" s="4"/>
      <c r="L69" s="5"/>
      <c r="O69" s="4"/>
      <c r="P69" s="5"/>
      <c r="S69" s="4"/>
      <c r="T69" s="5"/>
      <c r="W69" s="4"/>
      <c r="X69" s="5"/>
      <c r="AA69" s="4"/>
      <c r="AB69" s="5"/>
      <c r="AE69" s="4"/>
      <c r="AF69" s="5"/>
      <c r="AI69" s="4"/>
      <c r="AJ69" s="5"/>
      <c r="AM69" s="4"/>
      <c r="AN69" s="5"/>
    </row>
    <row r="70" spans="1:41" ht="18" hidden="1" customHeight="1" x14ac:dyDescent="0.3">
      <c r="A70" s="12"/>
      <c r="B70" s="2" t="s">
        <v>20</v>
      </c>
      <c r="D70" s="4"/>
      <c r="E70" s="5"/>
      <c r="G70" s="4">
        <v>2</v>
      </c>
      <c r="H70" s="5">
        <v>3291</v>
      </c>
      <c r="K70" s="4"/>
      <c r="L70" s="5"/>
      <c r="O70" s="4"/>
      <c r="P70" s="5"/>
      <c r="S70" s="4"/>
      <c r="T70" s="5"/>
      <c r="W70" s="4"/>
      <c r="X70" s="5"/>
      <c r="AA70" s="4"/>
      <c r="AB70" s="5"/>
      <c r="AE70" s="4"/>
      <c r="AF70" s="5"/>
      <c r="AI70" s="4"/>
      <c r="AJ70" s="5"/>
      <c r="AM70" s="4"/>
      <c r="AN70" s="5"/>
    </row>
    <row r="71" spans="1:41" ht="18" hidden="1" customHeight="1" x14ac:dyDescent="0.3">
      <c r="A71" s="12"/>
      <c r="B71" s="2" t="s">
        <v>21</v>
      </c>
      <c r="D71" s="4"/>
      <c r="E71" s="5"/>
      <c r="G71" s="4">
        <v>2</v>
      </c>
      <c r="H71" s="5">
        <v>3248</v>
      </c>
      <c r="K71" s="4"/>
      <c r="L71" s="5"/>
      <c r="O71" s="4"/>
      <c r="P71" s="5"/>
      <c r="S71" s="4"/>
      <c r="T71" s="5"/>
      <c r="W71" s="4"/>
      <c r="X71" s="5"/>
      <c r="AA71" s="4"/>
      <c r="AB71" s="5"/>
      <c r="AE71" s="4"/>
      <c r="AF71" s="5"/>
      <c r="AI71" s="4"/>
      <c r="AJ71" s="5"/>
      <c r="AM71" s="4"/>
      <c r="AN71" s="5"/>
    </row>
    <row r="72" spans="1:41" hidden="1" x14ac:dyDescent="0.3"/>
    <row r="73" spans="1:41" hidden="1" x14ac:dyDescent="0.3"/>
    <row r="74" spans="1:41" ht="21" hidden="1" x14ac:dyDescent="0.3">
      <c r="B74" s="6" t="s">
        <v>33</v>
      </c>
      <c r="D74" s="6" t="e">
        <f>AVERAGE(D62:D71)</f>
        <v>#DIV/0!</v>
      </c>
      <c r="E74" s="6" t="e">
        <f>AVERAGE(E62:E71)</f>
        <v>#DIV/0!</v>
      </c>
      <c r="G74" s="6">
        <f t="shared" ref="G74:AN74" si="28">AVERAGE(G62:G71)</f>
        <v>2</v>
      </c>
      <c r="H74" s="6">
        <f t="shared" si="28"/>
        <v>3762.1</v>
      </c>
      <c r="K74" s="6" t="e">
        <f t="shared" si="28"/>
        <v>#DIV/0!</v>
      </c>
      <c r="L74" s="6" t="e">
        <f t="shared" si="28"/>
        <v>#DIV/0!</v>
      </c>
      <c r="O74" s="6" t="e">
        <f t="shared" si="28"/>
        <v>#DIV/0!</v>
      </c>
      <c r="P74" s="6" t="e">
        <f t="shared" si="28"/>
        <v>#DIV/0!</v>
      </c>
      <c r="S74" s="6" t="e">
        <f t="shared" si="28"/>
        <v>#DIV/0!</v>
      </c>
      <c r="T74" s="6" t="e">
        <f t="shared" si="28"/>
        <v>#DIV/0!</v>
      </c>
      <c r="W74" s="6" t="e">
        <f t="shared" si="28"/>
        <v>#DIV/0!</v>
      </c>
      <c r="X74" s="6" t="e">
        <f t="shared" si="28"/>
        <v>#DIV/0!</v>
      </c>
      <c r="AA74" s="6" t="e">
        <f t="shared" si="28"/>
        <v>#DIV/0!</v>
      </c>
      <c r="AB74" s="6" t="e">
        <f t="shared" si="28"/>
        <v>#DIV/0!</v>
      </c>
      <c r="AE74" s="6" t="e">
        <f t="shared" si="28"/>
        <v>#DIV/0!</v>
      </c>
      <c r="AF74" s="6" t="e">
        <f t="shared" si="28"/>
        <v>#DIV/0!</v>
      </c>
      <c r="AI74" s="6" t="e">
        <f t="shared" si="28"/>
        <v>#DIV/0!</v>
      </c>
      <c r="AJ74" s="6" t="e">
        <f t="shared" si="28"/>
        <v>#DIV/0!</v>
      </c>
      <c r="AM74" s="6" t="e">
        <f t="shared" si="28"/>
        <v>#DIV/0!</v>
      </c>
      <c r="AN74" s="6" t="e">
        <f t="shared" si="28"/>
        <v>#DIV/0!</v>
      </c>
    </row>
    <row r="75" spans="1:41" ht="21" x14ac:dyDescent="0.3">
      <c r="D75" s="9">
        <v>1</v>
      </c>
      <c r="E75" s="10"/>
      <c r="G75" s="9">
        <v>2</v>
      </c>
      <c r="H75" s="10"/>
      <c r="K75" s="9">
        <v>3</v>
      </c>
      <c r="L75" s="10"/>
      <c r="O75" s="9">
        <v>4</v>
      </c>
      <c r="P75" s="10"/>
      <c r="S75" s="9">
        <v>5</v>
      </c>
      <c r="T75" s="10"/>
      <c r="W75" s="9">
        <v>6</v>
      </c>
      <c r="X75" s="10"/>
      <c r="AA75" s="9">
        <v>7</v>
      </c>
      <c r="AB75" s="10"/>
      <c r="AE75" s="9">
        <v>8</v>
      </c>
      <c r="AF75" s="10"/>
      <c r="AI75" s="9">
        <v>9</v>
      </c>
      <c r="AJ75" s="10"/>
      <c r="AM75" s="9">
        <v>10</v>
      </c>
      <c r="AN75" s="10"/>
    </row>
    <row r="76" spans="1:41" ht="63" x14ac:dyDescent="0.3">
      <c r="B76" s="1" t="s">
        <v>0</v>
      </c>
      <c r="D76" s="3" t="s">
        <v>32</v>
      </c>
      <c r="E76" s="3" t="s">
        <v>11</v>
      </c>
      <c r="G76" s="3" t="s">
        <v>32</v>
      </c>
      <c r="H76" s="3" t="s">
        <v>11</v>
      </c>
      <c r="K76" s="3" t="s">
        <v>32</v>
      </c>
      <c r="L76" s="3" t="s">
        <v>11</v>
      </c>
      <c r="O76" s="3" t="s">
        <v>32</v>
      </c>
      <c r="P76" s="3" t="s">
        <v>11</v>
      </c>
      <c r="S76" s="3" t="s">
        <v>32</v>
      </c>
      <c r="T76" s="3" t="s">
        <v>11</v>
      </c>
      <c r="W76" s="3" t="s">
        <v>32</v>
      </c>
      <c r="X76" s="3" t="s">
        <v>11</v>
      </c>
      <c r="AA76" s="3" t="s">
        <v>32</v>
      </c>
      <c r="AB76" s="3" t="s">
        <v>11</v>
      </c>
      <c r="AE76" s="3" t="s">
        <v>32</v>
      </c>
      <c r="AF76" s="3" t="s">
        <v>11</v>
      </c>
      <c r="AI76" s="3" t="s">
        <v>32</v>
      </c>
      <c r="AJ76" s="3" t="s">
        <v>11</v>
      </c>
      <c r="AM76" s="3" t="s">
        <v>32</v>
      </c>
      <c r="AN76" s="3" t="s">
        <v>11</v>
      </c>
    </row>
    <row r="78" spans="1:41" ht="18" customHeight="1" x14ac:dyDescent="0.3">
      <c r="A78" s="11" t="s">
        <v>39</v>
      </c>
      <c r="B78" s="2" t="s">
        <v>12</v>
      </c>
      <c r="D78" s="4">
        <v>1</v>
      </c>
      <c r="E78" s="5">
        <v>3594</v>
      </c>
      <c r="G78" s="4">
        <v>2</v>
      </c>
      <c r="H78" s="5">
        <v>3486</v>
      </c>
      <c r="I78" s="8">
        <f>(H78-AQ5)/AQ5</f>
        <v>0.26304347826086955</v>
      </c>
      <c r="K78" s="4">
        <v>3</v>
      </c>
      <c r="L78" s="5">
        <v>3912</v>
      </c>
      <c r="M78" s="8">
        <f>(L78-AQ5)/AQ5</f>
        <v>0.41739130434782606</v>
      </c>
      <c r="O78" s="4">
        <v>4</v>
      </c>
      <c r="P78" s="5">
        <v>3625</v>
      </c>
      <c r="Q78" s="8">
        <f>(P78-AQ5)/AQ5</f>
        <v>0.31340579710144928</v>
      </c>
      <c r="S78" s="4">
        <v>5</v>
      </c>
      <c r="T78" s="5">
        <v>3689</v>
      </c>
      <c r="U78" s="8">
        <f>(T78-AQ5)/AQ5</f>
        <v>0.33659420289855074</v>
      </c>
      <c r="W78" s="4">
        <v>5</v>
      </c>
      <c r="X78" s="5">
        <v>3617</v>
      </c>
      <c r="Y78" s="8">
        <f>(X78-AQ5)/AQ5</f>
        <v>0.3105072463768116</v>
      </c>
      <c r="AA78" s="4">
        <v>5</v>
      </c>
      <c r="AB78" s="5">
        <v>3665</v>
      </c>
      <c r="AC78" s="8">
        <f>(AB78-AQ5)/AQ5</f>
        <v>0.32789855072463769</v>
      </c>
      <c r="AE78" s="4">
        <v>7</v>
      </c>
      <c r="AF78" s="5">
        <v>3702</v>
      </c>
      <c r="AG78" s="8">
        <f>(AF78-AQ5)/AQ5</f>
        <v>0.34130434782608693</v>
      </c>
      <c r="AI78" s="4">
        <v>4</v>
      </c>
      <c r="AJ78" s="5">
        <v>3657</v>
      </c>
      <c r="AK78" s="8">
        <f>(AJ78-AQ5)/AQ5</f>
        <v>0.32500000000000001</v>
      </c>
      <c r="AM78" s="4">
        <v>1</v>
      </c>
      <c r="AN78" s="5">
        <v>3626</v>
      </c>
      <c r="AO78" s="8">
        <f>(AN78-AQ5)/AQ5</f>
        <v>0.31376811594202897</v>
      </c>
    </row>
    <row r="79" spans="1:41" ht="18" customHeight="1" x14ac:dyDescent="0.3">
      <c r="A79" s="11"/>
      <c r="B79" s="2" t="s">
        <v>13</v>
      </c>
      <c r="D79" s="4">
        <v>1</v>
      </c>
      <c r="E79" s="5">
        <v>3638</v>
      </c>
      <c r="G79" s="4">
        <v>2</v>
      </c>
      <c r="H79" s="5">
        <v>3426</v>
      </c>
      <c r="I79" s="8">
        <f t="shared" ref="I79:I87" si="29">(H79-AQ6)/AQ6</f>
        <v>0.24310595065312046</v>
      </c>
      <c r="K79" s="4">
        <v>3</v>
      </c>
      <c r="L79" s="5">
        <v>3424</v>
      </c>
      <c r="M79" s="8">
        <f t="shared" ref="M79:M87" si="30">(L79-AQ6)/AQ6</f>
        <v>0.24238026124818576</v>
      </c>
      <c r="O79" s="4">
        <v>4</v>
      </c>
      <c r="P79" s="5">
        <v>3541</v>
      </c>
      <c r="Q79" s="8">
        <f t="shared" ref="Q79:Q87" si="31">(P79-AQ6)/AQ6</f>
        <v>0.28483309143686503</v>
      </c>
      <c r="S79" s="4">
        <v>5</v>
      </c>
      <c r="T79" s="5">
        <v>3604</v>
      </c>
      <c r="U79" s="8">
        <f t="shared" ref="U79:U87" si="32">(T79-AQ6)/AQ6</f>
        <v>0.30769230769230771</v>
      </c>
      <c r="W79" s="4">
        <v>5</v>
      </c>
      <c r="X79" s="5">
        <v>3497</v>
      </c>
      <c r="Y79" s="8">
        <f t="shared" ref="Y79:Y87" si="33">(X79-AQ6)/AQ6</f>
        <v>0.26886792452830188</v>
      </c>
      <c r="AA79" s="4">
        <v>7</v>
      </c>
      <c r="AB79" s="5">
        <v>3541</v>
      </c>
      <c r="AC79" s="8">
        <f t="shared" ref="AC79:AC87" si="34">(AB79-AQ6)/AQ6</f>
        <v>0.28483309143686503</v>
      </c>
      <c r="AE79" s="4">
        <v>4</v>
      </c>
      <c r="AF79" s="5">
        <v>3452</v>
      </c>
      <c r="AG79" s="8">
        <f t="shared" ref="AG79:AG87" si="35">(AF79-AQ6)/AQ6</f>
        <v>0.2525399129172714</v>
      </c>
      <c r="AI79" s="4">
        <v>6</v>
      </c>
      <c r="AJ79" s="5">
        <v>3366</v>
      </c>
      <c r="AK79" s="8">
        <f t="shared" ref="AK79:AK87" si="36">(AJ79-AQ6)/AQ6</f>
        <v>0.22133526850507981</v>
      </c>
      <c r="AM79" s="4">
        <v>3</v>
      </c>
      <c r="AN79" s="5">
        <v>3560</v>
      </c>
      <c r="AO79" s="8">
        <f t="shared" ref="AO79:AO87" si="37">(AN79-AQ6)/AQ6</f>
        <v>0.29172714078374457</v>
      </c>
    </row>
    <row r="80" spans="1:41" ht="18" customHeight="1" x14ac:dyDescent="0.3">
      <c r="A80" s="11"/>
      <c r="B80" s="2" t="s">
        <v>14</v>
      </c>
      <c r="D80" s="4">
        <v>1</v>
      </c>
      <c r="E80" s="5">
        <v>3388</v>
      </c>
      <c r="G80" s="4">
        <v>2</v>
      </c>
      <c r="H80" s="5">
        <v>3243</v>
      </c>
      <c r="I80" s="8">
        <f t="shared" si="29"/>
        <v>0.19359587780640411</v>
      </c>
      <c r="K80" s="4">
        <v>3</v>
      </c>
      <c r="L80" s="5">
        <v>3214</v>
      </c>
      <c r="M80" s="8">
        <f t="shared" si="30"/>
        <v>0.18292234081707767</v>
      </c>
      <c r="O80" s="4">
        <v>4</v>
      </c>
      <c r="P80" s="5">
        <v>3313</v>
      </c>
      <c r="Q80" s="8">
        <f t="shared" si="31"/>
        <v>0.21935958778064041</v>
      </c>
      <c r="S80" s="4">
        <v>5</v>
      </c>
      <c r="T80" s="5">
        <v>3239</v>
      </c>
      <c r="U80" s="8">
        <f t="shared" si="32"/>
        <v>0.19212366580787632</v>
      </c>
      <c r="W80" s="4">
        <v>5</v>
      </c>
      <c r="X80" s="5">
        <v>3264</v>
      </c>
      <c r="Y80" s="8">
        <f t="shared" si="33"/>
        <v>0.201324990798675</v>
      </c>
      <c r="AA80" s="4">
        <v>4</v>
      </c>
      <c r="AB80" s="5">
        <v>3326</v>
      </c>
      <c r="AC80" s="8">
        <f t="shared" si="34"/>
        <v>0.22414427677585572</v>
      </c>
      <c r="AE80" s="4">
        <v>2</v>
      </c>
      <c r="AF80" s="5">
        <v>3279</v>
      </c>
      <c r="AG80" s="8">
        <f t="shared" si="35"/>
        <v>0.20684578579315421</v>
      </c>
      <c r="AI80" s="4">
        <v>2</v>
      </c>
      <c r="AJ80" s="5">
        <v>3410</v>
      </c>
      <c r="AK80" s="8">
        <f t="shared" si="36"/>
        <v>0.25506072874493929</v>
      </c>
      <c r="AM80" s="4">
        <v>0</v>
      </c>
      <c r="AN80" s="5">
        <v>3205</v>
      </c>
      <c r="AO80" s="8">
        <f t="shared" si="37"/>
        <v>0.17960986382039013</v>
      </c>
    </row>
    <row r="81" spans="1:41" ht="18" customHeight="1" x14ac:dyDescent="0.3">
      <c r="A81" s="11"/>
      <c r="B81" s="2" t="s">
        <v>15</v>
      </c>
      <c r="D81" s="4">
        <v>1</v>
      </c>
      <c r="E81" s="5">
        <v>3434</v>
      </c>
      <c r="G81" s="4">
        <v>2</v>
      </c>
      <c r="H81" s="5">
        <v>3236</v>
      </c>
      <c r="I81" s="8">
        <f t="shared" si="29"/>
        <v>0.13983797111659035</v>
      </c>
      <c r="K81" s="4">
        <v>3</v>
      </c>
      <c r="L81" s="5">
        <v>3548</v>
      </c>
      <c r="M81" s="8">
        <f t="shared" si="30"/>
        <v>0.24973582247270165</v>
      </c>
      <c r="O81" s="4">
        <v>4</v>
      </c>
      <c r="P81" s="5">
        <v>3341</v>
      </c>
      <c r="Q81" s="8">
        <f t="shared" si="31"/>
        <v>0.17682282493835857</v>
      </c>
      <c r="S81" s="4">
        <v>4</v>
      </c>
      <c r="T81" s="5">
        <v>3256</v>
      </c>
      <c r="U81" s="8">
        <f t="shared" si="32"/>
        <v>0.14688270517787955</v>
      </c>
      <c r="W81" s="4">
        <v>4</v>
      </c>
      <c r="X81" s="5">
        <v>3322</v>
      </c>
      <c r="Y81" s="8">
        <f t="shared" si="33"/>
        <v>0.17013032758013386</v>
      </c>
      <c r="AA81" s="4">
        <v>4</v>
      </c>
      <c r="AB81" s="5">
        <v>3229</v>
      </c>
      <c r="AC81" s="8">
        <f t="shared" si="34"/>
        <v>0.13737231419513912</v>
      </c>
      <c r="AE81" s="4">
        <v>1</v>
      </c>
      <c r="AF81" s="5">
        <v>3268</v>
      </c>
      <c r="AG81" s="8">
        <f t="shared" si="35"/>
        <v>0.15110954561465303</v>
      </c>
      <c r="AI81" s="4">
        <v>2</v>
      </c>
      <c r="AJ81" s="5">
        <v>3280</v>
      </c>
      <c r="AK81" s="8">
        <f t="shared" si="36"/>
        <v>0.15533638605142655</v>
      </c>
      <c r="AM81" s="4">
        <v>3</v>
      </c>
      <c r="AN81" s="5">
        <v>3386</v>
      </c>
      <c r="AO81" s="8">
        <f t="shared" si="37"/>
        <v>0.19267347657625924</v>
      </c>
    </row>
    <row r="82" spans="1:41" ht="18" customHeight="1" x14ac:dyDescent="0.3">
      <c r="A82" s="11"/>
      <c r="B82" s="2" t="s">
        <v>16</v>
      </c>
      <c r="D82" s="4">
        <v>1</v>
      </c>
      <c r="E82" s="5">
        <v>3599</v>
      </c>
      <c r="G82" s="4">
        <v>2</v>
      </c>
      <c r="H82" s="5">
        <v>3345</v>
      </c>
      <c r="I82" s="8">
        <f t="shared" si="29"/>
        <v>0.24860022396416573</v>
      </c>
      <c r="K82" s="4">
        <v>3</v>
      </c>
      <c r="L82" s="5">
        <v>3493</v>
      </c>
      <c r="M82" s="8">
        <f t="shared" si="30"/>
        <v>0.30384471817842479</v>
      </c>
      <c r="O82" s="4">
        <v>4</v>
      </c>
      <c r="P82" s="5">
        <v>3630</v>
      </c>
      <c r="Q82" s="8">
        <f t="shared" si="31"/>
        <v>0.35498320268757</v>
      </c>
      <c r="S82" s="4">
        <v>5</v>
      </c>
      <c r="T82" s="5">
        <v>3344</v>
      </c>
      <c r="U82" s="8">
        <f t="shared" si="32"/>
        <v>0.24822695035460993</v>
      </c>
      <c r="W82" s="4">
        <v>6</v>
      </c>
      <c r="X82" s="5">
        <v>3392</v>
      </c>
      <c r="Y82" s="8">
        <f t="shared" si="33"/>
        <v>0.26614408361328856</v>
      </c>
      <c r="AA82" s="4">
        <v>6</v>
      </c>
      <c r="AB82" s="5">
        <v>3366</v>
      </c>
      <c r="AC82" s="8">
        <f t="shared" si="34"/>
        <v>0.2564389697648376</v>
      </c>
      <c r="AE82" s="4">
        <v>2</v>
      </c>
      <c r="AF82" s="5">
        <v>3367</v>
      </c>
      <c r="AG82" s="8">
        <f t="shared" si="35"/>
        <v>0.25681224337439346</v>
      </c>
      <c r="AI82" s="4">
        <v>2</v>
      </c>
      <c r="AJ82" s="5">
        <v>3402</v>
      </c>
      <c r="AK82" s="8">
        <f t="shared" si="36"/>
        <v>0.26987681970884658</v>
      </c>
      <c r="AM82" s="4">
        <v>2</v>
      </c>
      <c r="AN82" s="5">
        <v>3431</v>
      </c>
      <c r="AO82" s="8">
        <f t="shared" si="37"/>
        <v>0.2807017543859649</v>
      </c>
    </row>
    <row r="83" spans="1:41" ht="18" customHeight="1" x14ac:dyDescent="0.3">
      <c r="A83" s="11"/>
      <c r="B83" s="2" t="s">
        <v>17</v>
      </c>
      <c r="D83" s="4">
        <v>1</v>
      </c>
      <c r="E83" s="5">
        <v>3465</v>
      </c>
      <c r="G83" s="4">
        <v>2</v>
      </c>
      <c r="H83" s="5">
        <v>3306</v>
      </c>
      <c r="I83" s="8">
        <f t="shared" si="29"/>
        <v>0.18878101402373246</v>
      </c>
      <c r="K83" s="4">
        <v>3</v>
      </c>
      <c r="L83" s="5">
        <v>3448</v>
      </c>
      <c r="M83" s="8">
        <f t="shared" si="30"/>
        <v>0.23984178353110391</v>
      </c>
      <c r="O83" s="4">
        <v>4</v>
      </c>
      <c r="P83" s="5">
        <v>3291</v>
      </c>
      <c r="Q83" s="8">
        <f t="shared" si="31"/>
        <v>0.18338727076591155</v>
      </c>
      <c r="S83" s="4">
        <v>5</v>
      </c>
      <c r="T83" s="5">
        <v>3397</v>
      </c>
      <c r="U83" s="8">
        <f t="shared" si="32"/>
        <v>0.22150305645451276</v>
      </c>
      <c r="W83" s="4">
        <v>5</v>
      </c>
      <c r="X83" s="5">
        <v>3343</v>
      </c>
      <c r="Y83" s="8">
        <f t="shared" si="33"/>
        <v>0.20208558072635743</v>
      </c>
      <c r="AA83" s="4">
        <v>5</v>
      </c>
      <c r="AB83" s="5">
        <v>3398</v>
      </c>
      <c r="AC83" s="8">
        <f t="shared" si="34"/>
        <v>0.2218626393383675</v>
      </c>
      <c r="AE83" s="4">
        <v>3</v>
      </c>
      <c r="AF83" s="5">
        <v>3416</v>
      </c>
      <c r="AG83" s="8">
        <f t="shared" si="35"/>
        <v>0.22833513124775262</v>
      </c>
      <c r="AI83" s="4">
        <v>4</v>
      </c>
      <c r="AJ83" s="5">
        <v>3560</v>
      </c>
      <c r="AK83" s="8">
        <f t="shared" si="36"/>
        <v>0.28011506652283352</v>
      </c>
      <c r="AM83" s="4">
        <v>0</v>
      </c>
      <c r="AN83" s="5">
        <v>3370</v>
      </c>
      <c r="AO83" s="8">
        <f t="shared" si="37"/>
        <v>0.2117943185904351</v>
      </c>
    </row>
    <row r="84" spans="1:41" ht="18" customHeight="1" x14ac:dyDescent="0.3">
      <c r="A84" s="11"/>
      <c r="B84" s="2" t="s">
        <v>18</v>
      </c>
      <c r="D84" s="4">
        <v>1</v>
      </c>
      <c r="E84" s="5">
        <v>3695</v>
      </c>
      <c r="G84" s="4">
        <v>2</v>
      </c>
      <c r="H84" s="5">
        <v>3453</v>
      </c>
      <c r="I84" s="8">
        <f t="shared" si="29"/>
        <v>0.17329255861365953</v>
      </c>
      <c r="K84" s="4">
        <v>3</v>
      </c>
      <c r="L84" s="5">
        <v>3550</v>
      </c>
      <c r="M84" s="8">
        <f t="shared" si="30"/>
        <v>0.20625212368331636</v>
      </c>
      <c r="O84" s="4">
        <v>4</v>
      </c>
      <c r="P84" s="5">
        <v>3488</v>
      </c>
      <c r="Q84" s="8">
        <f t="shared" si="31"/>
        <v>0.18518518518518517</v>
      </c>
      <c r="S84" s="4">
        <v>5</v>
      </c>
      <c r="T84" s="5">
        <v>3629</v>
      </c>
      <c r="U84" s="8">
        <f t="shared" si="32"/>
        <v>0.23309548080190282</v>
      </c>
      <c r="W84" s="4">
        <v>6</v>
      </c>
      <c r="X84" s="5">
        <v>3451</v>
      </c>
      <c r="Y84" s="8">
        <f t="shared" si="33"/>
        <v>0.1726129799524295</v>
      </c>
      <c r="AA84" s="4">
        <v>6</v>
      </c>
      <c r="AB84" s="5">
        <v>3482</v>
      </c>
      <c r="AC84" s="8">
        <f t="shared" si="34"/>
        <v>0.18314644920149506</v>
      </c>
      <c r="AE84" s="4">
        <v>3</v>
      </c>
      <c r="AF84" s="5">
        <v>3589</v>
      </c>
      <c r="AG84" s="8">
        <f t="shared" si="35"/>
        <v>0.21950390757730207</v>
      </c>
      <c r="AI84" s="4">
        <v>5</v>
      </c>
      <c r="AJ84" s="5">
        <v>3471</v>
      </c>
      <c r="AK84" s="8">
        <f t="shared" si="36"/>
        <v>0.17940876656472987</v>
      </c>
      <c r="AM84" s="4">
        <v>0</v>
      </c>
      <c r="AN84" s="5">
        <v>3513</v>
      </c>
      <c r="AO84" s="8">
        <f t="shared" si="37"/>
        <v>0.19367991845056065</v>
      </c>
    </row>
    <row r="85" spans="1:41" ht="18" customHeight="1" x14ac:dyDescent="0.3">
      <c r="A85" s="11"/>
      <c r="B85" s="2" t="s">
        <v>19</v>
      </c>
      <c r="D85" s="4">
        <v>1</v>
      </c>
      <c r="E85" s="5">
        <v>3642</v>
      </c>
      <c r="G85" s="4">
        <v>2</v>
      </c>
      <c r="H85" s="5">
        <v>3636</v>
      </c>
      <c r="I85" s="8">
        <f t="shared" si="29"/>
        <v>0.26031195840554594</v>
      </c>
      <c r="K85" s="4">
        <v>3</v>
      </c>
      <c r="L85" s="5">
        <v>3469</v>
      </c>
      <c r="M85" s="8">
        <f t="shared" si="30"/>
        <v>0.2024263431542461</v>
      </c>
      <c r="O85" s="4">
        <v>4</v>
      </c>
      <c r="P85" s="5">
        <v>3605</v>
      </c>
      <c r="Q85" s="8">
        <f t="shared" si="31"/>
        <v>0.24956672443674177</v>
      </c>
      <c r="S85" s="4">
        <v>5</v>
      </c>
      <c r="T85" s="5">
        <v>3575</v>
      </c>
      <c r="U85" s="8">
        <f t="shared" si="32"/>
        <v>0.2391681109185442</v>
      </c>
      <c r="W85" s="4">
        <v>5</v>
      </c>
      <c r="X85" s="5">
        <v>3497</v>
      </c>
      <c r="Y85" s="8">
        <f t="shared" si="33"/>
        <v>0.21213171577123049</v>
      </c>
      <c r="AA85" s="4">
        <v>5</v>
      </c>
      <c r="AB85" s="5">
        <v>3568</v>
      </c>
      <c r="AC85" s="8">
        <f t="shared" si="34"/>
        <v>0.23674176776429809</v>
      </c>
      <c r="AE85" s="4">
        <v>4</v>
      </c>
      <c r="AF85" s="5">
        <v>3656</v>
      </c>
      <c r="AG85" s="8">
        <f t="shared" si="35"/>
        <v>0.26724436741767765</v>
      </c>
      <c r="AI85" s="4">
        <v>3</v>
      </c>
      <c r="AJ85" s="5">
        <v>3472</v>
      </c>
      <c r="AK85" s="8">
        <f t="shared" si="36"/>
        <v>0.20346620450606587</v>
      </c>
      <c r="AM85" s="4">
        <v>1</v>
      </c>
      <c r="AN85" s="5">
        <v>3679</v>
      </c>
      <c r="AO85" s="8">
        <f t="shared" si="37"/>
        <v>0.27521663778162914</v>
      </c>
    </row>
    <row r="86" spans="1:41" ht="18" customHeight="1" x14ac:dyDescent="0.3">
      <c r="A86" s="11"/>
      <c r="B86" s="2" t="s">
        <v>20</v>
      </c>
      <c r="D86" s="4">
        <v>1</v>
      </c>
      <c r="E86" s="5">
        <v>3497</v>
      </c>
      <c r="G86" s="4">
        <v>2</v>
      </c>
      <c r="H86" s="5">
        <v>3280</v>
      </c>
      <c r="I86" s="8">
        <f t="shared" si="29"/>
        <v>0.23540489642184556</v>
      </c>
      <c r="K86" s="4">
        <v>3</v>
      </c>
      <c r="L86" s="5">
        <v>3305</v>
      </c>
      <c r="M86" s="8">
        <f t="shared" si="30"/>
        <v>0.2448210922787194</v>
      </c>
      <c r="O86" s="4">
        <v>4</v>
      </c>
      <c r="P86" s="5">
        <v>3390</v>
      </c>
      <c r="Q86" s="8">
        <f t="shared" si="31"/>
        <v>0.2768361581920904</v>
      </c>
      <c r="S86" s="4">
        <v>5</v>
      </c>
      <c r="T86" s="5">
        <v>3435</v>
      </c>
      <c r="U86" s="8">
        <f t="shared" si="32"/>
        <v>0.29378531073446329</v>
      </c>
      <c r="W86" s="4">
        <v>5</v>
      </c>
      <c r="X86" s="5">
        <v>3359</v>
      </c>
      <c r="Y86" s="8">
        <f t="shared" si="33"/>
        <v>0.26516007532956687</v>
      </c>
      <c r="AA86" s="4">
        <v>5</v>
      </c>
      <c r="AB86" s="5">
        <v>3301</v>
      </c>
      <c r="AC86" s="8">
        <f t="shared" si="34"/>
        <v>0.24331450094161958</v>
      </c>
      <c r="AE86" s="4">
        <v>3</v>
      </c>
      <c r="AF86" s="5">
        <v>3279</v>
      </c>
      <c r="AG86" s="8">
        <f t="shared" si="35"/>
        <v>0.23502824858757063</v>
      </c>
      <c r="AI86" s="4">
        <v>1</v>
      </c>
      <c r="AJ86" s="5">
        <v>3325</v>
      </c>
      <c r="AK86" s="8">
        <f t="shared" si="36"/>
        <v>0.25235404896421848</v>
      </c>
      <c r="AM86" s="4">
        <v>0</v>
      </c>
      <c r="AN86" s="5">
        <v>3381</v>
      </c>
      <c r="AO86" s="8">
        <f t="shared" si="37"/>
        <v>0.27344632768361582</v>
      </c>
    </row>
    <row r="87" spans="1:41" ht="18" customHeight="1" x14ac:dyDescent="0.3">
      <c r="A87" s="11"/>
      <c r="B87" s="2" t="s">
        <v>21</v>
      </c>
      <c r="D87" s="4">
        <v>1</v>
      </c>
      <c r="E87" s="5">
        <v>3469</v>
      </c>
      <c r="G87" s="4">
        <v>2</v>
      </c>
      <c r="H87" s="5">
        <v>3238</v>
      </c>
      <c r="I87" s="8">
        <f t="shared" si="29"/>
        <v>0.18912963643040764</v>
      </c>
      <c r="K87" s="4">
        <v>3</v>
      </c>
      <c r="L87" s="5">
        <v>3271</v>
      </c>
      <c r="M87" s="8">
        <f t="shared" si="30"/>
        <v>0.20124862284245318</v>
      </c>
      <c r="O87" s="4">
        <v>4</v>
      </c>
      <c r="P87" s="5">
        <v>3247</v>
      </c>
      <c r="Q87" s="8">
        <f t="shared" si="31"/>
        <v>0.19243481454278369</v>
      </c>
      <c r="S87" s="4">
        <v>4</v>
      </c>
      <c r="T87" s="5">
        <v>3531</v>
      </c>
      <c r="U87" s="8">
        <f t="shared" si="32"/>
        <v>0.29673154608887259</v>
      </c>
      <c r="W87" s="4">
        <v>6</v>
      </c>
      <c r="X87" s="5">
        <v>3429</v>
      </c>
      <c r="Y87" s="8">
        <f t="shared" si="33"/>
        <v>0.25927286081527728</v>
      </c>
      <c r="AA87" s="4">
        <v>4</v>
      </c>
      <c r="AB87" s="5">
        <v>3212</v>
      </c>
      <c r="AC87" s="8">
        <f t="shared" si="34"/>
        <v>0.17958134410576571</v>
      </c>
      <c r="AE87" s="4">
        <v>6</v>
      </c>
      <c r="AF87" s="5">
        <v>3371</v>
      </c>
      <c r="AG87" s="8">
        <f t="shared" si="35"/>
        <v>0.23797282409107601</v>
      </c>
      <c r="AI87" s="4">
        <v>4</v>
      </c>
      <c r="AJ87" s="5">
        <v>3433</v>
      </c>
      <c r="AK87" s="8">
        <f t="shared" si="36"/>
        <v>0.26074182886522218</v>
      </c>
      <c r="AM87" s="4">
        <v>4</v>
      </c>
      <c r="AN87" s="5">
        <v>3617</v>
      </c>
      <c r="AO87" s="8">
        <f t="shared" si="37"/>
        <v>0.3283143591626882</v>
      </c>
    </row>
    <row r="90" spans="1:41" ht="21" x14ac:dyDescent="0.3">
      <c r="B90" s="6" t="s">
        <v>33</v>
      </c>
      <c r="D90" s="6">
        <f>AVERAGE(D78:D87)</f>
        <v>1</v>
      </c>
      <c r="E90" s="6">
        <f>AVERAGE(E78:E87)</f>
        <v>3542.1</v>
      </c>
      <c r="G90" s="6">
        <f>AVERAGE(G78:G87)</f>
        <v>2</v>
      </c>
      <c r="H90" s="6">
        <f>AVERAGE(H78:H87)</f>
        <v>3364.9</v>
      </c>
      <c r="K90" s="6">
        <f>AVERAGE(K78:K87)</f>
        <v>3</v>
      </c>
      <c r="L90" s="6">
        <f>AVERAGE(L78:L87)</f>
        <v>3463.4</v>
      </c>
      <c r="O90" s="6">
        <f>AVERAGE(O78:O87)</f>
        <v>4</v>
      </c>
      <c r="P90" s="6">
        <f>AVERAGE(P78:P87)</f>
        <v>3447.1</v>
      </c>
      <c r="S90" s="6">
        <f>AVERAGE(S78:S87)</f>
        <v>4.8</v>
      </c>
      <c r="T90" s="6">
        <f>AVERAGE(T78:T87)</f>
        <v>3469.9</v>
      </c>
      <c r="W90" s="6">
        <f>AVERAGE(W78:W87)</f>
        <v>5.2</v>
      </c>
      <c r="X90" s="6">
        <f>AVERAGE(X78:X87)</f>
        <v>3417.1</v>
      </c>
      <c r="AA90" s="6">
        <f>AVERAGE(AA78:AA87)</f>
        <v>5.0999999999999996</v>
      </c>
      <c r="AB90" s="6">
        <f>AVERAGE(AB78:AB87)</f>
        <v>3408.8</v>
      </c>
      <c r="AE90" s="6">
        <f>AVERAGE(AE78:AE87)</f>
        <v>3.5</v>
      </c>
      <c r="AF90" s="6">
        <f>AVERAGE(AF78:AF87)</f>
        <v>3437.9</v>
      </c>
      <c r="AI90" s="6">
        <f>AVERAGE(AI78:AI87)</f>
        <v>3.3</v>
      </c>
      <c r="AJ90" s="6">
        <f>AVERAGE(AJ78:AJ87)</f>
        <v>3437.6</v>
      </c>
      <c r="AM90" s="6">
        <f>AVERAGE(AM78:AM87)</f>
        <v>1.4</v>
      </c>
      <c r="AN90" s="6">
        <f>AVERAGE(AN78:AN87)</f>
        <v>3476.8</v>
      </c>
    </row>
  </sheetData>
  <mergeCells count="55">
    <mergeCell ref="A78:A87"/>
    <mergeCell ref="W75:X75"/>
    <mergeCell ref="AA75:AB75"/>
    <mergeCell ref="AE75:AF75"/>
    <mergeCell ref="AI75:AJ75"/>
    <mergeCell ref="AM75:AN75"/>
    <mergeCell ref="S59:T59"/>
    <mergeCell ref="D75:E75"/>
    <mergeCell ref="G75:H75"/>
    <mergeCell ref="K75:L75"/>
    <mergeCell ref="O75:P75"/>
    <mergeCell ref="S75:T75"/>
    <mergeCell ref="AE2:AF2"/>
    <mergeCell ref="AE40:AF40"/>
    <mergeCell ref="AA2:AB2"/>
    <mergeCell ref="W2:X2"/>
    <mergeCell ref="D2:E2"/>
    <mergeCell ref="O2:P2"/>
    <mergeCell ref="S2:T2"/>
    <mergeCell ref="S40:T40"/>
    <mergeCell ref="AI2:AJ2"/>
    <mergeCell ref="AM2:AN2"/>
    <mergeCell ref="A5:A14"/>
    <mergeCell ref="A24:A33"/>
    <mergeCell ref="G21:H21"/>
    <mergeCell ref="K21:L21"/>
    <mergeCell ref="O21:P21"/>
    <mergeCell ref="D21:E21"/>
    <mergeCell ref="W21:X21"/>
    <mergeCell ref="AA21:AB21"/>
    <mergeCell ref="AE21:AF21"/>
    <mergeCell ref="AI21:AJ21"/>
    <mergeCell ref="AM21:AN21"/>
    <mergeCell ref="S21:T21"/>
    <mergeCell ref="G2:H2"/>
    <mergeCell ref="K2:L2"/>
    <mergeCell ref="A43:A52"/>
    <mergeCell ref="A62:A71"/>
    <mergeCell ref="G40:H40"/>
    <mergeCell ref="K40:L40"/>
    <mergeCell ref="O40:P40"/>
    <mergeCell ref="G59:H59"/>
    <mergeCell ref="K59:L59"/>
    <mergeCell ref="O59:P59"/>
    <mergeCell ref="D40:E40"/>
    <mergeCell ref="D59:E59"/>
    <mergeCell ref="AI40:AJ40"/>
    <mergeCell ref="AM40:AN40"/>
    <mergeCell ref="W59:X59"/>
    <mergeCell ref="AA59:AB59"/>
    <mergeCell ref="AE59:AF59"/>
    <mergeCell ref="AI59:AJ59"/>
    <mergeCell ref="AM59:AN59"/>
    <mergeCell ref="W40:X40"/>
    <mergeCell ref="AA40:AB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90"/>
  <sheetViews>
    <sheetView zoomScale="60" zoomScaleNormal="60" workbookViewId="0"/>
  </sheetViews>
  <sheetFormatPr defaultRowHeight="14.4" x14ac:dyDescent="0.3"/>
  <cols>
    <col min="2" max="2" width="12.77734375" bestFit="1" customWidth="1"/>
    <col min="4" max="4" width="15.21875" hidden="1" customWidth="1"/>
    <col min="5" max="6" width="0" hidden="1" customWidth="1"/>
    <col min="7" max="7" width="15.21875" customWidth="1"/>
    <col min="11" max="11" width="15.21875" customWidth="1"/>
    <col min="15" max="15" width="15.21875" customWidth="1"/>
    <col min="19" max="19" width="15.21875" customWidth="1"/>
    <col min="23" max="23" width="15.21875" customWidth="1"/>
    <col min="27" max="27" width="15.21875" customWidth="1"/>
    <col min="31" max="31" width="15.21875" customWidth="1"/>
    <col min="35" max="35" width="15.21875" customWidth="1"/>
    <col min="39" max="39" width="15.21875" customWidth="1"/>
  </cols>
  <sheetData>
    <row r="2" spans="1:43" ht="22.8" customHeight="1" x14ac:dyDescent="0.3">
      <c r="D2" s="9">
        <v>1</v>
      </c>
      <c r="E2" s="10"/>
      <c r="G2" s="9">
        <v>2</v>
      </c>
      <c r="H2" s="10"/>
      <c r="K2" s="9">
        <v>3</v>
      </c>
      <c r="L2" s="10"/>
      <c r="O2" s="9">
        <v>4</v>
      </c>
      <c r="P2" s="10"/>
      <c r="S2" s="9">
        <v>5</v>
      </c>
      <c r="T2" s="10"/>
      <c r="W2" s="9">
        <v>6</v>
      </c>
      <c r="X2" s="10"/>
      <c r="AA2" s="9">
        <v>7</v>
      </c>
      <c r="AB2" s="10"/>
      <c r="AE2" s="9">
        <v>8</v>
      </c>
      <c r="AF2" s="10"/>
      <c r="AI2" s="9">
        <v>9</v>
      </c>
      <c r="AJ2" s="10"/>
      <c r="AM2" s="9">
        <v>10</v>
      </c>
      <c r="AN2" s="10"/>
    </row>
    <row r="3" spans="1:43" ht="63" x14ac:dyDescent="0.3">
      <c r="B3" s="1" t="s">
        <v>0</v>
      </c>
      <c r="D3" s="3" t="s">
        <v>32</v>
      </c>
      <c r="E3" s="3" t="s">
        <v>11</v>
      </c>
      <c r="G3" s="3" t="s">
        <v>32</v>
      </c>
      <c r="H3" s="3" t="s">
        <v>11</v>
      </c>
      <c r="K3" s="3" t="s">
        <v>32</v>
      </c>
      <c r="L3" s="3" t="s">
        <v>11</v>
      </c>
      <c r="O3" s="3" t="s">
        <v>32</v>
      </c>
      <c r="P3" s="3" t="s">
        <v>11</v>
      </c>
      <c r="S3" s="3" t="s">
        <v>32</v>
      </c>
      <c r="T3" s="3" t="s">
        <v>11</v>
      </c>
      <c r="W3" s="3" t="s">
        <v>32</v>
      </c>
      <c r="X3" s="3" t="s">
        <v>11</v>
      </c>
      <c r="AA3" s="3" t="s">
        <v>32</v>
      </c>
      <c r="AB3" s="3" t="s">
        <v>11</v>
      </c>
      <c r="AE3" s="3" t="s">
        <v>32</v>
      </c>
      <c r="AF3" s="3" t="s">
        <v>11</v>
      </c>
      <c r="AI3" s="3" t="s">
        <v>32</v>
      </c>
      <c r="AJ3" s="3" t="s">
        <v>11</v>
      </c>
      <c r="AM3" s="3" t="s">
        <v>32</v>
      </c>
      <c r="AN3" s="3" t="s">
        <v>11</v>
      </c>
      <c r="AQ3" t="s">
        <v>38</v>
      </c>
    </row>
    <row r="5" spans="1:43" ht="18" customHeight="1" x14ac:dyDescent="0.3">
      <c r="A5" s="11" t="s">
        <v>36</v>
      </c>
      <c r="B5" s="2" t="s">
        <v>22</v>
      </c>
      <c r="D5" s="4"/>
      <c r="E5" s="5"/>
      <c r="G5" s="4">
        <v>2</v>
      </c>
      <c r="H5" s="5">
        <v>3455</v>
      </c>
      <c r="I5" s="8">
        <f t="shared" ref="I5:I14" si="0">(H5-AQ5)/AQ5</f>
        <v>0.20467224546722454</v>
      </c>
      <c r="K5" s="4">
        <v>3</v>
      </c>
      <c r="L5" s="5">
        <v>3248</v>
      </c>
      <c r="M5" s="8">
        <f>(L5-AQ5)/AQ5</f>
        <v>0.13249651324965134</v>
      </c>
      <c r="O5" s="4">
        <v>3</v>
      </c>
      <c r="P5" s="5">
        <v>3274</v>
      </c>
      <c r="Q5" s="8">
        <f>(P5-AQ5)/AQ5</f>
        <v>0.14156206415620642</v>
      </c>
      <c r="S5" s="4">
        <v>4</v>
      </c>
      <c r="T5" s="5">
        <v>3263</v>
      </c>
      <c r="U5" s="8">
        <f>(T5-AQ5)/AQ5</f>
        <v>0.13772663877266389</v>
      </c>
      <c r="W5" s="4">
        <v>3</v>
      </c>
      <c r="X5" s="5">
        <v>3351</v>
      </c>
      <c r="Y5" s="8">
        <f>(X5-AQ5)/AQ5</f>
        <v>0.16841004184100419</v>
      </c>
      <c r="AA5" s="4">
        <v>0</v>
      </c>
      <c r="AB5" s="5">
        <v>3284</v>
      </c>
      <c r="AC5" s="8">
        <f>(AB5-AQ5)/AQ5</f>
        <v>0.14504881450488144</v>
      </c>
      <c r="AE5" s="4">
        <v>0</v>
      </c>
      <c r="AF5" s="5">
        <v>3341</v>
      </c>
      <c r="AG5" s="8">
        <f>(AF5-AQ5)/AQ5</f>
        <v>0.16492329149232915</v>
      </c>
      <c r="AI5" s="4">
        <v>0</v>
      </c>
      <c r="AJ5" s="5">
        <v>3355</v>
      </c>
      <c r="AK5" s="8">
        <f>(AJ5-AQ5)/AQ5</f>
        <v>0.16980474198047421</v>
      </c>
      <c r="AM5" s="4">
        <v>0</v>
      </c>
      <c r="AN5" s="5">
        <v>3382</v>
      </c>
      <c r="AO5" s="8">
        <f>(AN5-AQ5)/AQ5</f>
        <v>0.17921896792189679</v>
      </c>
      <c r="AQ5" s="7">
        <v>2868</v>
      </c>
    </row>
    <row r="6" spans="1:43" ht="18" customHeight="1" x14ac:dyDescent="0.3">
      <c r="A6" s="11"/>
      <c r="B6" s="2" t="s">
        <v>23</v>
      </c>
      <c r="D6" s="4"/>
      <c r="E6" s="5"/>
      <c r="G6" s="4">
        <v>2</v>
      </c>
      <c r="H6" s="5">
        <v>3624</v>
      </c>
      <c r="I6" s="8">
        <f t="shared" si="0"/>
        <v>0.26315789473684209</v>
      </c>
      <c r="K6" s="4">
        <v>3</v>
      </c>
      <c r="L6" s="5">
        <v>3410</v>
      </c>
      <c r="M6" s="8">
        <f t="shared" ref="M6:M14" si="1">(L6-AQ6)/AQ6</f>
        <v>0.18856744510282328</v>
      </c>
      <c r="O6" s="4">
        <v>4</v>
      </c>
      <c r="P6" s="5">
        <v>3287</v>
      </c>
      <c r="Q6" s="8">
        <f t="shared" ref="Q6:Q14" si="2">(P6-AQ6)/AQ6</f>
        <v>0.14569536423841059</v>
      </c>
      <c r="S6" s="4">
        <v>3</v>
      </c>
      <c r="T6" s="5">
        <v>3226</v>
      </c>
      <c r="U6" s="8">
        <f t="shared" ref="U6:U14" si="3">(T6-AQ6)/AQ6</f>
        <v>0.12443360055768561</v>
      </c>
      <c r="W6" s="4">
        <v>3</v>
      </c>
      <c r="X6" s="5">
        <v>3407</v>
      </c>
      <c r="Y6" s="8">
        <f t="shared" ref="Y6:Y14" si="4">(X6-AQ6)/AQ6</f>
        <v>0.18752178459393518</v>
      </c>
      <c r="AA6" s="4">
        <v>1</v>
      </c>
      <c r="AB6" s="5">
        <v>3470</v>
      </c>
      <c r="AC6" s="8">
        <f t="shared" ref="AC6:AC14" si="5">(AB6-AQ6)/AQ6</f>
        <v>0.20948065528058557</v>
      </c>
      <c r="AE6" s="4">
        <v>0</v>
      </c>
      <c r="AF6" s="5">
        <v>3475</v>
      </c>
      <c r="AG6" s="8">
        <f t="shared" ref="AG6:AG14" si="6">(AF6-AQ6)/AQ6</f>
        <v>0.2112234227953991</v>
      </c>
      <c r="AI6" s="4">
        <v>0</v>
      </c>
      <c r="AJ6" s="5">
        <v>3451</v>
      </c>
      <c r="AK6" s="8">
        <f t="shared" ref="AK6:AK14" si="7">(AJ6-AQ6)/AQ6</f>
        <v>0.20285813872429417</v>
      </c>
      <c r="AM6" s="4">
        <v>0</v>
      </c>
      <c r="AN6" s="5">
        <v>3455</v>
      </c>
      <c r="AO6" s="8">
        <f t="shared" ref="AO6:AO14" si="8">(AN6-AQ6)/AQ6</f>
        <v>0.204252352736145</v>
      </c>
      <c r="AQ6" s="7">
        <v>2869</v>
      </c>
    </row>
    <row r="7" spans="1:43" ht="18" customHeight="1" x14ac:dyDescent="0.3">
      <c r="A7" s="11"/>
      <c r="B7" s="2" t="s">
        <v>24</v>
      </c>
      <c r="D7" s="4"/>
      <c r="E7" s="5"/>
      <c r="G7" s="4">
        <v>2</v>
      </c>
      <c r="H7" s="5">
        <v>3310</v>
      </c>
      <c r="I7" s="8">
        <f t="shared" si="0"/>
        <v>0.2014519056261343</v>
      </c>
      <c r="K7" s="4">
        <v>3</v>
      </c>
      <c r="L7" s="5">
        <v>3037</v>
      </c>
      <c r="M7" s="8">
        <f t="shared" si="1"/>
        <v>0.10235934664246824</v>
      </c>
      <c r="O7" s="4">
        <v>3</v>
      </c>
      <c r="P7" s="5">
        <v>3001</v>
      </c>
      <c r="Q7" s="8">
        <f t="shared" si="2"/>
        <v>8.9292196007259531E-2</v>
      </c>
      <c r="S7" s="4">
        <v>1</v>
      </c>
      <c r="T7" s="5">
        <v>3035</v>
      </c>
      <c r="U7" s="8">
        <f t="shared" si="3"/>
        <v>0.10163339382940109</v>
      </c>
      <c r="W7" s="4">
        <v>0</v>
      </c>
      <c r="X7" s="5">
        <v>3041</v>
      </c>
      <c r="Y7" s="8">
        <f t="shared" si="4"/>
        <v>0.10381125226860254</v>
      </c>
      <c r="AA7" s="4">
        <v>0</v>
      </c>
      <c r="AB7" s="5">
        <v>3114</v>
      </c>
      <c r="AC7" s="8">
        <f t="shared" si="5"/>
        <v>0.13030852994555353</v>
      </c>
      <c r="AE7" s="4">
        <v>0</v>
      </c>
      <c r="AF7" s="5">
        <v>3154</v>
      </c>
      <c r="AG7" s="8">
        <f t="shared" si="6"/>
        <v>0.14482758620689656</v>
      </c>
      <c r="AI7" s="4">
        <v>0</v>
      </c>
      <c r="AJ7" s="5">
        <v>3263</v>
      </c>
      <c r="AK7" s="8">
        <f t="shared" si="7"/>
        <v>0.18439201451905626</v>
      </c>
      <c r="AM7" s="4">
        <v>0</v>
      </c>
      <c r="AN7" s="5">
        <v>3288</v>
      </c>
      <c r="AO7" s="8">
        <f t="shared" si="8"/>
        <v>0.19346642468239564</v>
      </c>
      <c r="AQ7" s="7">
        <v>2755</v>
      </c>
    </row>
    <row r="8" spans="1:43" ht="18" customHeight="1" x14ac:dyDescent="0.3">
      <c r="A8" s="11"/>
      <c r="B8" s="2" t="s">
        <v>25</v>
      </c>
      <c r="D8" s="4"/>
      <c r="E8" s="5"/>
      <c r="G8" s="4">
        <v>2</v>
      </c>
      <c r="H8" s="5">
        <v>3298</v>
      </c>
      <c r="I8" s="8">
        <f t="shared" si="0"/>
        <v>0.22057735011102886</v>
      </c>
      <c r="K8" s="4">
        <v>3</v>
      </c>
      <c r="L8" s="5">
        <v>3148</v>
      </c>
      <c r="M8" s="8">
        <f t="shared" si="1"/>
        <v>0.16506291635825315</v>
      </c>
      <c r="O8" s="4">
        <v>3</v>
      </c>
      <c r="P8" s="5">
        <v>3017</v>
      </c>
      <c r="Q8" s="8">
        <f t="shared" si="2"/>
        <v>0.11658031088082901</v>
      </c>
      <c r="S8" s="4">
        <v>2</v>
      </c>
      <c r="T8" s="5">
        <v>3092</v>
      </c>
      <c r="U8" s="8">
        <f t="shared" si="3"/>
        <v>0.14433752775721687</v>
      </c>
      <c r="W8" s="4">
        <v>1</v>
      </c>
      <c r="X8" s="5">
        <v>3155</v>
      </c>
      <c r="Y8" s="8">
        <f t="shared" si="4"/>
        <v>0.16765358993338267</v>
      </c>
      <c r="AA8" s="4">
        <v>1</v>
      </c>
      <c r="AB8" s="5">
        <v>3212</v>
      </c>
      <c r="AC8" s="8">
        <f t="shared" si="5"/>
        <v>0.18874907475943745</v>
      </c>
      <c r="AE8" s="4">
        <v>1</v>
      </c>
      <c r="AF8" s="5">
        <v>3155</v>
      </c>
      <c r="AG8" s="8">
        <f t="shared" si="6"/>
        <v>0.16765358993338267</v>
      </c>
      <c r="AI8" s="4">
        <v>1</v>
      </c>
      <c r="AJ8" s="5">
        <v>3187</v>
      </c>
      <c r="AK8" s="8">
        <f t="shared" si="7"/>
        <v>0.17949666913397483</v>
      </c>
      <c r="AM8" s="4">
        <v>1</v>
      </c>
      <c r="AN8" s="5">
        <v>3170</v>
      </c>
      <c r="AO8" s="8">
        <f t="shared" si="8"/>
        <v>0.17320503330866024</v>
      </c>
      <c r="AQ8" s="7">
        <v>2702</v>
      </c>
    </row>
    <row r="9" spans="1:43" ht="18" customHeight="1" x14ac:dyDescent="0.3">
      <c r="A9" s="11"/>
      <c r="B9" s="2" t="s">
        <v>26</v>
      </c>
      <c r="D9" s="4"/>
      <c r="E9" s="5"/>
      <c r="G9" s="4">
        <v>2</v>
      </c>
      <c r="H9" s="5">
        <v>3299</v>
      </c>
      <c r="I9" s="8">
        <f t="shared" si="0"/>
        <v>0.21064220183486237</v>
      </c>
      <c r="K9" s="4">
        <v>3</v>
      </c>
      <c r="L9" s="5">
        <v>3140</v>
      </c>
      <c r="M9" s="8">
        <f t="shared" si="1"/>
        <v>0.15229357798165138</v>
      </c>
      <c r="O9" s="4">
        <v>4</v>
      </c>
      <c r="P9" s="5">
        <v>3040</v>
      </c>
      <c r="Q9" s="8">
        <f t="shared" si="2"/>
        <v>0.11559633027522936</v>
      </c>
      <c r="S9" s="4">
        <v>3</v>
      </c>
      <c r="T9" s="5">
        <v>3067</v>
      </c>
      <c r="U9" s="8">
        <f t="shared" si="3"/>
        <v>0.1255045871559633</v>
      </c>
      <c r="W9" s="4">
        <v>1</v>
      </c>
      <c r="X9" s="5">
        <v>3035</v>
      </c>
      <c r="Y9" s="8">
        <f t="shared" si="4"/>
        <v>0.11376146788990826</v>
      </c>
      <c r="AA9" s="4">
        <v>0</v>
      </c>
      <c r="AB9" s="5">
        <v>3130</v>
      </c>
      <c r="AC9" s="8">
        <f t="shared" si="5"/>
        <v>0.14862385321100918</v>
      </c>
      <c r="AE9" s="4">
        <v>0</v>
      </c>
      <c r="AF9" s="5">
        <v>3197</v>
      </c>
      <c r="AG9" s="8">
        <f t="shared" si="6"/>
        <v>0.17321100917431193</v>
      </c>
      <c r="AI9" s="4">
        <v>0</v>
      </c>
      <c r="AJ9" s="5">
        <v>3261</v>
      </c>
      <c r="AK9" s="8">
        <f t="shared" si="7"/>
        <v>0.19669724770642202</v>
      </c>
      <c r="AM9" s="4">
        <v>0</v>
      </c>
      <c r="AN9" s="5">
        <v>3241</v>
      </c>
      <c r="AO9" s="8">
        <f t="shared" si="8"/>
        <v>0.18935779816513762</v>
      </c>
      <c r="AQ9" s="7">
        <v>2725</v>
      </c>
    </row>
    <row r="10" spans="1:43" ht="18" customHeight="1" x14ac:dyDescent="0.3">
      <c r="A10" s="11"/>
      <c r="B10" s="2" t="s">
        <v>27</v>
      </c>
      <c r="D10" s="4"/>
      <c r="E10" s="5"/>
      <c r="G10" s="4">
        <v>2</v>
      </c>
      <c r="H10" s="5">
        <v>3477</v>
      </c>
      <c r="I10" s="8">
        <f t="shared" si="0"/>
        <v>0.22214411247803165</v>
      </c>
      <c r="K10" s="4">
        <v>3</v>
      </c>
      <c r="L10" s="5">
        <v>3179</v>
      </c>
      <c r="M10" s="8">
        <f t="shared" si="1"/>
        <v>0.11739894551845342</v>
      </c>
      <c r="O10" s="4">
        <v>3</v>
      </c>
      <c r="P10" s="5">
        <v>3105</v>
      </c>
      <c r="Q10" s="8">
        <f t="shared" si="2"/>
        <v>9.1388400702987704E-2</v>
      </c>
      <c r="S10" s="4">
        <v>3</v>
      </c>
      <c r="T10" s="5">
        <v>3234</v>
      </c>
      <c r="U10" s="8">
        <f t="shared" si="3"/>
        <v>0.1367311072056239</v>
      </c>
      <c r="W10" s="4">
        <v>1</v>
      </c>
      <c r="X10" s="5">
        <v>3235</v>
      </c>
      <c r="Y10" s="8">
        <f t="shared" si="4"/>
        <v>0.13708260105448156</v>
      </c>
      <c r="AA10" s="4">
        <v>1</v>
      </c>
      <c r="AB10" s="5">
        <v>3191</v>
      </c>
      <c r="AC10" s="8">
        <f t="shared" si="5"/>
        <v>0.12161687170474517</v>
      </c>
      <c r="AE10" s="4">
        <v>0</v>
      </c>
      <c r="AF10" s="5">
        <v>3219</v>
      </c>
      <c r="AG10" s="8">
        <f t="shared" si="6"/>
        <v>0.13145869947275923</v>
      </c>
      <c r="AI10" s="4">
        <v>0</v>
      </c>
      <c r="AJ10" s="5">
        <v>3375</v>
      </c>
      <c r="AK10" s="8">
        <f t="shared" si="7"/>
        <v>0.18629173989455183</v>
      </c>
      <c r="AM10" s="4">
        <v>0</v>
      </c>
      <c r="AN10" s="5">
        <v>3366</v>
      </c>
      <c r="AO10" s="8">
        <f t="shared" si="8"/>
        <v>0.18312829525483304</v>
      </c>
      <c r="AQ10" s="7">
        <v>2845</v>
      </c>
    </row>
    <row r="11" spans="1:43" ht="18" customHeight="1" x14ac:dyDescent="0.3">
      <c r="A11" s="11"/>
      <c r="B11" s="2" t="s">
        <v>28</v>
      </c>
      <c r="D11" s="4"/>
      <c r="E11" s="5"/>
      <c r="G11" s="4">
        <v>2</v>
      </c>
      <c r="H11" s="5">
        <v>3439</v>
      </c>
      <c r="I11" s="8">
        <f t="shared" si="0"/>
        <v>0.21734513274336284</v>
      </c>
      <c r="K11" s="4">
        <v>3</v>
      </c>
      <c r="L11" s="5">
        <v>3199</v>
      </c>
      <c r="M11" s="8">
        <f t="shared" si="1"/>
        <v>0.13238938053097346</v>
      </c>
      <c r="O11" s="4">
        <v>3</v>
      </c>
      <c r="P11" s="5">
        <v>3239</v>
      </c>
      <c r="Q11" s="8">
        <f t="shared" si="2"/>
        <v>0.14654867256637169</v>
      </c>
      <c r="S11" s="4">
        <v>3</v>
      </c>
      <c r="T11" s="5">
        <v>3261</v>
      </c>
      <c r="U11" s="8">
        <f t="shared" si="3"/>
        <v>0.15433628318584069</v>
      </c>
      <c r="W11" s="4">
        <v>1</v>
      </c>
      <c r="X11" s="5">
        <v>3329</v>
      </c>
      <c r="Y11" s="8">
        <f t="shared" si="4"/>
        <v>0.17840707964601771</v>
      </c>
      <c r="AA11" s="4">
        <v>1</v>
      </c>
      <c r="AB11" s="5">
        <v>3407</v>
      </c>
      <c r="AC11" s="8">
        <f t="shared" si="5"/>
        <v>0.20601769911504425</v>
      </c>
      <c r="AE11" s="4">
        <v>1</v>
      </c>
      <c r="AF11" s="5">
        <v>3418</v>
      </c>
      <c r="AG11" s="8">
        <f t="shared" si="6"/>
        <v>0.20991150442477877</v>
      </c>
      <c r="AI11" s="4">
        <v>0</v>
      </c>
      <c r="AJ11" s="5">
        <v>3381</v>
      </c>
      <c r="AK11" s="8">
        <f t="shared" si="7"/>
        <v>0.19681415929203538</v>
      </c>
      <c r="AM11" s="4">
        <v>0</v>
      </c>
      <c r="AN11" s="5">
        <v>3370</v>
      </c>
      <c r="AO11" s="8">
        <f t="shared" si="8"/>
        <v>0.1929203539823009</v>
      </c>
      <c r="AQ11" s="7">
        <v>2825</v>
      </c>
    </row>
    <row r="12" spans="1:43" ht="18" customHeight="1" x14ac:dyDescent="0.3">
      <c r="A12" s="11"/>
      <c r="B12" s="2" t="s">
        <v>29</v>
      </c>
      <c r="D12" s="4"/>
      <c r="E12" s="5"/>
      <c r="G12" s="4">
        <v>2</v>
      </c>
      <c r="H12" s="5">
        <v>3375</v>
      </c>
      <c r="I12" s="8">
        <f t="shared" si="0"/>
        <v>0.21228448275862069</v>
      </c>
      <c r="K12" s="4">
        <v>3</v>
      </c>
      <c r="L12" s="5">
        <v>3133</v>
      </c>
      <c r="M12" s="8">
        <f t="shared" si="1"/>
        <v>0.12535919540229884</v>
      </c>
      <c r="O12" s="4">
        <v>3</v>
      </c>
      <c r="P12" s="5">
        <v>3159</v>
      </c>
      <c r="Q12" s="8">
        <f t="shared" si="2"/>
        <v>0.13469827586206898</v>
      </c>
      <c r="S12" s="4">
        <v>2</v>
      </c>
      <c r="T12" s="5">
        <v>3034</v>
      </c>
      <c r="U12" s="8">
        <f t="shared" si="3"/>
        <v>8.9798850574712638E-2</v>
      </c>
      <c r="W12" s="4">
        <v>1</v>
      </c>
      <c r="X12" s="5">
        <v>3179</v>
      </c>
      <c r="Y12" s="8">
        <f t="shared" si="4"/>
        <v>0.14188218390804597</v>
      </c>
      <c r="AA12" s="4">
        <v>1</v>
      </c>
      <c r="AB12" s="5">
        <v>3237</v>
      </c>
      <c r="AC12" s="8">
        <f t="shared" si="5"/>
        <v>0.16271551724137931</v>
      </c>
      <c r="AE12" s="4">
        <v>0</v>
      </c>
      <c r="AF12" s="5">
        <v>3299</v>
      </c>
      <c r="AG12" s="8">
        <f t="shared" si="6"/>
        <v>0.18498563218390804</v>
      </c>
      <c r="AI12" s="4">
        <v>0</v>
      </c>
      <c r="AJ12" s="5">
        <v>3228</v>
      </c>
      <c r="AK12" s="8">
        <f t="shared" si="7"/>
        <v>0.15948275862068967</v>
      </c>
      <c r="AM12" s="4">
        <v>0</v>
      </c>
      <c r="AN12" s="5">
        <v>3299</v>
      </c>
      <c r="AO12" s="8">
        <f t="shared" si="8"/>
        <v>0.18498563218390804</v>
      </c>
      <c r="AQ12" s="7">
        <v>2784</v>
      </c>
    </row>
    <row r="13" spans="1:43" ht="18" customHeight="1" x14ac:dyDescent="0.3">
      <c r="A13" s="11"/>
      <c r="B13" s="2" t="s">
        <v>30</v>
      </c>
      <c r="D13" s="4"/>
      <c r="E13" s="5"/>
      <c r="G13" s="4">
        <v>2</v>
      </c>
      <c r="H13" s="5">
        <v>3585</v>
      </c>
      <c r="I13" s="8">
        <f t="shared" si="0"/>
        <v>0.16737219146857701</v>
      </c>
      <c r="K13" s="4">
        <v>3</v>
      </c>
      <c r="L13" s="5">
        <v>3363</v>
      </c>
      <c r="M13" s="8">
        <f t="shared" si="1"/>
        <v>9.5083034842070993E-2</v>
      </c>
      <c r="O13" s="4">
        <v>3</v>
      </c>
      <c r="P13" s="5">
        <v>3337</v>
      </c>
      <c r="Q13" s="8">
        <f t="shared" si="2"/>
        <v>8.6616737219146853E-2</v>
      </c>
      <c r="S13" s="4">
        <v>2</v>
      </c>
      <c r="T13" s="5">
        <v>3362</v>
      </c>
      <c r="U13" s="8">
        <f t="shared" si="3"/>
        <v>9.4757408010420055E-2</v>
      </c>
      <c r="W13" s="4">
        <v>2</v>
      </c>
      <c r="X13" s="5">
        <v>3312</v>
      </c>
      <c r="Y13" s="8">
        <f t="shared" si="4"/>
        <v>7.847606642787365E-2</v>
      </c>
      <c r="AA13" s="4">
        <v>1</v>
      </c>
      <c r="AB13" s="5">
        <v>3447</v>
      </c>
      <c r="AC13" s="8">
        <f t="shared" si="5"/>
        <v>0.12243568870074895</v>
      </c>
      <c r="AE13" s="4">
        <v>1</v>
      </c>
      <c r="AF13" s="5">
        <v>3472</v>
      </c>
      <c r="AG13" s="8">
        <f t="shared" si="6"/>
        <v>0.13057635949202215</v>
      </c>
      <c r="AI13" s="4">
        <v>1</v>
      </c>
      <c r="AJ13" s="5">
        <v>3494</v>
      </c>
      <c r="AK13" s="8">
        <f t="shared" si="7"/>
        <v>0.13774014978834256</v>
      </c>
      <c r="AM13" s="4">
        <v>0</v>
      </c>
      <c r="AN13" s="5">
        <v>3556</v>
      </c>
      <c r="AO13" s="8">
        <f t="shared" si="8"/>
        <v>0.15792901335070009</v>
      </c>
      <c r="AQ13" s="7">
        <v>3071</v>
      </c>
    </row>
    <row r="14" spans="1:43" ht="18" customHeight="1" x14ac:dyDescent="0.3">
      <c r="A14" s="11"/>
      <c r="B14" s="2" t="s">
        <v>31</v>
      </c>
      <c r="D14" s="4"/>
      <c r="E14" s="5"/>
      <c r="G14" s="4">
        <v>2</v>
      </c>
      <c r="H14" s="5">
        <v>3574</v>
      </c>
      <c r="I14" s="8">
        <f t="shared" si="0"/>
        <v>0.19332220367278799</v>
      </c>
      <c r="K14" s="4">
        <v>3</v>
      </c>
      <c r="L14" s="5">
        <v>3420</v>
      </c>
      <c r="M14" s="8">
        <f t="shared" si="1"/>
        <v>0.14190317195325541</v>
      </c>
      <c r="O14" s="4">
        <v>4</v>
      </c>
      <c r="P14" s="5">
        <v>3409</v>
      </c>
      <c r="Q14" s="8">
        <f t="shared" si="2"/>
        <v>0.13823038397328882</v>
      </c>
      <c r="S14" s="4">
        <v>3</v>
      </c>
      <c r="T14" s="5">
        <v>3495</v>
      </c>
      <c r="U14" s="8">
        <f t="shared" si="3"/>
        <v>0.1669449081803005</v>
      </c>
      <c r="W14" s="4">
        <v>2</v>
      </c>
      <c r="X14" s="5">
        <v>3492</v>
      </c>
      <c r="Y14" s="8">
        <f t="shared" si="4"/>
        <v>0.16594323873121869</v>
      </c>
      <c r="AA14" s="4">
        <v>1</v>
      </c>
      <c r="AB14" s="5">
        <v>3581</v>
      </c>
      <c r="AC14" s="8">
        <f t="shared" si="5"/>
        <v>0.19565943238731218</v>
      </c>
      <c r="AE14" s="4">
        <v>1</v>
      </c>
      <c r="AF14" s="5">
        <v>3542</v>
      </c>
      <c r="AG14" s="8">
        <f t="shared" si="6"/>
        <v>0.18263772954924876</v>
      </c>
      <c r="AI14" s="4">
        <v>0</v>
      </c>
      <c r="AJ14" s="5">
        <v>3547</v>
      </c>
      <c r="AK14" s="8">
        <f t="shared" si="7"/>
        <v>0.18430717863105175</v>
      </c>
      <c r="AM14" s="4">
        <v>0</v>
      </c>
      <c r="AN14" s="5">
        <v>3549</v>
      </c>
      <c r="AO14" s="8">
        <f t="shared" si="8"/>
        <v>0.18497495826377294</v>
      </c>
      <c r="AQ14" s="7">
        <v>2995</v>
      </c>
    </row>
    <row r="17" spans="1:41" ht="21" x14ac:dyDescent="0.3">
      <c r="B17" s="6" t="s">
        <v>33</v>
      </c>
      <c r="D17" s="6" t="e">
        <f>AVERAGE(D5:D14)</f>
        <v>#DIV/0!</v>
      </c>
      <c r="E17" s="6" t="e">
        <f>AVERAGE(E5:E14)</f>
        <v>#DIV/0!</v>
      </c>
      <c r="G17" s="6">
        <f>AVERAGE(G5:G14)</f>
        <v>2</v>
      </c>
      <c r="H17" s="6">
        <f>AVERAGE(H5:H14)</f>
        <v>3443.6</v>
      </c>
      <c r="K17" s="6">
        <f>AVERAGE(K5:K14)</f>
        <v>3</v>
      </c>
      <c r="L17" s="6">
        <f>AVERAGE(L5:L14)</f>
        <v>3227.7</v>
      </c>
      <c r="O17" s="6">
        <f>AVERAGE(O5:O14)</f>
        <v>3.3</v>
      </c>
      <c r="P17" s="6">
        <f>AVERAGE(P5:P14)</f>
        <v>3186.8</v>
      </c>
      <c r="S17" s="6">
        <f>AVERAGE(S5:S14)</f>
        <v>2.6</v>
      </c>
      <c r="T17" s="6">
        <f>AVERAGE(T5:T14)</f>
        <v>3206.9</v>
      </c>
      <c r="W17" s="6">
        <f>AVERAGE(W5:W14)</f>
        <v>1.5</v>
      </c>
      <c r="X17" s="6">
        <f>AVERAGE(X5:X14)</f>
        <v>3253.6</v>
      </c>
      <c r="AA17" s="6">
        <f>AVERAGE(AA5:AA14)</f>
        <v>0.7</v>
      </c>
      <c r="AB17" s="6">
        <f>AVERAGE(AB5:AB14)</f>
        <v>3307.3</v>
      </c>
      <c r="AE17" s="6">
        <f>AVERAGE(AE5:AE14)</f>
        <v>0.4</v>
      </c>
      <c r="AF17" s="6">
        <f>AVERAGE(AF5:AF14)</f>
        <v>3327.2</v>
      </c>
      <c r="AI17" s="6">
        <f>AVERAGE(AI5:AI14)</f>
        <v>0.2</v>
      </c>
      <c r="AJ17" s="6">
        <f>AVERAGE(AJ5:AJ14)</f>
        <v>3354.2</v>
      </c>
      <c r="AM17" s="6">
        <f>AVERAGE(AM5:AM14)</f>
        <v>0.1</v>
      </c>
      <c r="AN17" s="6">
        <f>AVERAGE(AN5:AN14)</f>
        <v>3367.6</v>
      </c>
    </row>
    <row r="21" spans="1:41" ht="22.8" customHeight="1" x14ac:dyDescent="0.3">
      <c r="D21" s="9">
        <v>1</v>
      </c>
      <c r="E21" s="10"/>
      <c r="G21" s="9">
        <v>2</v>
      </c>
      <c r="H21" s="10"/>
      <c r="K21" s="9">
        <v>3</v>
      </c>
      <c r="L21" s="10"/>
      <c r="O21" s="9">
        <v>4</v>
      </c>
      <c r="P21" s="10"/>
      <c r="S21" s="9">
        <v>5</v>
      </c>
      <c r="T21" s="10"/>
      <c r="W21" s="9">
        <v>6</v>
      </c>
      <c r="X21" s="10"/>
      <c r="AA21" s="9">
        <v>7</v>
      </c>
      <c r="AB21" s="10"/>
      <c r="AE21" s="9">
        <v>8</v>
      </c>
      <c r="AF21" s="10"/>
      <c r="AI21" s="9">
        <v>9</v>
      </c>
      <c r="AJ21" s="10"/>
      <c r="AM21" s="9">
        <v>10</v>
      </c>
      <c r="AN21" s="10"/>
    </row>
    <row r="22" spans="1:41" ht="63" x14ac:dyDescent="0.3">
      <c r="B22" s="1" t="s">
        <v>0</v>
      </c>
      <c r="D22" s="3" t="s">
        <v>32</v>
      </c>
      <c r="E22" s="3" t="s">
        <v>11</v>
      </c>
      <c r="G22" s="3" t="s">
        <v>32</v>
      </c>
      <c r="H22" s="3" t="s">
        <v>11</v>
      </c>
      <c r="K22" s="3" t="s">
        <v>32</v>
      </c>
      <c r="L22" s="3" t="s">
        <v>11</v>
      </c>
      <c r="O22" s="3" t="s">
        <v>32</v>
      </c>
      <c r="P22" s="3" t="s">
        <v>11</v>
      </c>
      <c r="S22" s="3" t="s">
        <v>32</v>
      </c>
      <c r="T22" s="3" t="s">
        <v>11</v>
      </c>
      <c r="W22" s="3" t="s">
        <v>32</v>
      </c>
      <c r="X22" s="3" t="s">
        <v>11</v>
      </c>
      <c r="AA22" s="3" t="s">
        <v>32</v>
      </c>
      <c r="AB22" s="3" t="s">
        <v>11</v>
      </c>
      <c r="AE22" s="3" t="s">
        <v>32</v>
      </c>
      <c r="AF22" s="3" t="s">
        <v>11</v>
      </c>
      <c r="AI22" s="3" t="s">
        <v>32</v>
      </c>
      <c r="AJ22" s="3" t="s">
        <v>11</v>
      </c>
      <c r="AM22" s="3" t="s">
        <v>32</v>
      </c>
      <c r="AN22" s="3" t="s">
        <v>11</v>
      </c>
    </row>
    <row r="24" spans="1:41" ht="18" customHeight="1" x14ac:dyDescent="0.3">
      <c r="A24" s="11" t="s">
        <v>35</v>
      </c>
      <c r="B24" s="2" t="s">
        <v>22</v>
      </c>
      <c r="D24" s="4"/>
      <c r="E24" s="5"/>
      <c r="G24" s="4">
        <v>2</v>
      </c>
      <c r="H24" s="5">
        <v>3480</v>
      </c>
      <c r="I24" s="8">
        <f>(H24-AQ5)/AQ5</f>
        <v>0.21338912133891214</v>
      </c>
      <c r="K24" s="4">
        <v>3</v>
      </c>
      <c r="L24" s="5">
        <v>3201</v>
      </c>
      <c r="M24" s="8">
        <f>(L24-AQ5)/AQ5</f>
        <v>0.11610878661087866</v>
      </c>
      <c r="O24" s="4">
        <v>4</v>
      </c>
      <c r="P24" s="5">
        <v>3264</v>
      </c>
      <c r="Q24" s="8">
        <f>(P24-AQ5)/AQ5</f>
        <v>0.13807531380753138</v>
      </c>
      <c r="S24" s="4">
        <v>3</v>
      </c>
      <c r="T24" s="5">
        <v>3215</v>
      </c>
      <c r="U24" s="8">
        <f>(T24-AQ5)/AQ5</f>
        <v>0.12099023709902371</v>
      </c>
      <c r="W24" s="4">
        <v>3</v>
      </c>
      <c r="X24" s="5">
        <v>3363</v>
      </c>
      <c r="Y24" s="8">
        <f>(X24-AQ5)/AQ5</f>
        <v>0.17259414225941422</v>
      </c>
      <c r="AA24" s="4">
        <v>0</v>
      </c>
      <c r="AB24" s="5">
        <v>3265</v>
      </c>
      <c r="AC24" s="8">
        <f>(AB24-AQ5)/AQ5</f>
        <v>0.13842398884239887</v>
      </c>
      <c r="AE24" s="4">
        <v>0</v>
      </c>
      <c r="AF24" s="5">
        <v>3361</v>
      </c>
      <c r="AG24" s="8">
        <f>(AF24-AQ5)/AQ5</f>
        <v>0.17189679218967921</v>
      </c>
      <c r="AI24" s="4">
        <v>0</v>
      </c>
      <c r="AJ24" s="5">
        <v>3391</v>
      </c>
      <c r="AK24" s="8">
        <f>(AJ24-AQ5)/AQ5</f>
        <v>0.18235704323570431</v>
      </c>
      <c r="AM24" s="4">
        <v>0</v>
      </c>
      <c r="AN24" s="5">
        <v>3345</v>
      </c>
      <c r="AO24" s="8">
        <f>(AN24-AQ5)/AQ5</f>
        <v>0.16631799163179917</v>
      </c>
    </row>
    <row r="25" spans="1:41" ht="18" customHeight="1" x14ac:dyDescent="0.3">
      <c r="A25" s="11"/>
      <c r="B25" s="2" t="s">
        <v>23</v>
      </c>
      <c r="D25" s="4"/>
      <c r="E25" s="5"/>
      <c r="G25" s="4">
        <v>2</v>
      </c>
      <c r="H25" s="5">
        <v>3578</v>
      </c>
      <c r="I25" s="8">
        <f t="shared" ref="I25:I33" si="9">(H25-AQ6)/AQ6</f>
        <v>0.24712443360055769</v>
      </c>
      <c r="K25" s="4">
        <v>3</v>
      </c>
      <c r="L25" s="5">
        <v>3335</v>
      </c>
      <c r="M25" s="8">
        <f t="shared" ref="M25:M33" si="10">(L25-AQ6)/AQ6</f>
        <v>0.16242593238062042</v>
      </c>
      <c r="O25" s="4">
        <v>4</v>
      </c>
      <c r="P25" s="5">
        <v>3226</v>
      </c>
      <c r="Q25" s="8">
        <f t="shared" ref="Q25:Q33" si="11">(P25-AQ6)/AQ6</f>
        <v>0.12443360055768561</v>
      </c>
      <c r="S25" s="4">
        <v>2</v>
      </c>
      <c r="T25" s="5">
        <v>3273</v>
      </c>
      <c r="U25" s="8">
        <f t="shared" ref="U25:U33" si="12">(T25-AQ6)/AQ6</f>
        <v>0.14081561519693273</v>
      </c>
      <c r="W25" s="4">
        <v>4</v>
      </c>
      <c r="X25" s="5">
        <v>3317</v>
      </c>
      <c r="Y25" s="8">
        <f t="shared" ref="Y25:Y33" si="13">(X25-AQ6)/AQ6</f>
        <v>0.15615196932729175</v>
      </c>
      <c r="AA25" s="4">
        <v>1</v>
      </c>
      <c r="AB25" s="5">
        <v>3409</v>
      </c>
      <c r="AC25" s="8">
        <f t="shared" ref="AC25:AC33" si="14">(AB25-AQ6)/AQ6</f>
        <v>0.18821889159986058</v>
      </c>
      <c r="AE25" s="4">
        <v>0</v>
      </c>
      <c r="AF25" s="5">
        <v>3358</v>
      </c>
      <c r="AG25" s="8">
        <f t="shared" ref="AG25:AG33" si="15">(AF25-AQ6)/AQ6</f>
        <v>0.17044266294876265</v>
      </c>
      <c r="AI25" s="4">
        <v>0</v>
      </c>
      <c r="AJ25" s="5">
        <v>3336</v>
      </c>
      <c r="AK25" s="8">
        <f t="shared" ref="AK25:AK33" si="16">(AJ25-AQ6)/AQ6</f>
        <v>0.16277448588358312</v>
      </c>
      <c r="AM25" s="4">
        <v>1</v>
      </c>
      <c r="AN25" s="5">
        <v>3381</v>
      </c>
      <c r="AO25" s="8">
        <f t="shared" ref="AO25:AO33" si="17">(AN25-AQ6)/AQ6</f>
        <v>0.17845939351690485</v>
      </c>
    </row>
    <row r="26" spans="1:41" ht="18" customHeight="1" x14ac:dyDescent="0.3">
      <c r="A26" s="11"/>
      <c r="B26" s="2" t="s">
        <v>24</v>
      </c>
      <c r="D26" s="4"/>
      <c r="E26" s="5"/>
      <c r="G26" s="4">
        <v>2</v>
      </c>
      <c r="H26" s="5">
        <v>3250</v>
      </c>
      <c r="I26" s="8">
        <f t="shared" si="9"/>
        <v>0.17967332123411978</v>
      </c>
      <c r="K26" s="4">
        <v>3</v>
      </c>
      <c r="L26" s="5">
        <v>3103</v>
      </c>
      <c r="M26" s="8">
        <f t="shared" si="10"/>
        <v>0.12631578947368421</v>
      </c>
      <c r="O26" s="4">
        <v>4</v>
      </c>
      <c r="P26" s="5">
        <v>3069</v>
      </c>
      <c r="Q26" s="8">
        <f t="shared" si="11"/>
        <v>0.11397459165154265</v>
      </c>
      <c r="S26" s="4">
        <v>2</v>
      </c>
      <c r="T26" s="5">
        <v>3049</v>
      </c>
      <c r="U26" s="8">
        <f t="shared" si="12"/>
        <v>0.10671506352087114</v>
      </c>
      <c r="W26" s="4">
        <v>0</v>
      </c>
      <c r="X26" s="5">
        <v>3134</v>
      </c>
      <c r="Y26" s="8">
        <f t="shared" si="13"/>
        <v>0.13756805807622505</v>
      </c>
      <c r="AA26" s="4">
        <v>0</v>
      </c>
      <c r="AB26" s="5">
        <v>3175</v>
      </c>
      <c r="AC26" s="8">
        <f t="shared" si="14"/>
        <v>0.15245009074410162</v>
      </c>
      <c r="AE26" s="4">
        <v>1</v>
      </c>
      <c r="AF26" s="5">
        <v>3102</v>
      </c>
      <c r="AG26" s="8">
        <f t="shared" si="15"/>
        <v>0.12595281306715064</v>
      </c>
      <c r="AI26" s="4">
        <v>0</v>
      </c>
      <c r="AJ26" s="5">
        <v>3157</v>
      </c>
      <c r="AK26" s="8">
        <f t="shared" si="16"/>
        <v>0.14591651542649728</v>
      </c>
      <c r="AM26" s="4">
        <v>0</v>
      </c>
      <c r="AN26" s="5">
        <v>3238</v>
      </c>
      <c r="AO26" s="8">
        <f t="shared" si="17"/>
        <v>0.17531760435571689</v>
      </c>
    </row>
    <row r="27" spans="1:41" ht="18" customHeight="1" x14ac:dyDescent="0.3">
      <c r="A27" s="11"/>
      <c r="B27" s="2" t="s">
        <v>25</v>
      </c>
      <c r="D27" s="4"/>
      <c r="E27" s="5"/>
      <c r="G27" s="4">
        <v>2</v>
      </c>
      <c r="H27" s="5">
        <v>3284</v>
      </c>
      <c r="I27" s="8">
        <f t="shared" si="9"/>
        <v>0.2153960029607698</v>
      </c>
      <c r="K27" s="4">
        <v>3</v>
      </c>
      <c r="L27" s="5">
        <v>3136</v>
      </c>
      <c r="M27" s="8">
        <f t="shared" si="10"/>
        <v>0.16062176165803108</v>
      </c>
      <c r="O27" s="4">
        <v>4</v>
      </c>
      <c r="P27" s="5">
        <v>3035</v>
      </c>
      <c r="Q27" s="8">
        <f t="shared" si="11"/>
        <v>0.1232420429311621</v>
      </c>
      <c r="S27" s="4">
        <v>3</v>
      </c>
      <c r="T27" s="5">
        <v>3080</v>
      </c>
      <c r="U27" s="8">
        <f t="shared" si="12"/>
        <v>0.13989637305699482</v>
      </c>
      <c r="W27" s="4">
        <v>1</v>
      </c>
      <c r="X27" s="5">
        <v>3115</v>
      </c>
      <c r="Y27" s="8">
        <f t="shared" si="13"/>
        <v>0.15284974093264247</v>
      </c>
      <c r="AA27" s="4">
        <v>0</v>
      </c>
      <c r="AB27" s="5">
        <v>3139</v>
      </c>
      <c r="AC27" s="8">
        <f t="shared" si="14"/>
        <v>0.1617320503330866</v>
      </c>
      <c r="AE27" s="4">
        <v>0</v>
      </c>
      <c r="AF27" s="5">
        <v>3209</v>
      </c>
      <c r="AG27" s="8">
        <f t="shared" si="15"/>
        <v>0.18763878608438195</v>
      </c>
      <c r="AI27" s="4">
        <v>0</v>
      </c>
      <c r="AJ27" s="5">
        <v>3170</v>
      </c>
      <c r="AK27" s="8">
        <f t="shared" si="16"/>
        <v>0.17320503330866024</v>
      </c>
      <c r="AM27" s="4">
        <v>0</v>
      </c>
      <c r="AN27" s="5">
        <v>3154</v>
      </c>
      <c r="AO27" s="8">
        <f t="shared" si="17"/>
        <v>0.16728349370836418</v>
      </c>
    </row>
    <row r="28" spans="1:41" ht="18" customHeight="1" x14ac:dyDescent="0.3">
      <c r="A28" s="11"/>
      <c r="B28" s="2" t="s">
        <v>26</v>
      </c>
      <c r="D28" s="4"/>
      <c r="E28" s="5"/>
      <c r="G28" s="4">
        <v>2</v>
      </c>
      <c r="H28" s="5">
        <v>3421</v>
      </c>
      <c r="I28" s="8">
        <f t="shared" si="9"/>
        <v>0.25541284403669723</v>
      </c>
      <c r="K28" s="4">
        <v>3</v>
      </c>
      <c r="L28" s="5">
        <v>3126</v>
      </c>
      <c r="M28" s="8">
        <f t="shared" si="10"/>
        <v>0.1471559633027523</v>
      </c>
      <c r="O28" s="4">
        <v>4</v>
      </c>
      <c r="P28" s="5">
        <v>3082</v>
      </c>
      <c r="Q28" s="8">
        <f t="shared" si="11"/>
        <v>0.1310091743119266</v>
      </c>
      <c r="S28" s="4">
        <v>2</v>
      </c>
      <c r="T28" s="5">
        <v>3171</v>
      </c>
      <c r="U28" s="8">
        <f t="shared" si="12"/>
        <v>0.16366972477064221</v>
      </c>
      <c r="W28" s="4">
        <v>2</v>
      </c>
      <c r="X28" s="5">
        <v>3209</v>
      </c>
      <c r="Y28" s="8">
        <f t="shared" si="13"/>
        <v>0.17761467889908256</v>
      </c>
      <c r="AA28" s="4">
        <v>0</v>
      </c>
      <c r="AB28" s="5">
        <v>3183</v>
      </c>
      <c r="AC28" s="8">
        <f t="shared" si="14"/>
        <v>0.16807339449541284</v>
      </c>
      <c r="AE28" s="4">
        <v>1</v>
      </c>
      <c r="AF28" s="5">
        <v>3184</v>
      </c>
      <c r="AG28" s="8">
        <f t="shared" si="15"/>
        <v>0.16844036697247705</v>
      </c>
      <c r="AI28" s="4">
        <v>0</v>
      </c>
      <c r="AJ28" s="5">
        <v>3182</v>
      </c>
      <c r="AK28" s="8">
        <f t="shared" si="16"/>
        <v>0.16770642201834862</v>
      </c>
      <c r="AM28" s="4">
        <v>0</v>
      </c>
      <c r="AN28" s="5">
        <v>3232</v>
      </c>
      <c r="AO28" s="8">
        <f t="shared" si="17"/>
        <v>0.18605504587155963</v>
      </c>
    </row>
    <row r="29" spans="1:41" ht="18" customHeight="1" x14ac:dyDescent="0.3">
      <c r="A29" s="11"/>
      <c r="B29" s="2" t="s">
        <v>27</v>
      </c>
      <c r="D29" s="4"/>
      <c r="E29" s="5"/>
      <c r="G29" s="4">
        <v>2</v>
      </c>
      <c r="H29" s="5">
        <v>3361</v>
      </c>
      <c r="I29" s="8">
        <f t="shared" si="9"/>
        <v>0.18137082601054483</v>
      </c>
      <c r="K29" s="4">
        <v>3</v>
      </c>
      <c r="L29" s="5">
        <v>3140</v>
      </c>
      <c r="M29" s="8">
        <f t="shared" si="10"/>
        <v>0.10369068541300527</v>
      </c>
      <c r="O29" s="4">
        <v>3</v>
      </c>
      <c r="P29" s="5">
        <v>3122</v>
      </c>
      <c r="Q29" s="8">
        <f t="shared" si="11"/>
        <v>9.7363796133567659E-2</v>
      </c>
      <c r="S29" s="4">
        <v>2</v>
      </c>
      <c r="T29" s="5">
        <v>3174</v>
      </c>
      <c r="U29" s="8">
        <f t="shared" si="12"/>
        <v>0.1156414762741652</v>
      </c>
      <c r="W29" s="4">
        <v>1</v>
      </c>
      <c r="X29" s="5">
        <v>3120</v>
      </c>
      <c r="Y29" s="8">
        <f t="shared" si="13"/>
        <v>9.6660808435852369E-2</v>
      </c>
      <c r="AA29" s="4">
        <v>0</v>
      </c>
      <c r="AB29" s="5">
        <v>3261</v>
      </c>
      <c r="AC29" s="8">
        <f t="shared" si="14"/>
        <v>0.1462214411247803</v>
      </c>
      <c r="AE29" s="4">
        <v>0</v>
      </c>
      <c r="AF29" s="5">
        <v>3256</v>
      </c>
      <c r="AG29" s="8">
        <f t="shared" si="15"/>
        <v>0.14446397188049209</v>
      </c>
      <c r="AI29" s="4">
        <v>0</v>
      </c>
      <c r="AJ29" s="5">
        <v>3321</v>
      </c>
      <c r="AK29" s="8">
        <f t="shared" si="16"/>
        <v>0.16731107205623902</v>
      </c>
      <c r="AM29" s="4">
        <v>0</v>
      </c>
      <c r="AN29" s="5">
        <v>3244</v>
      </c>
      <c r="AO29" s="8">
        <f t="shared" si="17"/>
        <v>0.14024604569420035</v>
      </c>
    </row>
    <row r="30" spans="1:41" ht="18" customHeight="1" x14ac:dyDescent="0.3">
      <c r="A30" s="11"/>
      <c r="B30" s="2" t="s">
        <v>28</v>
      </c>
      <c r="D30" s="4"/>
      <c r="E30" s="5"/>
      <c r="G30" s="4">
        <v>2</v>
      </c>
      <c r="H30" s="5">
        <v>3394</v>
      </c>
      <c r="I30" s="8">
        <f t="shared" si="9"/>
        <v>0.20141592920353982</v>
      </c>
      <c r="K30" s="4">
        <v>3</v>
      </c>
      <c r="L30" s="5">
        <v>3222</v>
      </c>
      <c r="M30" s="8">
        <f t="shared" si="10"/>
        <v>0.14053097345132742</v>
      </c>
      <c r="O30" s="4">
        <v>4</v>
      </c>
      <c r="P30" s="5">
        <v>3248</v>
      </c>
      <c r="Q30" s="8">
        <f t="shared" si="11"/>
        <v>0.14973451327433629</v>
      </c>
      <c r="S30" s="4">
        <v>2</v>
      </c>
      <c r="T30" s="5">
        <v>3263</v>
      </c>
      <c r="U30" s="8">
        <f t="shared" si="12"/>
        <v>0.15504424778761061</v>
      </c>
      <c r="W30" s="4">
        <v>1</v>
      </c>
      <c r="X30" s="5">
        <v>3254</v>
      </c>
      <c r="Y30" s="8">
        <f t="shared" si="13"/>
        <v>0.15185840707964601</v>
      </c>
      <c r="AA30" s="4">
        <v>0</v>
      </c>
      <c r="AB30" s="5">
        <v>3256</v>
      </c>
      <c r="AC30" s="8">
        <f t="shared" si="14"/>
        <v>0.15256637168141593</v>
      </c>
      <c r="AE30" s="4">
        <v>0</v>
      </c>
      <c r="AF30" s="5">
        <v>3224</v>
      </c>
      <c r="AG30" s="8">
        <f t="shared" si="15"/>
        <v>0.14123893805309734</v>
      </c>
      <c r="AI30" s="4">
        <v>0</v>
      </c>
      <c r="AJ30" s="5">
        <v>3314</v>
      </c>
      <c r="AK30" s="8">
        <f t="shared" si="16"/>
        <v>0.17309734513274336</v>
      </c>
      <c r="AM30" s="4">
        <v>0</v>
      </c>
      <c r="AN30" s="5">
        <v>3338</v>
      </c>
      <c r="AO30" s="8">
        <f t="shared" si="17"/>
        <v>0.18159292035398231</v>
      </c>
    </row>
    <row r="31" spans="1:41" ht="18" customHeight="1" x14ac:dyDescent="0.3">
      <c r="A31" s="11"/>
      <c r="B31" s="2" t="s">
        <v>29</v>
      </c>
      <c r="D31" s="4"/>
      <c r="E31" s="5"/>
      <c r="G31" s="4">
        <v>2</v>
      </c>
      <c r="H31" s="5">
        <v>3427</v>
      </c>
      <c r="I31" s="8">
        <f t="shared" si="9"/>
        <v>0.23096264367816091</v>
      </c>
      <c r="K31" s="4">
        <v>3</v>
      </c>
      <c r="L31" s="5">
        <v>3087</v>
      </c>
      <c r="M31" s="8">
        <f t="shared" si="10"/>
        <v>0.10883620689655173</v>
      </c>
      <c r="O31" s="4">
        <v>4</v>
      </c>
      <c r="P31" s="5">
        <v>3135</v>
      </c>
      <c r="Q31" s="8">
        <f t="shared" si="11"/>
        <v>0.12607758620689655</v>
      </c>
      <c r="S31" s="4">
        <v>2</v>
      </c>
      <c r="T31" s="5">
        <v>3038</v>
      </c>
      <c r="U31" s="8">
        <f t="shared" si="12"/>
        <v>9.1235632183908053E-2</v>
      </c>
      <c r="W31" s="4">
        <v>1</v>
      </c>
      <c r="X31" s="5">
        <v>3035</v>
      </c>
      <c r="Y31" s="8">
        <f t="shared" si="13"/>
        <v>9.0158045977011492E-2</v>
      </c>
      <c r="AA31" s="4">
        <v>1</v>
      </c>
      <c r="AB31" s="5">
        <v>3166</v>
      </c>
      <c r="AC31" s="8">
        <f t="shared" si="14"/>
        <v>0.13721264367816091</v>
      </c>
      <c r="AE31" s="4">
        <v>0</v>
      </c>
      <c r="AF31" s="5">
        <v>3138</v>
      </c>
      <c r="AG31" s="8">
        <f t="shared" si="15"/>
        <v>0.12715517241379309</v>
      </c>
      <c r="AI31" s="4">
        <v>0</v>
      </c>
      <c r="AJ31" s="5">
        <v>3146</v>
      </c>
      <c r="AK31" s="8">
        <f t="shared" si="16"/>
        <v>0.13002873563218389</v>
      </c>
      <c r="AM31" s="4">
        <v>0</v>
      </c>
      <c r="AN31" s="5">
        <v>3219</v>
      </c>
      <c r="AO31" s="8">
        <f t="shared" si="17"/>
        <v>0.15625</v>
      </c>
    </row>
    <row r="32" spans="1:41" ht="18" customHeight="1" x14ac:dyDescent="0.3">
      <c r="A32" s="11"/>
      <c r="B32" s="2" t="s">
        <v>30</v>
      </c>
      <c r="D32" s="4"/>
      <c r="E32" s="5"/>
      <c r="G32" s="4">
        <v>2</v>
      </c>
      <c r="H32" s="5">
        <v>3571</v>
      </c>
      <c r="I32" s="8">
        <f t="shared" si="9"/>
        <v>0.16281341582546402</v>
      </c>
      <c r="K32" s="4">
        <v>3</v>
      </c>
      <c r="L32" s="5">
        <v>3435</v>
      </c>
      <c r="M32" s="8">
        <f t="shared" si="10"/>
        <v>0.1185281667209378</v>
      </c>
      <c r="O32" s="4">
        <v>3</v>
      </c>
      <c r="P32" s="5">
        <v>3316</v>
      </c>
      <c r="Q32" s="8">
        <f t="shared" si="11"/>
        <v>7.9778573754477375E-2</v>
      </c>
      <c r="S32" s="4">
        <v>3</v>
      </c>
      <c r="T32" s="5">
        <v>3371</v>
      </c>
      <c r="U32" s="8">
        <f t="shared" si="12"/>
        <v>9.7688049495278415E-2</v>
      </c>
      <c r="W32" s="4">
        <v>2</v>
      </c>
      <c r="X32" s="5">
        <v>3418</v>
      </c>
      <c r="Y32" s="8">
        <f t="shared" si="13"/>
        <v>0.11299251058287203</v>
      </c>
      <c r="AA32" s="4">
        <v>2</v>
      </c>
      <c r="AB32" s="5">
        <v>3300</v>
      </c>
      <c r="AC32" s="8">
        <f t="shared" si="14"/>
        <v>7.4568544448062518E-2</v>
      </c>
      <c r="AE32" s="4">
        <v>1</v>
      </c>
      <c r="AF32" s="5">
        <v>3423</v>
      </c>
      <c r="AG32" s="8">
        <f t="shared" si="15"/>
        <v>0.11462064474112667</v>
      </c>
      <c r="AI32" s="4">
        <v>0</v>
      </c>
      <c r="AJ32" s="5">
        <v>3417</v>
      </c>
      <c r="AK32" s="8">
        <f t="shared" si="16"/>
        <v>0.11266688375122109</v>
      </c>
      <c r="AM32" s="4">
        <v>0</v>
      </c>
      <c r="AN32" s="5">
        <v>3465</v>
      </c>
      <c r="AO32" s="8">
        <f t="shared" si="17"/>
        <v>0.12829697167046564</v>
      </c>
    </row>
    <row r="33" spans="1:41" ht="18" customHeight="1" x14ac:dyDescent="0.3">
      <c r="A33" s="11"/>
      <c r="B33" s="2" t="s">
        <v>31</v>
      </c>
      <c r="D33" s="4"/>
      <c r="E33" s="5"/>
      <c r="G33" s="4">
        <v>2</v>
      </c>
      <c r="H33" s="5">
        <v>3798</v>
      </c>
      <c r="I33" s="8">
        <f t="shared" si="9"/>
        <v>0.2681135225375626</v>
      </c>
      <c r="K33" s="4">
        <v>3</v>
      </c>
      <c r="L33" s="5">
        <v>3467</v>
      </c>
      <c r="M33" s="8">
        <f t="shared" si="10"/>
        <v>0.15759599332220367</v>
      </c>
      <c r="O33" s="4">
        <v>4</v>
      </c>
      <c r="P33" s="5">
        <v>3414</v>
      </c>
      <c r="Q33" s="8">
        <f t="shared" si="11"/>
        <v>0.13989983305509182</v>
      </c>
      <c r="S33" s="4">
        <v>3</v>
      </c>
      <c r="T33" s="5">
        <v>3567</v>
      </c>
      <c r="U33" s="8">
        <f t="shared" si="12"/>
        <v>0.19098497495826378</v>
      </c>
      <c r="W33" s="4">
        <v>2</v>
      </c>
      <c r="X33" s="5">
        <v>3481</v>
      </c>
      <c r="Y33" s="8">
        <f t="shared" si="13"/>
        <v>0.1622704507512521</v>
      </c>
      <c r="AA33" s="4">
        <v>1</v>
      </c>
      <c r="AB33" s="5">
        <v>3540</v>
      </c>
      <c r="AC33" s="8">
        <f t="shared" si="14"/>
        <v>0.18196994991652754</v>
      </c>
      <c r="AE33" s="4">
        <v>0</v>
      </c>
      <c r="AF33" s="5">
        <v>3537</v>
      </c>
      <c r="AG33" s="8">
        <f t="shared" si="15"/>
        <v>0.18096828046744573</v>
      </c>
      <c r="AI33" s="4">
        <v>0</v>
      </c>
      <c r="AJ33" s="5">
        <v>3523</v>
      </c>
      <c r="AK33" s="8">
        <f t="shared" si="16"/>
        <v>0.17629382303839733</v>
      </c>
      <c r="AM33" s="4">
        <v>0</v>
      </c>
      <c r="AN33" s="5">
        <v>3577</v>
      </c>
      <c r="AO33" s="8">
        <f t="shared" si="17"/>
        <v>0.19432387312186977</v>
      </c>
    </row>
    <row r="34" spans="1:41" x14ac:dyDescent="0.3">
      <c r="M34" s="8"/>
    </row>
    <row r="36" spans="1:41" ht="21" x14ac:dyDescent="0.3">
      <c r="B36" s="6" t="s">
        <v>33</v>
      </c>
      <c r="D36" s="6" t="e">
        <f>AVERAGE(D24:D33)</f>
        <v>#DIV/0!</v>
      </c>
      <c r="E36" s="6" t="e">
        <f>AVERAGE(E24:E33)</f>
        <v>#DIV/0!</v>
      </c>
      <c r="G36" s="6">
        <f>AVERAGE(G24:G33)</f>
        <v>2</v>
      </c>
      <c r="H36" s="6">
        <f>AVERAGE('50 X 15'!H24:H33)</f>
        <v>3135.7</v>
      </c>
      <c r="K36" s="6">
        <f>AVERAGE(K24:K33)</f>
        <v>3</v>
      </c>
      <c r="L36" s="6">
        <f>AVERAGE(L24:L33)</f>
        <v>3225.2</v>
      </c>
      <c r="O36" s="6">
        <f>AVERAGE(O24:O33)</f>
        <v>3.8</v>
      </c>
      <c r="P36" s="6">
        <f>AVERAGE(P24:P33)</f>
        <v>3191.1</v>
      </c>
      <c r="S36" s="6">
        <f>AVERAGE(S24:S33)</f>
        <v>2.4</v>
      </c>
      <c r="T36" s="6">
        <f>AVERAGE(T24:T33)</f>
        <v>3220.1</v>
      </c>
      <c r="W36" s="6">
        <f>AVERAGE(W24:W33)</f>
        <v>1.7</v>
      </c>
      <c r="X36" s="6">
        <f>AVERAGE(X24:X33)</f>
        <v>3244.6</v>
      </c>
      <c r="AA36" s="6">
        <f>AVERAGE(AA24:AA33)</f>
        <v>0.5</v>
      </c>
      <c r="AB36" s="6">
        <f>AVERAGE(AB24:AB33)</f>
        <v>3269.4</v>
      </c>
      <c r="AE36" s="6">
        <f>AVERAGE(AE24:AE33)</f>
        <v>0.3</v>
      </c>
      <c r="AF36" s="6">
        <f>AVERAGE(AF24:AF33)</f>
        <v>3279.2</v>
      </c>
      <c r="AI36" s="6">
        <f>AVERAGE(AI24:AI33)</f>
        <v>0</v>
      </c>
      <c r="AJ36" s="6">
        <f>AVERAGE(AJ24:AJ33)</f>
        <v>3295.7</v>
      </c>
      <c r="AM36" s="6">
        <f>AVERAGE(AM24:AM33)</f>
        <v>0.1</v>
      </c>
      <c r="AN36" s="6">
        <f>AVERAGE(AN24:AN33)</f>
        <v>3319.3</v>
      </c>
    </row>
    <row r="40" spans="1:41" ht="21" x14ac:dyDescent="0.3">
      <c r="D40" s="9">
        <v>1</v>
      </c>
      <c r="E40" s="10"/>
      <c r="G40" s="9">
        <v>2</v>
      </c>
      <c r="H40" s="10"/>
      <c r="K40" s="9">
        <v>3</v>
      </c>
      <c r="L40" s="10"/>
      <c r="O40" s="9">
        <v>4</v>
      </c>
      <c r="P40" s="10"/>
      <c r="S40" s="9">
        <v>5</v>
      </c>
      <c r="T40" s="10"/>
      <c r="W40" s="9">
        <v>6</v>
      </c>
      <c r="X40" s="10"/>
      <c r="AA40" s="9">
        <v>7</v>
      </c>
      <c r="AB40" s="10"/>
      <c r="AE40" s="9">
        <v>8</v>
      </c>
      <c r="AF40" s="10"/>
      <c r="AI40" s="9">
        <v>9</v>
      </c>
      <c r="AJ40" s="10"/>
      <c r="AM40" s="9">
        <v>10</v>
      </c>
      <c r="AN40" s="10"/>
    </row>
    <row r="41" spans="1:41" ht="63" x14ac:dyDescent="0.3">
      <c r="B41" s="1" t="s">
        <v>0</v>
      </c>
      <c r="D41" s="3" t="s">
        <v>32</v>
      </c>
      <c r="E41" s="3" t="s">
        <v>11</v>
      </c>
      <c r="G41" s="3" t="s">
        <v>32</v>
      </c>
      <c r="H41" s="3" t="s">
        <v>11</v>
      </c>
      <c r="K41" s="3" t="s">
        <v>32</v>
      </c>
      <c r="L41" s="3" t="s">
        <v>11</v>
      </c>
      <c r="O41" s="3" t="s">
        <v>32</v>
      </c>
      <c r="P41" s="3" t="s">
        <v>11</v>
      </c>
      <c r="S41" s="3" t="s">
        <v>32</v>
      </c>
      <c r="T41" s="3" t="s">
        <v>11</v>
      </c>
      <c r="W41" s="3" t="s">
        <v>32</v>
      </c>
      <c r="X41" s="3" t="s">
        <v>11</v>
      </c>
      <c r="AA41" s="3" t="s">
        <v>32</v>
      </c>
      <c r="AB41" s="3" t="s">
        <v>11</v>
      </c>
      <c r="AE41" s="3" t="s">
        <v>32</v>
      </c>
      <c r="AF41" s="3" t="s">
        <v>11</v>
      </c>
      <c r="AI41" s="3" t="s">
        <v>32</v>
      </c>
      <c r="AJ41" s="3" t="s">
        <v>11</v>
      </c>
      <c r="AM41" s="3" t="s">
        <v>32</v>
      </c>
      <c r="AN41" s="3" t="s">
        <v>11</v>
      </c>
    </row>
    <row r="43" spans="1:41" ht="18" customHeight="1" x14ac:dyDescent="0.3">
      <c r="A43" s="11" t="s">
        <v>37</v>
      </c>
      <c r="B43" s="2" t="s">
        <v>22</v>
      </c>
      <c r="D43" s="4">
        <v>1</v>
      </c>
      <c r="E43" s="5">
        <v>3919</v>
      </c>
      <c r="G43" s="4">
        <v>2</v>
      </c>
      <c r="H43" s="5">
        <v>3481</v>
      </c>
      <c r="I43" s="8">
        <f t="shared" ref="I43:I52" si="18">(H43-AQ5)/AQ5</f>
        <v>0.21373779637377963</v>
      </c>
      <c r="K43" s="4">
        <v>3</v>
      </c>
      <c r="L43" s="5">
        <v>3483</v>
      </c>
      <c r="M43" s="8">
        <f>(L43-AQ5)/AQ5</f>
        <v>0.21443514644351463</v>
      </c>
      <c r="O43" s="4">
        <v>4</v>
      </c>
      <c r="P43" s="5">
        <v>3785</v>
      </c>
      <c r="Q43" s="8">
        <f>(P43-AQ5)/AQ5</f>
        <v>0.31973500697350071</v>
      </c>
      <c r="S43" s="4">
        <v>5</v>
      </c>
      <c r="T43" s="5">
        <v>3601</v>
      </c>
      <c r="U43" s="8">
        <f>(T43-AQ5)/AQ5</f>
        <v>0.25557880055788007</v>
      </c>
      <c r="W43" s="4">
        <v>4</v>
      </c>
      <c r="X43" s="5">
        <v>3575</v>
      </c>
      <c r="Y43" s="8">
        <f>(X43-AQ5)/AQ5</f>
        <v>0.24651324965132496</v>
      </c>
      <c r="AA43" s="4">
        <v>5</v>
      </c>
      <c r="AB43" s="5">
        <v>3554</v>
      </c>
      <c r="AC43" s="8">
        <f>(AB43-AQ5)/AQ5</f>
        <v>0.23919107391910741</v>
      </c>
      <c r="AE43" s="4">
        <v>4</v>
      </c>
      <c r="AF43" s="5">
        <v>3614</v>
      </c>
      <c r="AG43" s="8">
        <f>(AF43-AQ5)/AQ5</f>
        <v>0.26011157601115759</v>
      </c>
      <c r="AI43" s="4">
        <v>2</v>
      </c>
      <c r="AJ43" s="5">
        <v>3737</v>
      </c>
      <c r="AK43" s="8">
        <f>(AJ43-AQ5)/AQ5</f>
        <v>0.30299860529986056</v>
      </c>
      <c r="AM43" s="4">
        <v>1</v>
      </c>
      <c r="AN43" s="5">
        <v>3691</v>
      </c>
      <c r="AO43" s="8">
        <f>(AN43-AQ5)/AQ5</f>
        <v>0.28695955369595538</v>
      </c>
    </row>
    <row r="44" spans="1:41" ht="18" customHeight="1" x14ac:dyDescent="0.3">
      <c r="A44" s="11"/>
      <c r="B44" s="2" t="s">
        <v>23</v>
      </c>
      <c r="D44" s="4">
        <v>1</v>
      </c>
      <c r="E44" s="5">
        <v>3982</v>
      </c>
      <c r="G44" s="4">
        <v>2</v>
      </c>
      <c r="H44" s="5">
        <v>3620</v>
      </c>
      <c r="I44" s="8">
        <f t="shared" si="18"/>
        <v>0.26176368072499129</v>
      </c>
      <c r="K44" s="4">
        <v>3</v>
      </c>
      <c r="L44" s="5">
        <v>3498</v>
      </c>
      <c r="M44" s="8">
        <f t="shared" ref="M44:M52" si="19">(L44-AQ6)/AQ6</f>
        <v>0.2192401533635413</v>
      </c>
      <c r="O44" s="4">
        <v>4</v>
      </c>
      <c r="P44" s="5">
        <v>3531</v>
      </c>
      <c r="Q44" s="8">
        <f t="shared" ref="Q44:Q52" si="20">(P44-AQ6)/AQ6</f>
        <v>0.23074241896131056</v>
      </c>
      <c r="S44" s="4">
        <v>5</v>
      </c>
      <c r="T44" s="5">
        <v>3604</v>
      </c>
      <c r="U44" s="8">
        <f t="shared" ref="U44:U52" si="21">(T44-AQ6)/AQ6</f>
        <v>0.25618682467758802</v>
      </c>
      <c r="W44" s="4">
        <v>5</v>
      </c>
      <c r="X44" s="5">
        <v>3532</v>
      </c>
      <c r="Y44" s="8">
        <f t="shared" ref="Y44:Y52" si="22">(X44-AQ6)/AQ6</f>
        <v>0.23109097246427326</v>
      </c>
      <c r="AA44" s="4">
        <v>5</v>
      </c>
      <c r="AB44" s="5">
        <v>3731</v>
      </c>
      <c r="AC44" s="8">
        <f t="shared" ref="AC44:AC52" si="23">(AB44-AQ6)/AQ6</f>
        <v>0.30045311955385151</v>
      </c>
      <c r="AE44" s="4">
        <v>2</v>
      </c>
      <c r="AF44" s="5">
        <v>3638</v>
      </c>
      <c r="AG44" s="8">
        <f t="shared" ref="AG44:AG52" si="24">(AF44-AQ6)/AQ6</f>
        <v>0.26803764377831996</v>
      </c>
      <c r="AI44" s="4">
        <v>1</v>
      </c>
      <c r="AJ44" s="5">
        <v>3649</v>
      </c>
      <c r="AK44" s="8">
        <f t="shared" ref="AK44:AK52" si="25">(AJ44-AQ6)/AQ6</f>
        <v>0.27187173231090972</v>
      </c>
      <c r="AM44" s="4">
        <v>2</v>
      </c>
      <c r="AN44" s="5">
        <v>3682</v>
      </c>
      <c r="AO44" s="8">
        <f t="shared" ref="AO44:AO52" si="26">(AN44-AQ6)/AQ6</f>
        <v>0.28337399790867901</v>
      </c>
    </row>
    <row r="45" spans="1:41" ht="18" customHeight="1" x14ac:dyDescent="0.3">
      <c r="A45" s="11"/>
      <c r="B45" s="2" t="s">
        <v>24</v>
      </c>
      <c r="D45" s="4">
        <v>1</v>
      </c>
      <c r="E45" s="5">
        <v>3746</v>
      </c>
      <c r="G45" s="4">
        <v>2</v>
      </c>
      <c r="H45" s="5">
        <v>3335</v>
      </c>
      <c r="I45" s="8">
        <f t="shared" si="18"/>
        <v>0.21052631578947367</v>
      </c>
      <c r="K45" s="4">
        <v>3</v>
      </c>
      <c r="L45" s="5">
        <v>3337</v>
      </c>
      <c r="M45" s="8">
        <f t="shared" si="19"/>
        <v>0.21125226860254084</v>
      </c>
      <c r="O45" s="4">
        <v>4</v>
      </c>
      <c r="P45" s="5">
        <v>3543</v>
      </c>
      <c r="Q45" s="8">
        <f t="shared" si="20"/>
        <v>0.28602540834845736</v>
      </c>
      <c r="S45" s="4">
        <v>5</v>
      </c>
      <c r="T45" s="5">
        <v>3543</v>
      </c>
      <c r="U45" s="8">
        <f t="shared" si="21"/>
        <v>0.28602540834845736</v>
      </c>
      <c r="W45" s="4">
        <v>3</v>
      </c>
      <c r="X45" s="5">
        <v>3729</v>
      </c>
      <c r="Y45" s="8">
        <f t="shared" si="22"/>
        <v>0.35353901996370235</v>
      </c>
      <c r="AA45" s="4">
        <v>2</v>
      </c>
      <c r="AB45" s="5">
        <v>3542</v>
      </c>
      <c r="AC45" s="8">
        <f t="shared" si="23"/>
        <v>0.28566243194192376</v>
      </c>
      <c r="AE45" s="4">
        <v>1</v>
      </c>
      <c r="AF45" s="5">
        <v>3512</v>
      </c>
      <c r="AG45" s="8">
        <f t="shared" si="24"/>
        <v>0.27477313974591649</v>
      </c>
      <c r="AI45" s="4">
        <v>3</v>
      </c>
      <c r="AJ45" s="5">
        <v>3644</v>
      </c>
      <c r="AK45" s="8">
        <f t="shared" si="25"/>
        <v>0.32268602540834845</v>
      </c>
      <c r="AM45" s="4">
        <v>2</v>
      </c>
      <c r="AN45" s="5">
        <v>3633</v>
      </c>
      <c r="AO45" s="8">
        <f t="shared" si="26"/>
        <v>0.31869328493647914</v>
      </c>
    </row>
    <row r="46" spans="1:41" ht="18" customHeight="1" x14ac:dyDescent="0.3">
      <c r="A46" s="11"/>
      <c r="B46" s="2" t="s">
        <v>25</v>
      </c>
      <c r="D46" s="4">
        <v>1</v>
      </c>
      <c r="E46" s="5">
        <v>3610</v>
      </c>
      <c r="G46" s="4">
        <v>2</v>
      </c>
      <c r="H46" s="5">
        <v>3319</v>
      </c>
      <c r="I46" s="8">
        <f t="shared" si="18"/>
        <v>0.22834937083641746</v>
      </c>
      <c r="K46" s="4">
        <v>3</v>
      </c>
      <c r="L46" s="5">
        <v>3297</v>
      </c>
      <c r="M46" s="8">
        <f t="shared" si="19"/>
        <v>0.22020725388601037</v>
      </c>
      <c r="O46" s="4">
        <v>4</v>
      </c>
      <c r="P46" s="5">
        <v>3261</v>
      </c>
      <c r="Q46" s="8">
        <f t="shared" si="20"/>
        <v>0.20688378978534419</v>
      </c>
      <c r="S46" s="4">
        <v>5</v>
      </c>
      <c r="T46" s="5">
        <v>3438</v>
      </c>
      <c r="U46" s="8">
        <f t="shared" si="21"/>
        <v>0.27239082161361955</v>
      </c>
      <c r="W46" s="4">
        <v>5</v>
      </c>
      <c r="X46" s="5">
        <v>3459</v>
      </c>
      <c r="Y46" s="8">
        <f t="shared" si="22"/>
        <v>0.28016284233900812</v>
      </c>
      <c r="AA46" s="4">
        <v>4</v>
      </c>
      <c r="AB46" s="5">
        <v>3365</v>
      </c>
      <c r="AC46" s="8">
        <f t="shared" si="23"/>
        <v>0.24537379718726868</v>
      </c>
      <c r="AE46" s="4">
        <v>2</v>
      </c>
      <c r="AF46" s="5">
        <v>3379</v>
      </c>
      <c r="AG46" s="8">
        <f t="shared" si="24"/>
        <v>0.25055514433752774</v>
      </c>
      <c r="AI46" s="4">
        <v>2</v>
      </c>
      <c r="AJ46" s="5">
        <v>3451</v>
      </c>
      <c r="AK46" s="8">
        <f t="shared" si="25"/>
        <v>0.27720207253886009</v>
      </c>
      <c r="AM46" s="4">
        <v>1</v>
      </c>
      <c r="AN46" s="5">
        <v>3346</v>
      </c>
      <c r="AO46" s="8">
        <f t="shared" si="26"/>
        <v>0.23834196891191708</v>
      </c>
    </row>
    <row r="47" spans="1:41" ht="18" customHeight="1" x14ac:dyDescent="0.3">
      <c r="A47" s="11"/>
      <c r="B47" s="2" t="s">
        <v>26</v>
      </c>
      <c r="D47" s="4">
        <v>1</v>
      </c>
      <c r="E47" s="5">
        <v>3781</v>
      </c>
      <c r="G47" s="4">
        <v>2</v>
      </c>
      <c r="H47" s="5">
        <v>3461</v>
      </c>
      <c r="I47" s="8">
        <f t="shared" si="18"/>
        <v>0.27009174311926604</v>
      </c>
      <c r="K47" s="4">
        <v>3</v>
      </c>
      <c r="L47" s="5">
        <v>3454</v>
      </c>
      <c r="M47" s="8">
        <f t="shared" si="19"/>
        <v>0.26752293577981651</v>
      </c>
      <c r="O47" s="4">
        <v>4</v>
      </c>
      <c r="P47" s="5">
        <v>3402</v>
      </c>
      <c r="Q47" s="8">
        <f t="shared" si="20"/>
        <v>0.24844036697247707</v>
      </c>
      <c r="S47" s="4">
        <v>5</v>
      </c>
      <c r="T47" s="5">
        <v>3545</v>
      </c>
      <c r="U47" s="8">
        <f t="shared" si="21"/>
        <v>0.30091743119266057</v>
      </c>
      <c r="W47" s="4">
        <v>4</v>
      </c>
      <c r="X47" s="5">
        <v>3444</v>
      </c>
      <c r="Y47" s="8">
        <f t="shared" si="22"/>
        <v>0.2638532110091743</v>
      </c>
      <c r="AA47" s="4">
        <v>4</v>
      </c>
      <c r="AB47" s="5">
        <v>3453</v>
      </c>
      <c r="AC47" s="8">
        <f t="shared" si="23"/>
        <v>0.26715596330275232</v>
      </c>
      <c r="AE47" s="4">
        <v>3</v>
      </c>
      <c r="AF47" s="5">
        <v>3510</v>
      </c>
      <c r="AG47" s="8">
        <f t="shared" si="24"/>
        <v>0.28807339449541286</v>
      </c>
      <c r="AI47" s="4">
        <v>4</v>
      </c>
      <c r="AJ47" s="5">
        <v>3503</v>
      </c>
      <c r="AK47" s="8">
        <f t="shared" si="25"/>
        <v>0.28550458715596333</v>
      </c>
      <c r="AM47" s="4">
        <v>0</v>
      </c>
      <c r="AN47" s="5">
        <v>3581</v>
      </c>
      <c r="AO47" s="8">
        <f t="shared" si="26"/>
        <v>0.31412844036697246</v>
      </c>
    </row>
    <row r="48" spans="1:41" ht="18" customHeight="1" x14ac:dyDescent="0.3">
      <c r="A48" s="11"/>
      <c r="B48" s="2" t="s">
        <v>27</v>
      </c>
      <c r="D48" s="4">
        <v>1</v>
      </c>
      <c r="E48" s="5">
        <v>3895</v>
      </c>
      <c r="G48" s="4">
        <v>2</v>
      </c>
      <c r="H48" s="5">
        <v>3576</v>
      </c>
      <c r="I48" s="8">
        <f t="shared" si="18"/>
        <v>0.25694200351493851</v>
      </c>
      <c r="K48" s="4">
        <v>3</v>
      </c>
      <c r="L48" s="5">
        <v>3460</v>
      </c>
      <c r="M48" s="8">
        <f t="shared" si="19"/>
        <v>0.21616871704745166</v>
      </c>
      <c r="O48" s="4">
        <v>4</v>
      </c>
      <c r="P48" s="5">
        <v>3623</v>
      </c>
      <c r="Q48" s="8">
        <f t="shared" si="20"/>
        <v>0.27346221441124779</v>
      </c>
      <c r="S48" s="4">
        <v>5</v>
      </c>
      <c r="T48" s="5">
        <v>3649</v>
      </c>
      <c r="U48" s="8">
        <f t="shared" si="21"/>
        <v>0.2826010544815466</v>
      </c>
      <c r="W48" s="4">
        <v>5</v>
      </c>
      <c r="X48" s="5">
        <v>3622</v>
      </c>
      <c r="Y48" s="8">
        <f t="shared" si="22"/>
        <v>0.27311072056239016</v>
      </c>
      <c r="AA48" s="4">
        <v>3</v>
      </c>
      <c r="AB48" s="5">
        <v>3666</v>
      </c>
      <c r="AC48" s="8">
        <f t="shared" si="23"/>
        <v>0.28857644991212655</v>
      </c>
      <c r="AE48" s="4">
        <v>2</v>
      </c>
      <c r="AF48" s="5">
        <v>3616</v>
      </c>
      <c r="AG48" s="8">
        <f t="shared" si="24"/>
        <v>0.27100175746924426</v>
      </c>
      <c r="AI48" s="4">
        <v>4</v>
      </c>
      <c r="AJ48" s="5">
        <v>3600</v>
      </c>
      <c r="AK48" s="8">
        <f t="shared" si="25"/>
        <v>0.26537785588752194</v>
      </c>
      <c r="AM48" s="4">
        <v>1</v>
      </c>
      <c r="AN48" s="5">
        <v>3598</v>
      </c>
      <c r="AO48" s="8">
        <f t="shared" si="26"/>
        <v>0.26467486818980668</v>
      </c>
    </row>
    <row r="49" spans="1:41" ht="18" customHeight="1" x14ac:dyDescent="0.3">
      <c r="A49" s="11"/>
      <c r="B49" s="2" t="s">
        <v>28</v>
      </c>
      <c r="D49" s="4">
        <v>1</v>
      </c>
      <c r="E49" s="5">
        <v>3866</v>
      </c>
      <c r="G49" s="4">
        <v>2</v>
      </c>
      <c r="H49" s="5">
        <v>3577</v>
      </c>
      <c r="I49" s="8">
        <f t="shared" si="18"/>
        <v>0.2661946902654867</v>
      </c>
      <c r="K49" s="4">
        <v>3</v>
      </c>
      <c r="L49" s="5">
        <v>3500</v>
      </c>
      <c r="M49" s="8">
        <f t="shared" si="19"/>
        <v>0.23893805309734514</v>
      </c>
      <c r="O49" s="4">
        <v>4</v>
      </c>
      <c r="P49" s="5">
        <v>3521</v>
      </c>
      <c r="Q49" s="8">
        <f t="shared" si="20"/>
        <v>0.24637168141592922</v>
      </c>
      <c r="S49" s="4">
        <v>5</v>
      </c>
      <c r="T49" s="5">
        <v>3491</v>
      </c>
      <c r="U49" s="8">
        <f t="shared" si="21"/>
        <v>0.23575221238938054</v>
      </c>
      <c r="W49" s="4">
        <v>6</v>
      </c>
      <c r="X49" s="5">
        <v>3707</v>
      </c>
      <c r="Y49" s="8">
        <f t="shared" si="22"/>
        <v>0.31221238938053097</v>
      </c>
      <c r="AA49" s="4">
        <v>6</v>
      </c>
      <c r="AB49" s="5">
        <v>3601</v>
      </c>
      <c r="AC49" s="8">
        <f t="shared" si="23"/>
        <v>0.27469026548672565</v>
      </c>
      <c r="AE49" s="4">
        <v>3</v>
      </c>
      <c r="AF49" s="5">
        <v>3631</v>
      </c>
      <c r="AG49" s="8">
        <f t="shared" si="24"/>
        <v>0.28530973451327435</v>
      </c>
      <c r="AI49" s="4">
        <v>4</v>
      </c>
      <c r="AJ49" s="5">
        <v>3581</v>
      </c>
      <c r="AK49" s="8">
        <f t="shared" si="25"/>
        <v>0.26761061946902653</v>
      </c>
      <c r="AM49" s="4">
        <v>3</v>
      </c>
      <c r="AN49" s="5">
        <v>3579</v>
      </c>
      <c r="AO49" s="8">
        <f t="shared" si="26"/>
        <v>0.26690265486725662</v>
      </c>
    </row>
    <row r="50" spans="1:41" ht="18" customHeight="1" x14ac:dyDescent="0.3">
      <c r="A50" s="11"/>
      <c r="B50" s="2" t="s">
        <v>29</v>
      </c>
      <c r="D50" s="4">
        <v>1</v>
      </c>
      <c r="E50" s="5">
        <v>3763</v>
      </c>
      <c r="G50" s="4">
        <v>2</v>
      </c>
      <c r="H50" s="5">
        <v>3429</v>
      </c>
      <c r="I50" s="8">
        <f t="shared" si="18"/>
        <v>0.23168103448275862</v>
      </c>
      <c r="K50" s="4">
        <v>3</v>
      </c>
      <c r="L50" s="5">
        <v>3338</v>
      </c>
      <c r="M50" s="8">
        <f t="shared" si="19"/>
        <v>0.19899425287356323</v>
      </c>
      <c r="O50" s="4">
        <v>4</v>
      </c>
      <c r="P50" s="5">
        <v>3594</v>
      </c>
      <c r="Q50" s="8">
        <f t="shared" si="20"/>
        <v>0.29094827586206895</v>
      </c>
      <c r="S50" s="4">
        <v>4</v>
      </c>
      <c r="T50" s="5">
        <v>3467</v>
      </c>
      <c r="U50" s="8">
        <f t="shared" si="21"/>
        <v>0.24533045977011494</v>
      </c>
      <c r="W50" s="4">
        <v>4</v>
      </c>
      <c r="X50" s="5">
        <v>3579</v>
      </c>
      <c r="Y50" s="8">
        <f t="shared" si="22"/>
        <v>0.28556034482758619</v>
      </c>
      <c r="AA50" s="4">
        <v>6</v>
      </c>
      <c r="AB50" s="5">
        <v>3504</v>
      </c>
      <c r="AC50" s="8">
        <f t="shared" si="23"/>
        <v>0.25862068965517243</v>
      </c>
      <c r="AE50" s="4">
        <v>3</v>
      </c>
      <c r="AF50" s="5">
        <v>3470</v>
      </c>
      <c r="AG50" s="8">
        <f t="shared" si="24"/>
        <v>0.24640804597701149</v>
      </c>
      <c r="AI50" s="4">
        <v>2</v>
      </c>
      <c r="AJ50" s="5">
        <v>3522</v>
      </c>
      <c r="AK50" s="8">
        <f t="shared" si="25"/>
        <v>0.26508620689655171</v>
      </c>
      <c r="AM50" s="4">
        <v>0</v>
      </c>
      <c r="AN50" s="5">
        <v>3464</v>
      </c>
      <c r="AO50" s="8">
        <f t="shared" si="26"/>
        <v>0.2442528735632184</v>
      </c>
    </row>
    <row r="51" spans="1:41" ht="18" customHeight="1" x14ac:dyDescent="0.3">
      <c r="A51" s="11"/>
      <c r="B51" s="2" t="s">
        <v>30</v>
      </c>
      <c r="D51" s="4">
        <v>1</v>
      </c>
      <c r="E51" s="5">
        <v>4121</v>
      </c>
      <c r="G51" s="4">
        <v>2</v>
      </c>
      <c r="H51" s="5">
        <v>3717</v>
      </c>
      <c r="I51" s="8">
        <f t="shared" si="18"/>
        <v>0.21035493324649951</v>
      </c>
      <c r="K51" s="4">
        <v>3</v>
      </c>
      <c r="L51" s="5">
        <v>3735</v>
      </c>
      <c r="M51" s="8">
        <f t="shared" si="19"/>
        <v>0.21621621621621623</v>
      </c>
      <c r="O51" s="4">
        <v>4</v>
      </c>
      <c r="P51" s="5">
        <v>3675</v>
      </c>
      <c r="Q51" s="8">
        <f t="shared" si="20"/>
        <v>0.19667860631716053</v>
      </c>
      <c r="S51" s="4">
        <v>5</v>
      </c>
      <c r="T51" s="5">
        <v>3756</v>
      </c>
      <c r="U51" s="8">
        <f t="shared" si="21"/>
        <v>0.22305437968088571</v>
      </c>
      <c r="W51" s="4">
        <v>5</v>
      </c>
      <c r="X51" s="5">
        <v>3794</v>
      </c>
      <c r="Y51" s="8">
        <f t="shared" si="22"/>
        <v>0.23542819928362096</v>
      </c>
      <c r="AA51" s="4">
        <v>5</v>
      </c>
      <c r="AB51" s="5">
        <v>3790</v>
      </c>
      <c r="AC51" s="8">
        <f t="shared" si="23"/>
        <v>0.23412569195701727</v>
      </c>
      <c r="AE51" s="4">
        <v>3</v>
      </c>
      <c r="AF51" s="5">
        <v>3691</v>
      </c>
      <c r="AG51" s="8">
        <f t="shared" si="24"/>
        <v>0.20188863562357537</v>
      </c>
      <c r="AI51" s="4">
        <v>2</v>
      </c>
      <c r="AJ51" s="5">
        <v>3750</v>
      </c>
      <c r="AK51" s="8">
        <f t="shared" si="25"/>
        <v>0.22110061869098013</v>
      </c>
      <c r="AM51" s="4">
        <v>1</v>
      </c>
      <c r="AN51" s="5">
        <v>3690</v>
      </c>
      <c r="AO51" s="8">
        <f t="shared" si="26"/>
        <v>0.20156300879192446</v>
      </c>
    </row>
    <row r="52" spans="1:41" ht="18" customHeight="1" x14ac:dyDescent="0.3">
      <c r="A52" s="11"/>
      <c r="B52" s="2" t="s">
        <v>31</v>
      </c>
      <c r="D52" s="4">
        <v>1</v>
      </c>
      <c r="E52" s="5">
        <v>4111</v>
      </c>
      <c r="G52" s="4">
        <v>2</v>
      </c>
      <c r="H52" s="5">
        <v>3662</v>
      </c>
      <c r="I52" s="8">
        <f t="shared" si="18"/>
        <v>0.22270450751252086</v>
      </c>
      <c r="K52" s="4">
        <v>3</v>
      </c>
      <c r="L52" s="5">
        <v>3713</v>
      </c>
      <c r="M52" s="8">
        <f t="shared" si="19"/>
        <v>0.23973288814691152</v>
      </c>
      <c r="O52" s="4">
        <v>4</v>
      </c>
      <c r="P52" s="5">
        <v>3748</v>
      </c>
      <c r="Q52" s="8">
        <f t="shared" si="20"/>
        <v>0.25141903171953256</v>
      </c>
      <c r="S52" s="4">
        <v>5</v>
      </c>
      <c r="T52" s="5">
        <v>3736</v>
      </c>
      <c r="U52" s="8">
        <f t="shared" si="21"/>
        <v>0.24741235392320535</v>
      </c>
      <c r="W52" s="4">
        <v>5</v>
      </c>
      <c r="X52" s="5">
        <v>3802</v>
      </c>
      <c r="Y52" s="8">
        <f t="shared" si="22"/>
        <v>0.26944908180300503</v>
      </c>
      <c r="AA52" s="4">
        <v>5</v>
      </c>
      <c r="AB52" s="5">
        <v>3804</v>
      </c>
      <c r="AC52" s="8">
        <f t="shared" si="23"/>
        <v>0.27011686143572622</v>
      </c>
      <c r="AE52" s="4">
        <v>4</v>
      </c>
      <c r="AF52" s="5">
        <v>3775</v>
      </c>
      <c r="AG52" s="8">
        <f t="shared" si="24"/>
        <v>0.2604340567612688</v>
      </c>
      <c r="AI52" s="4">
        <v>3</v>
      </c>
      <c r="AJ52" s="5">
        <v>3762</v>
      </c>
      <c r="AK52" s="8">
        <f t="shared" si="25"/>
        <v>0.25609348914858099</v>
      </c>
      <c r="AM52" s="4">
        <v>3</v>
      </c>
      <c r="AN52" s="5">
        <v>3880</v>
      </c>
      <c r="AO52" s="8">
        <f t="shared" si="26"/>
        <v>0.29549248747913187</v>
      </c>
    </row>
    <row r="55" spans="1:41" ht="21" x14ac:dyDescent="0.3">
      <c r="B55" s="6" t="s">
        <v>33</v>
      </c>
      <c r="D55" s="6">
        <f>AVERAGE(D43:D52)</f>
        <v>1</v>
      </c>
      <c r="E55" s="6">
        <f>AVERAGE(E43:E52)</f>
        <v>3879.4</v>
      </c>
      <c r="G55" s="6">
        <f t="shared" ref="G55:AN55" si="27">AVERAGE(G43:G52)</f>
        <v>2</v>
      </c>
      <c r="H55" s="6">
        <f t="shared" si="27"/>
        <v>3517.7</v>
      </c>
      <c r="K55" s="6">
        <f t="shared" si="27"/>
        <v>3</v>
      </c>
      <c r="L55" s="6">
        <f t="shared" si="27"/>
        <v>3481.5</v>
      </c>
      <c r="O55" s="6">
        <f t="shared" si="27"/>
        <v>4</v>
      </c>
      <c r="P55" s="6">
        <f t="shared" si="27"/>
        <v>3568.3</v>
      </c>
      <c r="S55" s="6">
        <f t="shared" si="27"/>
        <v>4.9000000000000004</v>
      </c>
      <c r="T55" s="6">
        <f t="shared" si="27"/>
        <v>3583</v>
      </c>
      <c r="W55" s="6">
        <f t="shared" si="27"/>
        <v>4.5999999999999996</v>
      </c>
      <c r="X55" s="6">
        <f t="shared" si="27"/>
        <v>3624.3</v>
      </c>
      <c r="AA55" s="6">
        <f t="shared" si="27"/>
        <v>4.5</v>
      </c>
      <c r="AB55" s="6">
        <f t="shared" si="27"/>
        <v>3601</v>
      </c>
      <c r="AE55" s="6">
        <f t="shared" si="27"/>
        <v>2.7</v>
      </c>
      <c r="AF55" s="6">
        <f t="shared" si="27"/>
        <v>3583.6</v>
      </c>
      <c r="AI55" s="6">
        <f t="shared" si="27"/>
        <v>2.7</v>
      </c>
      <c r="AJ55" s="6">
        <f t="shared" si="27"/>
        <v>3619.9</v>
      </c>
      <c r="AM55" s="6">
        <f t="shared" si="27"/>
        <v>1.4</v>
      </c>
      <c r="AN55" s="6">
        <f t="shared" si="27"/>
        <v>3614.4</v>
      </c>
    </row>
    <row r="59" spans="1:41" ht="21" hidden="1" x14ac:dyDescent="0.3">
      <c r="D59" s="9">
        <v>1</v>
      </c>
      <c r="E59" s="10"/>
      <c r="G59" s="9">
        <v>2</v>
      </c>
      <c r="H59" s="10"/>
      <c r="K59" s="9">
        <v>3</v>
      </c>
      <c r="L59" s="10"/>
      <c r="O59" s="9">
        <v>4</v>
      </c>
      <c r="P59" s="10"/>
      <c r="S59" s="9">
        <v>5</v>
      </c>
      <c r="T59" s="10"/>
      <c r="W59" s="9">
        <v>6</v>
      </c>
      <c r="X59" s="10"/>
      <c r="AA59" s="9">
        <v>7</v>
      </c>
      <c r="AB59" s="10"/>
      <c r="AE59" s="9">
        <v>8</v>
      </c>
      <c r="AF59" s="10"/>
      <c r="AI59" s="9">
        <v>9</v>
      </c>
      <c r="AJ59" s="10"/>
      <c r="AM59" s="9">
        <v>10</v>
      </c>
      <c r="AN59" s="10"/>
    </row>
    <row r="60" spans="1:41" ht="63" hidden="1" x14ac:dyDescent="0.3">
      <c r="B60" s="1" t="s">
        <v>0</v>
      </c>
      <c r="D60" s="3" t="s">
        <v>32</v>
      </c>
      <c r="E60" s="3" t="s">
        <v>11</v>
      </c>
      <c r="G60" s="3" t="s">
        <v>32</v>
      </c>
      <c r="H60" s="3" t="s">
        <v>11</v>
      </c>
      <c r="K60" s="3" t="s">
        <v>32</v>
      </c>
      <c r="L60" s="3" t="s">
        <v>11</v>
      </c>
      <c r="O60" s="3" t="s">
        <v>32</v>
      </c>
      <c r="P60" s="3" t="s">
        <v>11</v>
      </c>
      <c r="S60" s="3" t="s">
        <v>32</v>
      </c>
      <c r="T60" s="3" t="s">
        <v>11</v>
      </c>
      <c r="W60" s="3" t="s">
        <v>32</v>
      </c>
      <c r="X60" s="3" t="s">
        <v>11</v>
      </c>
      <c r="AA60" s="3" t="s">
        <v>32</v>
      </c>
      <c r="AB60" s="3" t="s">
        <v>11</v>
      </c>
      <c r="AE60" s="3" t="s">
        <v>32</v>
      </c>
      <c r="AF60" s="3" t="s">
        <v>11</v>
      </c>
      <c r="AI60" s="3" t="s">
        <v>32</v>
      </c>
      <c r="AJ60" s="3" t="s">
        <v>11</v>
      </c>
      <c r="AM60" s="3" t="s">
        <v>32</v>
      </c>
      <c r="AN60" s="3" t="s">
        <v>11</v>
      </c>
    </row>
    <row r="61" spans="1:41" hidden="1" x14ac:dyDescent="0.3"/>
    <row r="62" spans="1:41" ht="18" hidden="1" customHeight="1" x14ac:dyDescent="0.3">
      <c r="A62" s="12" t="s">
        <v>34</v>
      </c>
      <c r="B62" s="2" t="s">
        <v>22</v>
      </c>
      <c r="D62" s="4"/>
      <c r="E62" s="5"/>
      <c r="G62" s="4">
        <v>2</v>
      </c>
      <c r="H62" s="5">
        <v>3551</v>
      </c>
      <c r="K62" s="4"/>
      <c r="L62" s="5"/>
      <c r="O62" s="4"/>
      <c r="P62" s="5"/>
      <c r="S62" s="4"/>
      <c r="T62" s="5"/>
      <c r="W62" s="4"/>
      <c r="X62" s="5"/>
      <c r="AA62" s="4"/>
      <c r="AB62" s="5"/>
      <c r="AE62" s="4"/>
      <c r="AF62" s="5"/>
      <c r="AI62" s="4"/>
      <c r="AJ62" s="5"/>
      <c r="AM62" s="4"/>
      <c r="AN62" s="5"/>
    </row>
    <row r="63" spans="1:41" ht="18" hidden="1" customHeight="1" x14ac:dyDescent="0.3">
      <c r="A63" s="12"/>
      <c r="B63" s="2" t="s">
        <v>23</v>
      </c>
      <c r="D63" s="4"/>
      <c r="E63" s="5"/>
      <c r="G63" s="4">
        <v>2</v>
      </c>
      <c r="H63" s="5">
        <v>3582</v>
      </c>
      <c r="K63" s="4"/>
      <c r="L63" s="5"/>
      <c r="O63" s="4"/>
      <c r="P63" s="5"/>
      <c r="S63" s="4"/>
      <c r="T63" s="5"/>
      <c r="W63" s="4"/>
      <c r="X63" s="5"/>
      <c r="AA63" s="4"/>
      <c r="AB63" s="5"/>
      <c r="AE63" s="4"/>
      <c r="AF63" s="5"/>
      <c r="AI63" s="4"/>
      <c r="AJ63" s="5"/>
      <c r="AM63" s="4"/>
      <c r="AN63" s="5"/>
    </row>
    <row r="64" spans="1:41" ht="18" hidden="1" customHeight="1" x14ac:dyDescent="0.3">
      <c r="A64" s="12"/>
      <c r="B64" s="2" t="s">
        <v>24</v>
      </c>
      <c r="D64" s="4"/>
      <c r="E64" s="5"/>
      <c r="G64" s="4">
        <v>2</v>
      </c>
      <c r="H64" s="5">
        <v>3336</v>
      </c>
      <c r="K64" s="4"/>
      <c r="L64" s="5"/>
      <c r="O64" s="4"/>
      <c r="P64" s="5"/>
      <c r="S64" s="4"/>
      <c r="T64" s="5"/>
      <c r="W64" s="4"/>
      <c r="X64" s="5"/>
      <c r="AA64" s="4"/>
      <c r="AB64" s="5"/>
      <c r="AE64" s="4"/>
      <c r="AF64" s="5"/>
      <c r="AI64" s="4"/>
      <c r="AJ64" s="5"/>
      <c r="AM64" s="4"/>
      <c r="AN64" s="5"/>
    </row>
    <row r="65" spans="1:41" ht="18" hidden="1" customHeight="1" x14ac:dyDescent="0.3">
      <c r="A65" s="12"/>
      <c r="B65" s="2" t="s">
        <v>25</v>
      </c>
      <c r="D65" s="4"/>
      <c r="E65" s="5"/>
      <c r="G65" s="4">
        <v>2</v>
      </c>
      <c r="H65" s="5">
        <v>3376</v>
      </c>
      <c r="K65" s="4"/>
      <c r="L65" s="5"/>
      <c r="O65" s="4"/>
      <c r="P65" s="5"/>
      <c r="S65" s="4"/>
      <c r="T65" s="5"/>
      <c r="W65" s="4"/>
      <c r="X65" s="5"/>
      <c r="AA65" s="4"/>
      <c r="AB65" s="5"/>
      <c r="AE65" s="4"/>
      <c r="AF65" s="5"/>
      <c r="AI65" s="4"/>
      <c r="AJ65" s="5"/>
      <c r="AM65" s="4"/>
      <c r="AN65" s="5"/>
    </row>
    <row r="66" spans="1:41" ht="18" hidden="1" customHeight="1" x14ac:dyDescent="0.3">
      <c r="A66" s="12"/>
      <c r="B66" s="2" t="s">
        <v>26</v>
      </c>
      <c r="D66" s="4"/>
      <c r="E66" s="5"/>
      <c r="G66" s="4">
        <v>2</v>
      </c>
      <c r="H66" s="5">
        <v>3394</v>
      </c>
      <c r="K66" s="4"/>
      <c r="L66" s="5"/>
      <c r="O66" s="4"/>
      <c r="P66" s="5"/>
      <c r="S66" s="4"/>
      <c r="T66" s="5"/>
      <c r="W66" s="4"/>
      <c r="X66" s="5"/>
      <c r="AA66" s="4"/>
      <c r="AB66" s="5"/>
      <c r="AE66" s="4"/>
      <c r="AF66" s="5"/>
      <c r="AI66" s="4"/>
      <c r="AJ66" s="5"/>
      <c r="AM66" s="4"/>
      <c r="AN66" s="5"/>
    </row>
    <row r="67" spans="1:41" ht="18" hidden="1" customHeight="1" x14ac:dyDescent="0.3">
      <c r="A67" s="12"/>
      <c r="B67" s="2" t="s">
        <v>27</v>
      </c>
      <c r="D67" s="4"/>
      <c r="E67" s="5"/>
      <c r="G67" s="4">
        <v>2</v>
      </c>
      <c r="H67" s="5">
        <v>3474</v>
      </c>
      <c r="K67" s="4"/>
      <c r="L67" s="5"/>
      <c r="O67" s="4"/>
      <c r="P67" s="5"/>
      <c r="S67" s="4"/>
      <c r="T67" s="5"/>
      <c r="W67" s="4"/>
      <c r="X67" s="5"/>
      <c r="AA67" s="4"/>
      <c r="AB67" s="5"/>
      <c r="AE67" s="4"/>
      <c r="AF67" s="5"/>
      <c r="AI67" s="4"/>
      <c r="AJ67" s="5"/>
      <c r="AM67" s="4"/>
      <c r="AN67" s="5"/>
    </row>
    <row r="68" spans="1:41" ht="18" hidden="1" customHeight="1" x14ac:dyDescent="0.3">
      <c r="A68" s="12"/>
      <c r="B68" s="2" t="s">
        <v>28</v>
      </c>
      <c r="D68" s="4"/>
      <c r="E68" s="5"/>
      <c r="G68" s="4">
        <v>2</v>
      </c>
      <c r="H68" s="5">
        <v>3446</v>
      </c>
      <c r="K68" s="4"/>
      <c r="L68" s="5"/>
      <c r="O68" s="4"/>
      <c r="P68" s="5"/>
      <c r="S68" s="4"/>
      <c r="T68" s="5"/>
      <c r="W68" s="4"/>
      <c r="X68" s="5"/>
      <c r="AA68" s="4"/>
      <c r="AB68" s="5"/>
      <c r="AE68" s="4"/>
      <c r="AF68" s="5"/>
      <c r="AI68" s="4"/>
      <c r="AJ68" s="5"/>
      <c r="AM68" s="4"/>
      <c r="AN68" s="5"/>
    </row>
    <row r="69" spans="1:41" ht="18" hidden="1" customHeight="1" x14ac:dyDescent="0.3">
      <c r="A69" s="12"/>
      <c r="B69" s="2" t="s">
        <v>29</v>
      </c>
      <c r="D69" s="4"/>
      <c r="E69" s="5"/>
      <c r="G69" s="4">
        <v>2</v>
      </c>
      <c r="H69" s="5">
        <v>3365</v>
      </c>
      <c r="K69" s="4"/>
      <c r="L69" s="5"/>
      <c r="O69" s="4"/>
      <c r="P69" s="5"/>
      <c r="S69" s="4"/>
      <c r="T69" s="5"/>
      <c r="W69" s="4"/>
      <c r="X69" s="5"/>
      <c r="AA69" s="4"/>
      <c r="AB69" s="5"/>
      <c r="AE69" s="4"/>
      <c r="AF69" s="5"/>
      <c r="AI69" s="4"/>
      <c r="AJ69" s="5"/>
      <c r="AM69" s="4"/>
      <c r="AN69" s="5"/>
    </row>
    <row r="70" spans="1:41" ht="18" hidden="1" customHeight="1" x14ac:dyDescent="0.3">
      <c r="A70" s="12"/>
      <c r="B70" s="2" t="s">
        <v>30</v>
      </c>
      <c r="D70" s="4"/>
      <c r="E70" s="5"/>
      <c r="G70" s="4">
        <v>2</v>
      </c>
      <c r="H70" s="5">
        <v>3689</v>
      </c>
      <c r="K70" s="4"/>
      <c r="L70" s="5"/>
      <c r="O70" s="4"/>
      <c r="P70" s="5"/>
      <c r="S70" s="4"/>
      <c r="T70" s="5"/>
      <c r="W70" s="4"/>
      <c r="X70" s="5"/>
      <c r="AA70" s="4"/>
      <c r="AB70" s="5"/>
      <c r="AE70" s="4"/>
      <c r="AF70" s="5"/>
      <c r="AI70" s="4"/>
      <c r="AJ70" s="5"/>
      <c r="AM70" s="4"/>
      <c r="AN70" s="5"/>
    </row>
    <row r="71" spans="1:41" ht="18" hidden="1" customHeight="1" x14ac:dyDescent="0.3">
      <c r="A71" s="12"/>
      <c r="B71" s="2" t="s">
        <v>31</v>
      </c>
      <c r="D71" s="4"/>
      <c r="E71" s="5"/>
      <c r="G71" s="4">
        <v>2</v>
      </c>
      <c r="H71" s="5">
        <v>3963</v>
      </c>
      <c r="K71" s="4"/>
      <c r="L71" s="5"/>
      <c r="O71" s="4"/>
      <c r="P71" s="5"/>
      <c r="S71" s="4"/>
      <c r="T71" s="5"/>
      <c r="W71" s="4"/>
      <c r="X71" s="5"/>
      <c r="AA71" s="4"/>
      <c r="AB71" s="5"/>
      <c r="AE71" s="4"/>
      <c r="AF71" s="5"/>
      <c r="AI71" s="4"/>
      <c r="AJ71" s="5"/>
      <c r="AM71" s="4"/>
      <c r="AN71" s="5"/>
    </row>
    <row r="72" spans="1:41" hidden="1" x14ac:dyDescent="0.3"/>
    <row r="73" spans="1:41" hidden="1" x14ac:dyDescent="0.3"/>
    <row r="74" spans="1:41" ht="21" hidden="1" x14ac:dyDescent="0.3">
      <c r="B74" s="6" t="s">
        <v>33</v>
      </c>
      <c r="D74" s="6" t="e">
        <f>AVERAGE(D62:D71)</f>
        <v>#DIV/0!</v>
      </c>
      <c r="E74" s="6" t="e">
        <f>AVERAGE(E62:E71)</f>
        <v>#DIV/0!</v>
      </c>
      <c r="G74" s="6">
        <f t="shared" ref="G74:AN74" si="28">AVERAGE(G62:G71)</f>
        <v>2</v>
      </c>
      <c r="H74" s="6">
        <f t="shared" si="28"/>
        <v>3517.6</v>
      </c>
      <c r="K74" s="6" t="e">
        <f t="shared" si="28"/>
        <v>#DIV/0!</v>
      </c>
      <c r="L74" s="6" t="e">
        <f t="shared" si="28"/>
        <v>#DIV/0!</v>
      </c>
      <c r="O74" s="6" t="e">
        <f t="shared" si="28"/>
        <v>#DIV/0!</v>
      </c>
      <c r="P74" s="6" t="e">
        <f t="shared" si="28"/>
        <v>#DIV/0!</v>
      </c>
      <c r="S74" s="6" t="e">
        <f t="shared" si="28"/>
        <v>#DIV/0!</v>
      </c>
      <c r="T74" s="6" t="e">
        <f t="shared" si="28"/>
        <v>#DIV/0!</v>
      </c>
      <c r="W74" s="6" t="e">
        <f t="shared" si="28"/>
        <v>#DIV/0!</v>
      </c>
      <c r="X74" s="6" t="e">
        <f t="shared" si="28"/>
        <v>#DIV/0!</v>
      </c>
      <c r="AA74" s="6" t="e">
        <f t="shared" si="28"/>
        <v>#DIV/0!</v>
      </c>
      <c r="AB74" s="6" t="e">
        <f t="shared" si="28"/>
        <v>#DIV/0!</v>
      </c>
      <c r="AE74" s="6" t="e">
        <f t="shared" si="28"/>
        <v>#DIV/0!</v>
      </c>
      <c r="AF74" s="6" t="e">
        <f t="shared" si="28"/>
        <v>#DIV/0!</v>
      </c>
      <c r="AI74" s="6" t="e">
        <f t="shared" si="28"/>
        <v>#DIV/0!</v>
      </c>
      <c r="AJ74" s="6" t="e">
        <f t="shared" si="28"/>
        <v>#DIV/0!</v>
      </c>
      <c r="AM74" s="6" t="e">
        <f t="shared" si="28"/>
        <v>#DIV/0!</v>
      </c>
      <c r="AN74" s="6" t="e">
        <f t="shared" si="28"/>
        <v>#DIV/0!</v>
      </c>
    </row>
    <row r="75" spans="1:41" ht="21" x14ac:dyDescent="0.3">
      <c r="D75" s="9">
        <v>1</v>
      </c>
      <c r="E75" s="10"/>
      <c r="G75" s="9">
        <v>2</v>
      </c>
      <c r="H75" s="10"/>
      <c r="K75" s="9">
        <v>3</v>
      </c>
      <c r="L75" s="10"/>
      <c r="O75" s="9">
        <v>4</v>
      </c>
      <c r="P75" s="10"/>
      <c r="S75" s="9">
        <v>5</v>
      </c>
      <c r="T75" s="10"/>
      <c r="W75" s="9">
        <v>6</v>
      </c>
      <c r="X75" s="10"/>
      <c r="AA75" s="9">
        <v>7</v>
      </c>
      <c r="AB75" s="10"/>
      <c r="AE75" s="9">
        <v>8</v>
      </c>
      <c r="AF75" s="10"/>
      <c r="AI75" s="9">
        <v>9</v>
      </c>
      <c r="AJ75" s="10"/>
      <c r="AM75" s="9">
        <v>10</v>
      </c>
      <c r="AN75" s="10"/>
    </row>
    <row r="76" spans="1:41" ht="63" x14ac:dyDescent="0.3">
      <c r="B76" s="1" t="s">
        <v>0</v>
      </c>
      <c r="D76" s="3" t="s">
        <v>32</v>
      </c>
      <c r="E76" s="3" t="s">
        <v>11</v>
      </c>
      <c r="G76" s="3" t="s">
        <v>32</v>
      </c>
      <c r="H76" s="3" t="s">
        <v>11</v>
      </c>
      <c r="K76" s="3" t="s">
        <v>32</v>
      </c>
      <c r="L76" s="3" t="s">
        <v>11</v>
      </c>
      <c r="O76" s="3" t="s">
        <v>32</v>
      </c>
      <c r="P76" s="3" t="s">
        <v>11</v>
      </c>
      <c r="S76" s="3" t="s">
        <v>32</v>
      </c>
      <c r="T76" s="3" t="s">
        <v>11</v>
      </c>
      <c r="W76" s="3" t="s">
        <v>32</v>
      </c>
      <c r="X76" s="3" t="s">
        <v>11</v>
      </c>
      <c r="AA76" s="3" t="s">
        <v>32</v>
      </c>
      <c r="AB76" s="3" t="s">
        <v>11</v>
      </c>
      <c r="AE76" s="3" t="s">
        <v>32</v>
      </c>
      <c r="AF76" s="3" t="s">
        <v>11</v>
      </c>
      <c r="AI76" s="3" t="s">
        <v>32</v>
      </c>
      <c r="AJ76" s="3" t="s">
        <v>11</v>
      </c>
      <c r="AM76" s="3" t="s">
        <v>32</v>
      </c>
      <c r="AN76" s="3" t="s">
        <v>11</v>
      </c>
    </row>
    <row r="78" spans="1:41" ht="18" customHeight="1" x14ac:dyDescent="0.3">
      <c r="A78" s="11" t="s">
        <v>39</v>
      </c>
      <c r="B78" s="2" t="s">
        <v>12</v>
      </c>
      <c r="D78" s="4">
        <v>1</v>
      </c>
      <c r="E78" s="5">
        <v>3594</v>
      </c>
      <c r="G78" s="4">
        <v>2</v>
      </c>
      <c r="H78" s="5">
        <v>3515</v>
      </c>
      <c r="I78" s="8">
        <f>(H78-AQ5)/AQ5</f>
        <v>0.22559274755927475</v>
      </c>
      <c r="K78" s="4">
        <v>3</v>
      </c>
      <c r="L78" s="5">
        <v>3507</v>
      </c>
      <c r="M78" s="8">
        <f>(L78-AQ5)/AQ5</f>
        <v>0.22280334728033474</v>
      </c>
      <c r="O78" s="4">
        <v>4</v>
      </c>
      <c r="P78" s="5">
        <v>3622</v>
      </c>
      <c r="Q78" s="8">
        <f>(P78-AQ5)/AQ5</f>
        <v>0.26290097629009762</v>
      </c>
      <c r="S78" s="4">
        <v>5</v>
      </c>
      <c r="T78" s="5">
        <v>3642</v>
      </c>
      <c r="U78" s="8">
        <f>(T78-AQ5)/AQ5</f>
        <v>0.26987447698744771</v>
      </c>
      <c r="W78" s="4">
        <v>6</v>
      </c>
      <c r="X78" s="5">
        <v>3567</v>
      </c>
      <c r="Y78" s="8">
        <f>(X78-AQ5)/AQ5</f>
        <v>0.24372384937238495</v>
      </c>
      <c r="AA78" s="4">
        <v>5</v>
      </c>
      <c r="AB78" s="5">
        <v>3580</v>
      </c>
      <c r="AC78" s="8">
        <f>(AB78-AQ5)/AQ5</f>
        <v>0.24825662482566249</v>
      </c>
      <c r="AE78" s="4">
        <v>1</v>
      </c>
      <c r="AF78" s="5">
        <v>3525</v>
      </c>
      <c r="AG78" s="8">
        <f>(AF78-AQ5)/AQ5</f>
        <v>0.22907949790794979</v>
      </c>
      <c r="AI78" s="4">
        <v>3</v>
      </c>
      <c r="AJ78" s="5">
        <v>3507</v>
      </c>
      <c r="AK78" s="8">
        <f>(AJ78-AQ5)/AQ5</f>
        <v>0.22280334728033474</v>
      </c>
      <c r="AM78" s="4">
        <v>1</v>
      </c>
      <c r="AN78" s="5">
        <v>3624</v>
      </c>
      <c r="AO78" s="8">
        <f>(AN78-AQ5)/AQ5</f>
        <v>0.26359832635983266</v>
      </c>
    </row>
    <row r="79" spans="1:41" ht="18" customHeight="1" x14ac:dyDescent="0.3">
      <c r="A79" s="11"/>
      <c r="B79" s="2" t="s">
        <v>13</v>
      </c>
      <c r="D79" s="4">
        <v>1</v>
      </c>
      <c r="E79" s="5">
        <v>3638</v>
      </c>
      <c r="G79" s="4">
        <v>2</v>
      </c>
      <c r="H79" s="5">
        <v>3561</v>
      </c>
      <c r="I79" s="8">
        <f t="shared" ref="I79:I87" si="29">(H79-AQ6)/AQ6</f>
        <v>0.2411990240501917</v>
      </c>
      <c r="K79" s="4">
        <v>3</v>
      </c>
      <c r="L79" s="5">
        <v>3765</v>
      </c>
      <c r="M79" s="8">
        <f t="shared" ref="M79:M87" si="30">(L79-AQ6)/AQ6</f>
        <v>0.3123039386545835</v>
      </c>
      <c r="O79" s="4">
        <v>4</v>
      </c>
      <c r="P79" s="5">
        <v>3586</v>
      </c>
      <c r="Q79" s="8">
        <f t="shared" ref="Q79:Q87" si="31">(P79-AQ6)/AQ6</f>
        <v>0.24991286162425932</v>
      </c>
      <c r="S79" s="4">
        <v>4</v>
      </c>
      <c r="T79" s="5">
        <v>3643</v>
      </c>
      <c r="U79" s="8">
        <f t="shared" ref="U79:U87" si="32">(T79-AQ6)/AQ6</f>
        <v>0.26978041129313352</v>
      </c>
      <c r="W79" s="4">
        <v>5</v>
      </c>
      <c r="X79" s="5">
        <v>3535</v>
      </c>
      <c r="Y79" s="8">
        <f t="shared" ref="Y79:Y87" si="33">(X79-AQ6)/AQ6</f>
        <v>0.23213663297316137</v>
      </c>
      <c r="AA79" s="4">
        <v>3</v>
      </c>
      <c r="AB79" s="5">
        <v>3795</v>
      </c>
      <c r="AC79" s="8">
        <f t="shared" ref="AC79:AC87" si="34">(AB79-AQ6)/AQ6</f>
        <v>0.32276054374346463</v>
      </c>
      <c r="AE79" s="4">
        <v>3</v>
      </c>
      <c r="AF79" s="5">
        <v>3516</v>
      </c>
      <c r="AG79" s="8">
        <f t="shared" ref="AG79:AG87" si="35">(AF79-AQ6)/AQ6</f>
        <v>0.22551411641687</v>
      </c>
      <c r="AI79" s="4">
        <v>3</v>
      </c>
      <c r="AJ79" s="5">
        <v>3652</v>
      </c>
      <c r="AK79" s="8">
        <f t="shared" ref="AK79:AK87" si="36">(AJ79-AQ6)/AQ6</f>
        <v>0.27291739281979782</v>
      </c>
      <c r="AM79" s="4">
        <v>0</v>
      </c>
      <c r="AN79" s="5">
        <v>3618</v>
      </c>
      <c r="AO79" s="8">
        <f t="shared" ref="AO79:AO87" si="37">(AN79-AQ6)/AQ6</f>
        <v>0.26106657371906589</v>
      </c>
    </row>
    <row r="80" spans="1:41" ht="18" customHeight="1" x14ac:dyDescent="0.3">
      <c r="A80" s="11"/>
      <c r="B80" s="2" t="s">
        <v>14</v>
      </c>
      <c r="D80" s="4">
        <v>1</v>
      </c>
      <c r="E80" s="5">
        <v>3388</v>
      </c>
      <c r="G80" s="4">
        <v>2</v>
      </c>
      <c r="H80" s="5">
        <v>3315</v>
      </c>
      <c r="I80" s="8">
        <f t="shared" si="29"/>
        <v>0.20326678765880218</v>
      </c>
      <c r="K80" s="4">
        <v>3</v>
      </c>
      <c r="L80" s="5">
        <v>3315</v>
      </c>
      <c r="M80" s="8">
        <f t="shared" si="30"/>
        <v>0.20326678765880218</v>
      </c>
      <c r="O80" s="4">
        <v>4</v>
      </c>
      <c r="P80" s="5">
        <v>3487</v>
      </c>
      <c r="Q80" s="8">
        <f t="shared" si="31"/>
        <v>0.26569872958257712</v>
      </c>
      <c r="S80" s="4">
        <v>5</v>
      </c>
      <c r="T80" s="5">
        <v>3363</v>
      </c>
      <c r="U80" s="8">
        <f t="shared" si="32"/>
        <v>0.22068965517241379</v>
      </c>
      <c r="W80" s="4">
        <v>6</v>
      </c>
      <c r="X80" s="5">
        <v>3412</v>
      </c>
      <c r="Y80" s="8">
        <f t="shared" si="33"/>
        <v>0.238475499092559</v>
      </c>
      <c r="AA80" s="4">
        <v>3</v>
      </c>
      <c r="AB80" s="5">
        <v>3408</v>
      </c>
      <c r="AC80" s="8">
        <f t="shared" si="34"/>
        <v>0.23702359346642468</v>
      </c>
      <c r="AE80" s="4">
        <v>5</v>
      </c>
      <c r="AF80" s="5">
        <v>3564</v>
      </c>
      <c r="AG80" s="8">
        <f t="shared" si="35"/>
        <v>0.29364791288566244</v>
      </c>
      <c r="AI80" s="4">
        <v>1</v>
      </c>
      <c r="AJ80" s="5">
        <v>3386</v>
      </c>
      <c r="AK80" s="8">
        <f t="shared" si="36"/>
        <v>0.22903811252268602</v>
      </c>
      <c r="AM80" s="4">
        <v>1</v>
      </c>
      <c r="AN80" s="5">
        <v>3368</v>
      </c>
      <c r="AO80" s="8">
        <f t="shared" si="37"/>
        <v>0.22250453720508168</v>
      </c>
    </row>
    <row r="81" spans="1:41" ht="18" customHeight="1" x14ac:dyDescent="0.3">
      <c r="A81" s="11"/>
      <c r="B81" s="2" t="s">
        <v>15</v>
      </c>
      <c r="D81" s="4">
        <v>1</v>
      </c>
      <c r="E81" s="5">
        <v>3434</v>
      </c>
      <c r="G81" s="4">
        <v>2</v>
      </c>
      <c r="H81" s="5">
        <v>3317</v>
      </c>
      <c r="I81" s="8">
        <f t="shared" si="29"/>
        <v>0.22760917838638045</v>
      </c>
      <c r="K81" s="4">
        <v>3</v>
      </c>
      <c r="L81" s="5">
        <v>3392</v>
      </c>
      <c r="M81" s="8">
        <f t="shared" si="30"/>
        <v>0.25536639526276833</v>
      </c>
      <c r="O81" s="4">
        <v>4</v>
      </c>
      <c r="P81" s="5">
        <v>3310</v>
      </c>
      <c r="Q81" s="8">
        <f t="shared" si="31"/>
        <v>0.22501850481125094</v>
      </c>
      <c r="S81" s="4">
        <v>5</v>
      </c>
      <c r="T81" s="5">
        <v>3437</v>
      </c>
      <c r="U81" s="8">
        <f t="shared" si="32"/>
        <v>0.27202072538860106</v>
      </c>
      <c r="W81" s="4">
        <v>4</v>
      </c>
      <c r="X81" s="5">
        <v>3560</v>
      </c>
      <c r="Y81" s="8">
        <f t="shared" si="33"/>
        <v>0.31754256106587714</v>
      </c>
      <c r="AA81" s="4">
        <v>4</v>
      </c>
      <c r="AB81" s="5">
        <v>3314</v>
      </c>
      <c r="AC81" s="8">
        <f t="shared" si="34"/>
        <v>0.22649888971132495</v>
      </c>
      <c r="AE81" s="4">
        <v>3</v>
      </c>
      <c r="AF81" s="5">
        <v>3419</v>
      </c>
      <c r="AG81" s="8">
        <f t="shared" si="35"/>
        <v>0.26535899333826796</v>
      </c>
      <c r="AI81" s="4">
        <v>4</v>
      </c>
      <c r="AJ81" s="5">
        <v>3455</v>
      </c>
      <c r="AK81" s="8">
        <f t="shared" si="36"/>
        <v>0.27868245743893411</v>
      </c>
      <c r="AM81" s="4">
        <v>2</v>
      </c>
      <c r="AN81" s="5">
        <v>3308</v>
      </c>
      <c r="AO81" s="8">
        <f t="shared" si="37"/>
        <v>0.22427831236121393</v>
      </c>
    </row>
    <row r="82" spans="1:41" ht="18" customHeight="1" x14ac:dyDescent="0.3">
      <c r="A82" s="11"/>
      <c r="B82" s="2" t="s">
        <v>16</v>
      </c>
      <c r="D82" s="4">
        <v>1</v>
      </c>
      <c r="E82" s="5">
        <v>3599</v>
      </c>
      <c r="G82" s="4">
        <v>2</v>
      </c>
      <c r="H82" s="5">
        <v>3407</v>
      </c>
      <c r="I82" s="8">
        <f t="shared" si="29"/>
        <v>0.25027522935779817</v>
      </c>
      <c r="K82" s="4">
        <v>3</v>
      </c>
      <c r="L82" s="5">
        <v>3494</v>
      </c>
      <c r="M82" s="8">
        <f t="shared" si="30"/>
        <v>0.28220183486238531</v>
      </c>
      <c r="O82" s="4">
        <v>4</v>
      </c>
      <c r="P82" s="5">
        <v>3633</v>
      </c>
      <c r="Q82" s="8">
        <f t="shared" si="31"/>
        <v>0.3332110091743119</v>
      </c>
      <c r="S82" s="4">
        <v>4</v>
      </c>
      <c r="T82" s="5">
        <v>3544</v>
      </c>
      <c r="U82" s="8">
        <f t="shared" si="32"/>
        <v>0.30055045871559632</v>
      </c>
      <c r="W82" s="4">
        <v>4</v>
      </c>
      <c r="X82" s="5">
        <v>3607</v>
      </c>
      <c r="Y82" s="8">
        <f t="shared" si="33"/>
        <v>0.32366972477064221</v>
      </c>
      <c r="AA82" s="4">
        <v>4</v>
      </c>
      <c r="AB82" s="5">
        <v>3656</v>
      </c>
      <c r="AC82" s="8">
        <f t="shared" si="34"/>
        <v>0.34165137614678898</v>
      </c>
      <c r="AE82" s="4">
        <v>5</v>
      </c>
      <c r="AF82" s="5">
        <v>3543</v>
      </c>
      <c r="AG82" s="8">
        <f t="shared" si="35"/>
        <v>0.30018348623853208</v>
      </c>
      <c r="AI82" s="4">
        <v>1</v>
      </c>
      <c r="AJ82" s="5">
        <v>3625</v>
      </c>
      <c r="AK82" s="8">
        <f t="shared" si="36"/>
        <v>0.33027522935779818</v>
      </c>
      <c r="AM82" s="4">
        <v>1</v>
      </c>
      <c r="AN82" s="5">
        <v>3573</v>
      </c>
      <c r="AO82" s="8">
        <f t="shared" si="37"/>
        <v>0.31119266055045869</v>
      </c>
    </row>
    <row r="83" spans="1:41" ht="18" customHeight="1" x14ac:dyDescent="0.3">
      <c r="A83" s="11"/>
      <c r="B83" s="2" t="s">
        <v>17</v>
      </c>
      <c r="D83" s="4">
        <v>1</v>
      </c>
      <c r="E83" s="5">
        <v>3465</v>
      </c>
      <c r="G83" s="4">
        <v>2</v>
      </c>
      <c r="H83" s="5">
        <v>3481</v>
      </c>
      <c r="I83" s="8">
        <f t="shared" si="29"/>
        <v>0.22355008787346223</v>
      </c>
      <c r="K83" s="4">
        <v>3</v>
      </c>
      <c r="L83" s="5">
        <v>3415</v>
      </c>
      <c r="M83" s="8">
        <f t="shared" si="30"/>
        <v>0.20035149384885764</v>
      </c>
      <c r="O83" s="4">
        <v>4</v>
      </c>
      <c r="P83" s="5">
        <v>3728</v>
      </c>
      <c r="Q83" s="8">
        <f t="shared" si="31"/>
        <v>0.31036906854130053</v>
      </c>
      <c r="S83" s="4">
        <v>5</v>
      </c>
      <c r="T83" s="5">
        <v>3531</v>
      </c>
      <c r="U83" s="8">
        <f t="shared" si="32"/>
        <v>0.24112478031634446</v>
      </c>
      <c r="W83" s="4">
        <v>6</v>
      </c>
      <c r="X83" s="5">
        <v>3538</v>
      </c>
      <c r="Y83" s="8">
        <f t="shared" si="33"/>
        <v>0.24358523725834799</v>
      </c>
      <c r="AA83" s="4">
        <v>5</v>
      </c>
      <c r="AB83" s="5">
        <v>3521</v>
      </c>
      <c r="AC83" s="8">
        <f t="shared" si="34"/>
        <v>0.23760984182776801</v>
      </c>
      <c r="AE83" s="4">
        <v>3</v>
      </c>
      <c r="AF83" s="5">
        <v>3711</v>
      </c>
      <c r="AG83" s="8">
        <f t="shared" si="35"/>
        <v>0.30439367311072058</v>
      </c>
      <c r="AI83" s="4">
        <v>4</v>
      </c>
      <c r="AJ83" s="5">
        <v>3588</v>
      </c>
      <c r="AK83" s="8">
        <f t="shared" si="36"/>
        <v>0.26115992970123025</v>
      </c>
      <c r="AM83" s="4">
        <v>2</v>
      </c>
      <c r="AN83" s="5">
        <v>3498</v>
      </c>
      <c r="AO83" s="8">
        <f t="shared" si="37"/>
        <v>0.22952548330404218</v>
      </c>
    </row>
    <row r="84" spans="1:41" ht="18" customHeight="1" x14ac:dyDescent="0.3">
      <c r="A84" s="11"/>
      <c r="B84" s="2" t="s">
        <v>18</v>
      </c>
      <c r="D84" s="4">
        <v>1</v>
      </c>
      <c r="E84" s="5">
        <v>3695</v>
      </c>
      <c r="G84" s="4">
        <v>2</v>
      </c>
      <c r="H84" s="5">
        <v>3394</v>
      </c>
      <c r="I84" s="8">
        <f t="shared" si="29"/>
        <v>0.20141592920353982</v>
      </c>
      <c r="K84" s="4">
        <v>3</v>
      </c>
      <c r="L84" s="5">
        <v>3708</v>
      </c>
      <c r="M84" s="8">
        <f t="shared" si="30"/>
        <v>0.31256637168141593</v>
      </c>
      <c r="O84" s="4">
        <v>4</v>
      </c>
      <c r="P84" s="5">
        <v>3511</v>
      </c>
      <c r="Q84" s="8">
        <f t="shared" si="31"/>
        <v>0.24283185840707966</v>
      </c>
      <c r="S84" s="4">
        <v>5</v>
      </c>
      <c r="T84" s="5">
        <v>3557</v>
      </c>
      <c r="U84" s="8">
        <f t="shared" si="32"/>
        <v>0.25911504424778758</v>
      </c>
      <c r="W84" s="4">
        <v>4</v>
      </c>
      <c r="X84" s="5">
        <v>3529</v>
      </c>
      <c r="Y84" s="8">
        <f t="shared" si="33"/>
        <v>0.24920353982300886</v>
      </c>
      <c r="AA84" s="4">
        <v>5</v>
      </c>
      <c r="AB84" s="5">
        <v>3646</v>
      </c>
      <c r="AC84" s="8">
        <f t="shared" si="34"/>
        <v>0.29061946902654867</v>
      </c>
      <c r="AE84" s="4">
        <v>3</v>
      </c>
      <c r="AF84" s="5">
        <v>3677</v>
      </c>
      <c r="AG84" s="8">
        <f t="shared" si="35"/>
        <v>0.30159292035398227</v>
      </c>
      <c r="AI84" s="4">
        <v>3</v>
      </c>
      <c r="AJ84" s="5">
        <v>3564</v>
      </c>
      <c r="AK84" s="8">
        <f t="shared" si="36"/>
        <v>0.26159292035398229</v>
      </c>
      <c r="AM84" s="4">
        <v>2</v>
      </c>
      <c r="AN84" s="5">
        <v>3550</v>
      </c>
      <c r="AO84" s="8">
        <f t="shared" si="37"/>
        <v>0.25663716814159293</v>
      </c>
    </row>
    <row r="85" spans="1:41" ht="18" customHeight="1" x14ac:dyDescent="0.3">
      <c r="A85" s="11"/>
      <c r="B85" s="2" t="s">
        <v>19</v>
      </c>
      <c r="D85" s="4">
        <v>1</v>
      </c>
      <c r="E85" s="5">
        <v>3642</v>
      </c>
      <c r="G85" s="4">
        <v>2</v>
      </c>
      <c r="H85" s="5">
        <v>3341</v>
      </c>
      <c r="I85" s="8">
        <f t="shared" si="29"/>
        <v>0.20007183908045978</v>
      </c>
      <c r="K85" s="4">
        <v>3</v>
      </c>
      <c r="L85" s="5">
        <v>3299</v>
      </c>
      <c r="M85" s="8">
        <f t="shared" si="30"/>
        <v>0.18498563218390804</v>
      </c>
      <c r="O85" s="4">
        <v>4</v>
      </c>
      <c r="P85" s="5">
        <v>3294</v>
      </c>
      <c r="Q85" s="8">
        <f t="shared" si="31"/>
        <v>0.18318965517241378</v>
      </c>
      <c r="S85" s="4">
        <v>4</v>
      </c>
      <c r="T85" s="5">
        <v>3374</v>
      </c>
      <c r="U85" s="8">
        <f t="shared" si="32"/>
        <v>0.21192528735632185</v>
      </c>
      <c r="W85" s="4">
        <v>6</v>
      </c>
      <c r="X85" s="5">
        <v>3272</v>
      </c>
      <c r="Y85" s="8">
        <f t="shared" si="33"/>
        <v>0.17528735632183909</v>
      </c>
      <c r="AA85" s="4">
        <v>2</v>
      </c>
      <c r="AB85" s="5">
        <v>3449</v>
      </c>
      <c r="AC85" s="8">
        <f t="shared" si="34"/>
        <v>0.23886494252873564</v>
      </c>
      <c r="AE85" s="4">
        <v>1</v>
      </c>
      <c r="AF85" s="5">
        <v>3302</v>
      </c>
      <c r="AG85" s="8">
        <f t="shared" si="35"/>
        <v>0.18606321839080459</v>
      </c>
      <c r="AI85" s="4">
        <v>3</v>
      </c>
      <c r="AJ85" s="5">
        <v>3438</v>
      </c>
      <c r="AK85" s="8">
        <f t="shared" si="36"/>
        <v>0.23491379310344829</v>
      </c>
      <c r="AM85" s="4">
        <v>1</v>
      </c>
      <c r="AN85" s="5">
        <v>3444</v>
      </c>
      <c r="AO85" s="8">
        <f t="shared" si="37"/>
        <v>0.23706896551724138</v>
      </c>
    </row>
    <row r="86" spans="1:41" ht="18" customHeight="1" x14ac:dyDescent="0.3">
      <c r="A86" s="11"/>
      <c r="B86" s="2" t="s">
        <v>20</v>
      </c>
      <c r="D86" s="4">
        <v>1</v>
      </c>
      <c r="E86" s="5">
        <v>3497</v>
      </c>
      <c r="G86" s="4">
        <v>2</v>
      </c>
      <c r="H86" s="5">
        <v>3694</v>
      </c>
      <c r="I86" s="8">
        <f t="shared" si="29"/>
        <v>0.20286551611852816</v>
      </c>
      <c r="K86" s="4">
        <v>3</v>
      </c>
      <c r="L86" s="5">
        <v>3742</v>
      </c>
      <c r="M86" s="8">
        <f t="shared" si="30"/>
        <v>0.21849560403777271</v>
      </c>
      <c r="O86" s="4">
        <v>4</v>
      </c>
      <c r="P86" s="5">
        <v>3719</v>
      </c>
      <c r="Q86" s="8">
        <f t="shared" si="31"/>
        <v>0.21100618690980136</v>
      </c>
      <c r="S86" s="4">
        <v>5</v>
      </c>
      <c r="T86" s="5">
        <v>3713</v>
      </c>
      <c r="U86" s="8">
        <f t="shared" si="32"/>
        <v>0.20905242591989581</v>
      </c>
      <c r="W86" s="4">
        <v>4</v>
      </c>
      <c r="X86" s="5">
        <v>3728</v>
      </c>
      <c r="Y86" s="8">
        <f t="shared" si="33"/>
        <v>0.21393682839465972</v>
      </c>
      <c r="AA86" s="4">
        <v>4</v>
      </c>
      <c r="AB86" s="5">
        <v>3776</v>
      </c>
      <c r="AC86" s="8">
        <f t="shared" si="34"/>
        <v>0.22956691631390427</v>
      </c>
      <c r="AE86" s="4">
        <v>3</v>
      </c>
      <c r="AF86" s="5">
        <v>3694</v>
      </c>
      <c r="AG86" s="8">
        <f t="shared" si="35"/>
        <v>0.20286551611852816</v>
      </c>
      <c r="AI86" s="4">
        <v>4</v>
      </c>
      <c r="AJ86" s="5">
        <v>3805</v>
      </c>
      <c r="AK86" s="8">
        <f t="shared" si="36"/>
        <v>0.23901009443178117</v>
      </c>
      <c r="AM86" s="4">
        <v>0</v>
      </c>
      <c r="AN86" s="5">
        <v>3747</v>
      </c>
      <c r="AO86" s="8">
        <f t="shared" si="37"/>
        <v>0.22012373819602735</v>
      </c>
    </row>
    <row r="87" spans="1:41" ht="18" customHeight="1" x14ac:dyDescent="0.3">
      <c r="A87" s="11"/>
      <c r="B87" s="2" t="s">
        <v>21</v>
      </c>
      <c r="D87" s="4">
        <v>1</v>
      </c>
      <c r="E87" s="5">
        <v>3469</v>
      </c>
      <c r="G87" s="4">
        <v>2</v>
      </c>
      <c r="H87" s="5">
        <v>3802</v>
      </c>
      <c r="I87" s="8">
        <f t="shared" si="29"/>
        <v>0.26944908180300503</v>
      </c>
      <c r="K87" s="4">
        <v>3</v>
      </c>
      <c r="L87" s="5">
        <v>3792</v>
      </c>
      <c r="M87" s="8">
        <f t="shared" si="30"/>
        <v>0.26611018363939898</v>
      </c>
      <c r="O87" s="4">
        <v>4</v>
      </c>
      <c r="P87" s="5">
        <v>3806</v>
      </c>
      <c r="Q87" s="8">
        <f t="shared" si="31"/>
        <v>0.27078464106844741</v>
      </c>
      <c r="S87" s="4">
        <v>4</v>
      </c>
      <c r="T87" s="5">
        <v>3746</v>
      </c>
      <c r="U87" s="8">
        <f t="shared" si="32"/>
        <v>0.25075125208681137</v>
      </c>
      <c r="W87" s="4">
        <v>4</v>
      </c>
      <c r="X87" s="5">
        <v>3680</v>
      </c>
      <c r="Y87" s="8">
        <f t="shared" si="33"/>
        <v>0.22871452420701169</v>
      </c>
      <c r="AA87" s="4">
        <v>5</v>
      </c>
      <c r="AB87" s="5">
        <v>3725</v>
      </c>
      <c r="AC87" s="8">
        <f t="shared" si="34"/>
        <v>0.24373956594323873</v>
      </c>
      <c r="AE87" s="4">
        <v>3</v>
      </c>
      <c r="AF87" s="5">
        <v>3779</v>
      </c>
      <c r="AG87" s="8">
        <f t="shared" si="35"/>
        <v>0.26176961602671117</v>
      </c>
      <c r="AI87" s="4">
        <v>3</v>
      </c>
      <c r="AJ87" s="5">
        <v>3886</v>
      </c>
      <c r="AK87" s="8">
        <f t="shared" si="36"/>
        <v>0.29749582637729549</v>
      </c>
      <c r="AM87" s="4">
        <v>2</v>
      </c>
      <c r="AN87" s="5">
        <v>3834</v>
      </c>
      <c r="AO87" s="8">
        <f t="shared" si="37"/>
        <v>0.28013355592654426</v>
      </c>
    </row>
    <row r="90" spans="1:41" ht="21" x14ac:dyDescent="0.3">
      <c r="B90" s="6" t="s">
        <v>33</v>
      </c>
      <c r="D90" s="6">
        <f>AVERAGE(D78:D87)</f>
        <v>1</v>
      </c>
      <c r="E90" s="6">
        <f>AVERAGE(E78:E87)</f>
        <v>3542.1</v>
      </c>
      <c r="G90" s="6">
        <f>AVERAGE(G78:G87)</f>
        <v>2</v>
      </c>
      <c r="H90" s="6">
        <f>AVERAGE(H78:H87)</f>
        <v>3482.7</v>
      </c>
      <c r="K90" s="6">
        <f>AVERAGE(K78:K87)</f>
        <v>3</v>
      </c>
      <c r="L90" s="6">
        <f>AVERAGE(L78:L87)</f>
        <v>3542.9</v>
      </c>
      <c r="O90" s="6">
        <f>AVERAGE(O78:O87)</f>
        <v>4</v>
      </c>
      <c r="P90" s="6">
        <f>AVERAGE(P78:P87)</f>
        <v>3569.6</v>
      </c>
      <c r="S90" s="6">
        <f>AVERAGE(S78:S87)</f>
        <v>4.5999999999999996</v>
      </c>
      <c r="T90" s="6">
        <f>AVERAGE(T78:T87)</f>
        <v>3555</v>
      </c>
      <c r="W90" s="6">
        <f>AVERAGE(W78:W87)</f>
        <v>4.9000000000000004</v>
      </c>
      <c r="X90" s="6">
        <f>AVERAGE(X78:X87)</f>
        <v>3542.8</v>
      </c>
      <c r="AA90" s="6">
        <f>AVERAGE(AA78:AA87)</f>
        <v>4</v>
      </c>
      <c r="AB90" s="6">
        <f>AVERAGE(AB78:AB87)</f>
        <v>3587</v>
      </c>
      <c r="AE90" s="6">
        <f>AVERAGE(AE78:AE87)</f>
        <v>3</v>
      </c>
      <c r="AF90" s="6">
        <f>AVERAGE(AF78:AF87)</f>
        <v>3573</v>
      </c>
      <c r="AI90" s="6">
        <f>AVERAGE(AI78:AI87)</f>
        <v>2.9</v>
      </c>
      <c r="AJ90" s="6">
        <f>AVERAGE(AJ78:AJ87)</f>
        <v>3590.6</v>
      </c>
      <c r="AM90" s="6">
        <f>AVERAGE(AM78:AM87)</f>
        <v>1.2</v>
      </c>
      <c r="AN90" s="6">
        <f>AVERAGE(AN78:AN87)</f>
        <v>3556.4</v>
      </c>
    </row>
  </sheetData>
  <mergeCells count="55">
    <mergeCell ref="A78:A87"/>
    <mergeCell ref="W75:X75"/>
    <mergeCell ref="AA75:AB75"/>
    <mergeCell ref="AE75:AF75"/>
    <mergeCell ref="AI75:AJ75"/>
    <mergeCell ref="AM75:AN75"/>
    <mergeCell ref="D75:E75"/>
    <mergeCell ref="G75:H75"/>
    <mergeCell ref="K75:L75"/>
    <mergeCell ref="O75:P75"/>
    <mergeCell ref="S75:T75"/>
    <mergeCell ref="AM21:AN21"/>
    <mergeCell ref="AA2:AB2"/>
    <mergeCell ref="AE2:AF2"/>
    <mergeCell ref="AI2:AJ2"/>
    <mergeCell ref="AM2:AN2"/>
    <mergeCell ref="A5:A14"/>
    <mergeCell ref="D2:E2"/>
    <mergeCell ref="G2:H2"/>
    <mergeCell ref="K2:L2"/>
    <mergeCell ref="O2:P2"/>
    <mergeCell ref="S2:T2"/>
    <mergeCell ref="W2:X2"/>
    <mergeCell ref="AI59:AJ59"/>
    <mergeCell ref="AE21:AF21"/>
    <mergeCell ref="AI21:AJ21"/>
    <mergeCell ref="W21:X21"/>
    <mergeCell ref="AA21:AB21"/>
    <mergeCell ref="S21:T21"/>
    <mergeCell ref="A62:A71"/>
    <mergeCell ref="AA40:AB40"/>
    <mergeCell ref="AE40:AF40"/>
    <mergeCell ref="AI40:AJ40"/>
    <mergeCell ref="W40:X40"/>
    <mergeCell ref="A24:A33"/>
    <mergeCell ref="D21:E21"/>
    <mergeCell ref="G21:H21"/>
    <mergeCell ref="K21:L21"/>
    <mergeCell ref="O21:P21"/>
    <mergeCell ref="AM59:AN59"/>
    <mergeCell ref="AM40:AN40"/>
    <mergeCell ref="A43:A52"/>
    <mergeCell ref="D59:E59"/>
    <mergeCell ref="G59:H59"/>
    <mergeCell ref="K59:L59"/>
    <mergeCell ref="O59:P59"/>
    <mergeCell ref="S59:T59"/>
    <mergeCell ref="D40:E40"/>
    <mergeCell ref="G40:H40"/>
    <mergeCell ref="K40:L40"/>
    <mergeCell ref="O40:P40"/>
    <mergeCell ref="S40:T40"/>
    <mergeCell ref="W59:X59"/>
    <mergeCell ref="AA59:AB59"/>
    <mergeCell ref="AE59:AF5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90"/>
  <sheetViews>
    <sheetView zoomScale="60" zoomScaleNormal="60" workbookViewId="0"/>
  </sheetViews>
  <sheetFormatPr defaultRowHeight="14.4" x14ac:dyDescent="0.3"/>
  <cols>
    <col min="2" max="2" width="12.77734375" bestFit="1" customWidth="1"/>
    <col min="4" max="4" width="15.21875" hidden="1" customWidth="1"/>
    <col min="5" max="6" width="0" hidden="1" customWidth="1"/>
    <col min="7" max="7" width="15.21875" hidden="1" customWidth="1"/>
    <col min="8" max="9" width="0" hidden="1" customWidth="1"/>
    <col min="10" max="10" width="15.21875" customWidth="1"/>
    <col min="11" max="11" width="9" bestFit="1" customWidth="1"/>
    <col min="14" max="14" width="15.21875" customWidth="1"/>
    <col min="15" max="15" width="9" bestFit="1" customWidth="1"/>
    <col min="18" max="18" width="15.21875" customWidth="1"/>
    <col min="19" max="19" width="10.6640625" bestFit="1" customWidth="1"/>
    <col min="22" max="22" width="15.21875" customWidth="1"/>
    <col min="23" max="23" width="10.6640625" bestFit="1" customWidth="1"/>
    <col min="26" max="26" width="15.21875" customWidth="1"/>
    <col min="27" max="27" width="10.6640625" bestFit="1" customWidth="1"/>
    <col min="30" max="30" width="15.21875" customWidth="1"/>
    <col min="31" max="31" width="10.6640625" bestFit="1" customWidth="1"/>
    <col min="34" max="34" width="15.21875" customWidth="1"/>
    <col min="35" max="35" width="10.6640625" bestFit="1" customWidth="1"/>
    <col min="38" max="38" width="15.21875" customWidth="1"/>
    <col min="39" max="39" width="10.6640625" bestFit="1" customWidth="1"/>
  </cols>
  <sheetData>
    <row r="2" spans="1:42" ht="22.8" customHeight="1" x14ac:dyDescent="0.3">
      <c r="D2" s="9">
        <v>1</v>
      </c>
      <c r="E2" s="10"/>
      <c r="G2" s="9">
        <v>2</v>
      </c>
      <c r="H2" s="10"/>
      <c r="J2" s="9">
        <v>3</v>
      </c>
      <c r="K2" s="10"/>
      <c r="N2" s="9">
        <v>4</v>
      </c>
      <c r="O2" s="10"/>
      <c r="R2" s="9">
        <v>5</v>
      </c>
      <c r="S2" s="10"/>
      <c r="V2" s="9">
        <v>6</v>
      </c>
      <c r="W2" s="10"/>
      <c r="Z2" s="9">
        <v>7</v>
      </c>
      <c r="AA2" s="10"/>
      <c r="AD2" s="9">
        <v>8</v>
      </c>
      <c r="AE2" s="10"/>
      <c r="AH2" s="9">
        <v>9</v>
      </c>
      <c r="AI2" s="10"/>
      <c r="AL2" s="9">
        <v>10</v>
      </c>
      <c r="AM2" s="10"/>
    </row>
    <row r="3" spans="1:42" ht="63" x14ac:dyDescent="0.3">
      <c r="B3" s="1" t="s">
        <v>0</v>
      </c>
      <c r="D3" s="3" t="s">
        <v>32</v>
      </c>
      <c r="E3" s="3" t="s">
        <v>11</v>
      </c>
      <c r="G3" s="3" t="s">
        <v>32</v>
      </c>
      <c r="H3" s="3" t="s">
        <v>11</v>
      </c>
      <c r="J3" s="3" t="s">
        <v>32</v>
      </c>
      <c r="K3" s="3" t="s">
        <v>11</v>
      </c>
      <c r="N3" s="3" t="s">
        <v>32</v>
      </c>
      <c r="O3" s="3" t="s">
        <v>11</v>
      </c>
      <c r="R3" s="3" t="s">
        <v>32</v>
      </c>
      <c r="S3" s="3" t="s">
        <v>11</v>
      </c>
      <c r="V3" s="3" t="s">
        <v>32</v>
      </c>
      <c r="W3" s="3" t="s">
        <v>11</v>
      </c>
      <c r="Z3" s="3" t="s">
        <v>32</v>
      </c>
      <c r="AA3" s="3" t="s">
        <v>11</v>
      </c>
      <c r="AD3" s="3" t="s">
        <v>32</v>
      </c>
      <c r="AE3" s="3" t="s">
        <v>11</v>
      </c>
      <c r="AH3" s="3" t="s">
        <v>32</v>
      </c>
      <c r="AI3" s="3" t="s">
        <v>11</v>
      </c>
      <c r="AL3" s="3" t="s">
        <v>32</v>
      </c>
      <c r="AM3" s="3" t="s">
        <v>11</v>
      </c>
      <c r="AP3" t="s">
        <v>38</v>
      </c>
    </row>
    <row r="5" spans="1:42" ht="18" customHeight="1" x14ac:dyDescent="0.3">
      <c r="A5" s="11" t="s">
        <v>36</v>
      </c>
      <c r="B5" s="2" t="s">
        <v>1</v>
      </c>
      <c r="D5" s="4"/>
      <c r="E5" s="5"/>
      <c r="G5" s="4"/>
      <c r="H5" s="5"/>
      <c r="J5" s="4">
        <v>3</v>
      </c>
      <c r="K5" s="5">
        <v>10070</v>
      </c>
      <c r="L5" s="8">
        <f>(K5-AP5)/AP5</f>
        <v>0.84297218155197662</v>
      </c>
      <c r="N5" s="4">
        <v>4</v>
      </c>
      <c r="O5" s="5">
        <v>6718</v>
      </c>
      <c r="P5" s="8">
        <f>(O5-AP5)/AP5</f>
        <v>0.22950219619326501</v>
      </c>
      <c r="R5" s="4">
        <v>5</v>
      </c>
      <c r="S5" s="5">
        <v>6177</v>
      </c>
      <c r="T5" s="8">
        <f>(S5-AP5)/AP5</f>
        <v>0.13049048316251829</v>
      </c>
      <c r="V5" s="4">
        <v>6</v>
      </c>
      <c r="W5" s="5">
        <v>5981</v>
      </c>
      <c r="X5" s="8">
        <f>(W5-AP5)/AP5</f>
        <v>9.4619326500732071E-2</v>
      </c>
      <c r="Z5" s="4">
        <v>7</v>
      </c>
      <c r="AA5" s="5">
        <v>6039</v>
      </c>
      <c r="AB5" s="8">
        <f>(AA5-AP5)/AP5</f>
        <v>0.10523426061493411</v>
      </c>
      <c r="AD5" s="4">
        <v>8</v>
      </c>
      <c r="AE5" s="5">
        <v>5883</v>
      </c>
      <c r="AF5" s="8">
        <f>(AE5-AP5)/AP5</f>
        <v>7.6683748169838944E-2</v>
      </c>
      <c r="AH5" s="4">
        <v>9</v>
      </c>
      <c r="AI5" s="5">
        <v>6011</v>
      </c>
      <c r="AJ5" s="8">
        <f>(AI5-AP5)/AP5</f>
        <v>0.10010980966325037</v>
      </c>
      <c r="AL5" s="4">
        <v>6</v>
      </c>
      <c r="AM5" s="5">
        <v>5997</v>
      </c>
      <c r="AN5" s="8">
        <f>(AM5-AP5)/AP5</f>
        <v>9.7547584187408498E-2</v>
      </c>
      <c r="AP5" s="7">
        <v>5464</v>
      </c>
    </row>
    <row r="6" spans="1:42" ht="18" customHeight="1" x14ac:dyDescent="0.3">
      <c r="A6" s="11"/>
      <c r="B6" s="2" t="s">
        <v>2</v>
      </c>
      <c r="D6" s="4"/>
      <c r="E6" s="5"/>
      <c r="G6" s="4"/>
      <c r="H6" s="5"/>
      <c r="J6" s="4">
        <v>3</v>
      </c>
      <c r="K6" s="5">
        <v>9376</v>
      </c>
      <c r="L6" s="8">
        <f t="shared" ref="L6:L14" si="0">(K6-AP6)/AP6</f>
        <v>0.80968924917969509</v>
      </c>
      <c r="N6" s="4">
        <v>4</v>
      </c>
      <c r="O6" s="5">
        <v>5844</v>
      </c>
      <c r="P6" s="8">
        <f t="shared" ref="P6:P14" si="1">(O6-AP6)/AP6</f>
        <v>0.12796757382744645</v>
      </c>
      <c r="R6" s="4">
        <v>5</v>
      </c>
      <c r="S6" s="5">
        <v>5560</v>
      </c>
      <c r="T6" s="8">
        <f t="shared" ref="T6:T14" si="2">(S6-AP6)/AP6</f>
        <v>7.3151901177378881E-2</v>
      </c>
      <c r="V6" s="4">
        <v>6</v>
      </c>
      <c r="W6" s="5">
        <v>5494</v>
      </c>
      <c r="X6" s="8">
        <f t="shared" ref="X6:X14" si="3">(W6-AP6)/AP6</f>
        <v>6.041304767419417E-2</v>
      </c>
      <c r="Z6" s="4">
        <v>7</v>
      </c>
      <c r="AA6" s="5">
        <v>5522</v>
      </c>
      <c r="AB6" s="8">
        <f t="shared" ref="AB6:AB14" si="4">(AA6-AP6)/AP6</f>
        <v>6.5817409766454352E-2</v>
      </c>
      <c r="AD6" s="4">
        <v>8</v>
      </c>
      <c r="AE6" s="5">
        <v>5513</v>
      </c>
      <c r="AF6" s="8">
        <f t="shared" ref="AF6:AF14" si="5">(AE6-AP6)/AP6</f>
        <v>6.4080293379656442E-2</v>
      </c>
      <c r="AH6" s="4">
        <v>8</v>
      </c>
      <c r="AI6" s="5">
        <v>5552</v>
      </c>
      <c r="AJ6" s="8">
        <f t="shared" ref="AJ6:AJ14" si="6">(AI6-AP6)/AP6</f>
        <v>7.1607797722447408E-2</v>
      </c>
      <c r="AL6" s="4">
        <v>8</v>
      </c>
      <c r="AM6" s="5">
        <v>5518</v>
      </c>
      <c r="AN6" s="8">
        <f t="shared" ref="AN6:AN14" si="7">(AM6-AP6)/AP6</f>
        <v>6.5045358038988615E-2</v>
      </c>
      <c r="AP6" s="7">
        <v>5181</v>
      </c>
    </row>
    <row r="7" spans="1:42" ht="18" customHeight="1" x14ac:dyDescent="0.3">
      <c r="A7" s="11"/>
      <c r="B7" s="2" t="s">
        <v>3</v>
      </c>
      <c r="D7" s="4"/>
      <c r="E7" s="5"/>
      <c r="G7" s="4"/>
      <c r="H7" s="5"/>
      <c r="J7" s="4">
        <v>3</v>
      </c>
      <c r="K7" s="5">
        <v>9995</v>
      </c>
      <c r="L7" s="8">
        <f t="shared" si="0"/>
        <v>0.79507902298850575</v>
      </c>
      <c r="N7" s="4">
        <v>4</v>
      </c>
      <c r="O7" s="5">
        <v>6646</v>
      </c>
      <c r="P7" s="8">
        <f t="shared" si="1"/>
        <v>0.19360632183908047</v>
      </c>
      <c r="R7" s="4">
        <v>5</v>
      </c>
      <c r="S7" s="5">
        <v>5933</v>
      </c>
      <c r="T7" s="8">
        <f t="shared" si="2"/>
        <v>6.5553160919540235E-2</v>
      </c>
      <c r="V7" s="4">
        <v>6</v>
      </c>
      <c r="W7" s="5">
        <v>5878</v>
      </c>
      <c r="X7" s="8">
        <f t="shared" si="3"/>
        <v>5.5675287356321837E-2</v>
      </c>
      <c r="Z7" s="4">
        <v>7</v>
      </c>
      <c r="AA7" s="5">
        <v>5866</v>
      </c>
      <c r="AB7" s="8">
        <f t="shared" si="4"/>
        <v>5.3520114942528736E-2</v>
      </c>
      <c r="AD7" s="4">
        <v>7</v>
      </c>
      <c r="AE7" s="5">
        <v>5908</v>
      </c>
      <c r="AF7" s="8">
        <f t="shared" si="5"/>
        <v>6.1063218390804599E-2</v>
      </c>
      <c r="AH7" s="4">
        <v>9</v>
      </c>
      <c r="AI7" s="5">
        <v>5889</v>
      </c>
      <c r="AJ7" s="8">
        <f t="shared" si="6"/>
        <v>5.7650862068965518E-2</v>
      </c>
      <c r="AL7" s="4">
        <v>10</v>
      </c>
      <c r="AM7" s="5">
        <v>5923</v>
      </c>
      <c r="AN7" s="8">
        <f t="shared" si="7"/>
        <v>6.3757183908045981E-2</v>
      </c>
      <c r="AP7" s="7">
        <v>5568</v>
      </c>
    </row>
    <row r="8" spans="1:42" ht="18" customHeight="1" x14ac:dyDescent="0.3">
      <c r="A8" s="11"/>
      <c r="B8" s="2" t="s">
        <v>4</v>
      </c>
      <c r="D8" s="4"/>
      <c r="E8" s="5"/>
      <c r="G8" s="4"/>
      <c r="H8" s="5"/>
      <c r="J8" s="4">
        <v>3</v>
      </c>
      <c r="K8" s="5">
        <v>7698</v>
      </c>
      <c r="L8" s="8">
        <f t="shared" si="0"/>
        <v>0.44184304176812139</v>
      </c>
      <c r="N8" s="4">
        <v>4</v>
      </c>
      <c r="O8" s="5">
        <v>6529</v>
      </c>
      <c r="P8" s="8">
        <f t="shared" si="1"/>
        <v>0.22288818130736093</v>
      </c>
      <c r="R8" s="4">
        <v>5</v>
      </c>
      <c r="S8" s="5">
        <v>5673</v>
      </c>
      <c r="T8" s="8">
        <f t="shared" si="2"/>
        <v>6.2558531560217276E-2</v>
      </c>
      <c r="V8" s="4">
        <v>6</v>
      </c>
      <c r="W8" s="5">
        <v>5697</v>
      </c>
      <c r="X8" s="8">
        <f t="shared" si="3"/>
        <v>6.7053755384903546E-2</v>
      </c>
      <c r="Z8" s="4">
        <v>7</v>
      </c>
      <c r="AA8" s="5">
        <v>6098</v>
      </c>
      <c r="AB8" s="8">
        <f t="shared" si="4"/>
        <v>0.1421614534557033</v>
      </c>
      <c r="AD8" s="4">
        <v>8</v>
      </c>
      <c r="AE8" s="5">
        <v>5590</v>
      </c>
      <c r="AF8" s="8">
        <f t="shared" si="5"/>
        <v>4.7012549166510584E-2</v>
      </c>
      <c r="AH8" s="4">
        <v>8</v>
      </c>
      <c r="AI8" s="5">
        <v>5557</v>
      </c>
      <c r="AJ8" s="8">
        <f t="shared" si="6"/>
        <v>4.083161640756696E-2</v>
      </c>
      <c r="AL8" s="4">
        <v>8</v>
      </c>
      <c r="AM8" s="5">
        <v>5579</v>
      </c>
      <c r="AN8" s="8">
        <f t="shared" si="7"/>
        <v>4.4952238246862709E-2</v>
      </c>
      <c r="AP8" s="7">
        <v>5339</v>
      </c>
    </row>
    <row r="9" spans="1:42" ht="18" customHeight="1" x14ac:dyDescent="0.3">
      <c r="A9" s="11"/>
      <c r="B9" s="2" t="s">
        <v>5</v>
      </c>
      <c r="D9" s="4"/>
      <c r="E9" s="5"/>
      <c r="G9" s="4"/>
      <c r="H9" s="5"/>
      <c r="J9" s="4">
        <v>3</v>
      </c>
      <c r="K9" s="5">
        <v>9237</v>
      </c>
      <c r="L9" s="8">
        <f t="shared" si="0"/>
        <v>0.71309347181008897</v>
      </c>
      <c r="N9" s="4">
        <v>4</v>
      </c>
      <c r="O9" s="5">
        <v>5983</v>
      </c>
      <c r="P9" s="8">
        <f t="shared" si="1"/>
        <v>0.10960682492581603</v>
      </c>
      <c r="R9" s="4">
        <v>5</v>
      </c>
      <c r="S9" s="5">
        <v>5949</v>
      </c>
      <c r="T9" s="8">
        <f t="shared" si="2"/>
        <v>0.10330118694362017</v>
      </c>
      <c r="V9" s="4">
        <v>6</v>
      </c>
      <c r="W9" s="5">
        <v>5826</v>
      </c>
      <c r="X9" s="8">
        <f t="shared" si="3"/>
        <v>8.0489614243323446E-2</v>
      </c>
      <c r="Z9" s="4">
        <v>7</v>
      </c>
      <c r="AA9" s="5">
        <v>5723</v>
      </c>
      <c r="AB9" s="8">
        <f t="shared" si="4"/>
        <v>6.1387240356083089E-2</v>
      </c>
      <c r="AD9" s="4">
        <v>8</v>
      </c>
      <c r="AE9" s="5">
        <v>5715</v>
      </c>
      <c r="AF9" s="8">
        <f t="shared" si="5"/>
        <v>5.9903560830860535E-2</v>
      </c>
      <c r="AH9" s="4">
        <v>8</v>
      </c>
      <c r="AI9" s="5">
        <v>5883</v>
      </c>
      <c r="AJ9" s="8">
        <f t="shared" si="6"/>
        <v>9.1060830860534125E-2</v>
      </c>
      <c r="AL9" s="4">
        <v>9</v>
      </c>
      <c r="AM9" s="5">
        <v>5786</v>
      </c>
      <c r="AN9" s="8">
        <f t="shared" si="7"/>
        <v>7.307121661721068E-2</v>
      </c>
      <c r="AP9" s="7">
        <v>5392</v>
      </c>
    </row>
    <row r="10" spans="1:42" ht="18" customHeight="1" x14ac:dyDescent="0.3">
      <c r="A10" s="11"/>
      <c r="B10" s="2" t="s">
        <v>6</v>
      </c>
      <c r="D10" s="4"/>
      <c r="E10" s="5"/>
      <c r="G10" s="4"/>
      <c r="H10" s="5"/>
      <c r="J10" s="4">
        <v>3</v>
      </c>
      <c r="K10" s="5">
        <v>11071</v>
      </c>
      <c r="L10" s="8">
        <f t="shared" si="0"/>
        <v>1.0724447772369898</v>
      </c>
      <c r="N10" s="4">
        <v>4</v>
      </c>
      <c r="O10" s="5">
        <v>6615</v>
      </c>
      <c r="P10" s="8">
        <f t="shared" si="1"/>
        <v>0.23830026207412955</v>
      </c>
      <c r="R10" s="4">
        <v>5</v>
      </c>
      <c r="S10" s="5">
        <v>5743</v>
      </c>
      <c r="T10" s="8">
        <f t="shared" si="2"/>
        <v>7.506551853238487E-2</v>
      </c>
      <c r="V10" s="4">
        <v>6</v>
      </c>
      <c r="W10" s="5">
        <v>5565</v>
      </c>
      <c r="X10" s="8">
        <f t="shared" si="3"/>
        <v>4.1744664919505806E-2</v>
      </c>
      <c r="Z10" s="4">
        <v>7</v>
      </c>
      <c r="AA10" s="5">
        <v>5557</v>
      </c>
      <c r="AB10" s="8">
        <f t="shared" si="4"/>
        <v>4.0247098464994385E-2</v>
      </c>
      <c r="AD10" s="4">
        <v>8</v>
      </c>
      <c r="AE10" s="5">
        <v>5572</v>
      </c>
      <c r="AF10" s="8">
        <f t="shared" si="5"/>
        <v>4.3055035567203297E-2</v>
      </c>
      <c r="AH10" s="4">
        <v>9</v>
      </c>
      <c r="AI10" s="5">
        <v>5721</v>
      </c>
      <c r="AJ10" s="8">
        <f t="shared" si="6"/>
        <v>7.0947210782478468E-2</v>
      </c>
      <c r="AL10" s="4">
        <v>9</v>
      </c>
      <c r="AM10" s="5">
        <v>5705</v>
      </c>
      <c r="AN10" s="8">
        <f t="shared" si="7"/>
        <v>6.7952077873455641E-2</v>
      </c>
      <c r="AP10" s="7">
        <v>5342</v>
      </c>
    </row>
    <row r="11" spans="1:42" ht="18" customHeight="1" x14ac:dyDescent="0.3">
      <c r="A11" s="11"/>
      <c r="B11" s="2" t="s">
        <v>7</v>
      </c>
      <c r="D11" s="4"/>
      <c r="E11" s="5"/>
      <c r="G11" s="4"/>
      <c r="H11" s="5"/>
      <c r="J11" s="4">
        <v>3</v>
      </c>
      <c r="K11" s="5">
        <v>8949</v>
      </c>
      <c r="L11" s="8">
        <f t="shared" si="0"/>
        <v>0.64624724061810157</v>
      </c>
      <c r="N11" s="4">
        <v>4</v>
      </c>
      <c r="O11" s="5">
        <v>6063</v>
      </c>
      <c r="P11" s="8">
        <f t="shared" si="1"/>
        <v>0.11534216335540839</v>
      </c>
      <c r="R11" s="4">
        <v>5</v>
      </c>
      <c r="S11" s="5">
        <v>5820</v>
      </c>
      <c r="T11" s="8">
        <f t="shared" si="2"/>
        <v>7.0640176600441501E-2</v>
      </c>
      <c r="V11" s="4">
        <v>6</v>
      </c>
      <c r="W11" s="5">
        <v>5659</v>
      </c>
      <c r="X11" s="8">
        <f t="shared" si="3"/>
        <v>4.1022810890360556E-2</v>
      </c>
      <c r="Z11" s="4">
        <v>7</v>
      </c>
      <c r="AA11" s="5">
        <v>5680</v>
      </c>
      <c r="AB11" s="8">
        <f t="shared" si="4"/>
        <v>4.4885945548197206E-2</v>
      </c>
      <c r="AD11" s="4">
        <v>8</v>
      </c>
      <c r="AE11" s="5">
        <v>5620</v>
      </c>
      <c r="AF11" s="8">
        <f t="shared" si="5"/>
        <v>3.3848417954378221E-2</v>
      </c>
      <c r="AH11" s="4">
        <v>8</v>
      </c>
      <c r="AI11" s="5">
        <v>5592</v>
      </c>
      <c r="AJ11" s="8">
        <f t="shared" si="6"/>
        <v>2.8697571743929361E-2</v>
      </c>
      <c r="AL11" s="4">
        <v>8</v>
      </c>
      <c r="AM11" s="5">
        <v>5719</v>
      </c>
      <c r="AN11" s="8">
        <f t="shared" si="7"/>
        <v>5.2060338484179541E-2</v>
      </c>
      <c r="AP11" s="7">
        <v>5436</v>
      </c>
    </row>
    <row r="12" spans="1:42" ht="18" customHeight="1" x14ac:dyDescent="0.3">
      <c r="A12" s="11"/>
      <c r="B12" s="2" t="s">
        <v>8</v>
      </c>
      <c r="D12" s="4"/>
      <c r="E12" s="5"/>
      <c r="G12" s="4"/>
      <c r="H12" s="5"/>
      <c r="J12" s="4">
        <v>3</v>
      </c>
      <c r="K12" s="5">
        <v>10037</v>
      </c>
      <c r="L12" s="8">
        <f t="shared" si="0"/>
        <v>0.860771227289581</v>
      </c>
      <c r="N12" s="4">
        <v>4</v>
      </c>
      <c r="O12" s="5">
        <v>7221</v>
      </c>
      <c r="P12" s="8">
        <f t="shared" si="1"/>
        <v>0.33870967741935482</v>
      </c>
      <c r="R12" s="4">
        <v>5</v>
      </c>
      <c r="S12" s="5">
        <v>5857</v>
      </c>
      <c r="T12" s="8">
        <f t="shared" si="2"/>
        <v>8.5836114200964028E-2</v>
      </c>
      <c r="V12" s="4">
        <v>6</v>
      </c>
      <c r="W12" s="5">
        <v>5694</v>
      </c>
      <c r="X12" s="8">
        <f t="shared" si="3"/>
        <v>5.5617352614015569E-2</v>
      </c>
      <c r="Z12" s="4">
        <v>7</v>
      </c>
      <c r="AA12" s="5">
        <v>5769</v>
      </c>
      <c r="AB12" s="8">
        <f t="shared" si="4"/>
        <v>6.9521690767519462E-2</v>
      </c>
      <c r="AD12" s="4">
        <v>8</v>
      </c>
      <c r="AE12" s="5">
        <v>5762</v>
      </c>
      <c r="AF12" s="8">
        <f t="shared" si="5"/>
        <v>6.8223952539859106E-2</v>
      </c>
      <c r="AH12" s="4">
        <v>9</v>
      </c>
      <c r="AI12" s="5">
        <v>5806</v>
      </c>
      <c r="AJ12" s="8">
        <f t="shared" si="6"/>
        <v>7.6381164256581383E-2</v>
      </c>
      <c r="AL12" s="4">
        <v>7</v>
      </c>
      <c r="AM12" s="5">
        <v>5767</v>
      </c>
      <c r="AN12" s="8">
        <f t="shared" si="7"/>
        <v>6.915090841675936E-2</v>
      </c>
      <c r="AP12" s="7">
        <v>5394</v>
      </c>
    </row>
    <row r="13" spans="1:42" ht="18" customHeight="1" x14ac:dyDescent="0.3">
      <c r="A13" s="11"/>
      <c r="B13" s="2" t="s">
        <v>9</v>
      </c>
      <c r="D13" s="4"/>
      <c r="E13" s="5"/>
      <c r="G13" s="4"/>
      <c r="H13" s="5"/>
      <c r="J13" s="4">
        <v>3</v>
      </c>
      <c r="K13" s="5">
        <v>9262</v>
      </c>
      <c r="L13" s="8">
        <f t="shared" si="0"/>
        <v>0.72863008585293021</v>
      </c>
      <c r="N13" s="4">
        <v>4</v>
      </c>
      <c r="O13" s="5">
        <v>6291</v>
      </c>
      <c r="P13" s="8">
        <f t="shared" si="1"/>
        <v>0.17413213885778275</v>
      </c>
      <c r="R13" s="4">
        <v>5</v>
      </c>
      <c r="S13" s="5">
        <v>5631</v>
      </c>
      <c r="T13" s="8">
        <f t="shared" si="2"/>
        <v>5.0951847704367302E-2</v>
      </c>
      <c r="V13" s="4">
        <v>6</v>
      </c>
      <c r="W13" s="5">
        <v>5538</v>
      </c>
      <c r="X13" s="8">
        <f t="shared" si="3"/>
        <v>3.3594624860022397E-2</v>
      </c>
      <c r="Z13" s="4">
        <v>7</v>
      </c>
      <c r="AA13" s="5">
        <v>5578</v>
      </c>
      <c r="AB13" s="8">
        <f t="shared" si="4"/>
        <v>4.1060097051138486E-2</v>
      </c>
      <c r="AD13" s="4">
        <v>8</v>
      </c>
      <c r="AE13" s="5">
        <v>5622</v>
      </c>
      <c r="AF13" s="8">
        <f t="shared" si="5"/>
        <v>4.9272116461366179E-2</v>
      </c>
      <c r="AH13" s="4">
        <v>9</v>
      </c>
      <c r="AI13" s="5">
        <v>5500</v>
      </c>
      <c r="AJ13" s="8">
        <f t="shared" si="6"/>
        <v>2.6502426278462114E-2</v>
      </c>
      <c r="AL13" s="4">
        <v>10</v>
      </c>
      <c r="AM13" s="5">
        <v>5615</v>
      </c>
      <c r="AN13" s="8">
        <f t="shared" si="7"/>
        <v>4.7965658827920865E-2</v>
      </c>
      <c r="AP13" s="7">
        <v>5358</v>
      </c>
    </row>
    <row r="14" spans="1:42" ht="18" customHeight="1" x14ac:dyDescent="0.3">
      <c r="A14" s="11"/>
      <c r="B14" s="2" t="s">
        <v>10</v>
      </c>
      <c r="D14" s="4"/>
      <c r="E14" s="5"/>
      <c r="G14" s="4"/>
      <c r="H14" s="5"/>
      <c r="J14" s="4">
        <v>3</v>
      </c>
      <c r="K14" s="5">
        <v>8492</v>
      </c>
      <c r="L14" s="8">
        <f t="shared" si="0"/>
        <v>0.63843333976461514</v>
      </c>
      <c r="N14" s="4">
        <v>4</v>
      </c>
      <c r="O14" s="5">
        <v>6108</v>
      </c>
      <c r="P14" s="8">
        <f t="shared" si="1"/>
        <v>0.17846806868608914</v>
      </c>
      <c r="R14" s="4">
        <v>5</v>
      </c>
      <c r="S14" s="5">
        <v>5632</v>
      </c>
      <c r="T14" s="8">
        <f t="shared" si="2"/>
        <v>8.6629365232490832E-2</v>
      </c>
      <c r="V14" s="4">
        <v>6</v>
      </c>
      <c r="W14" s="5">
        <v>5603</v>
      </c>
      <c r="X14" s="8">
        <f t="shared" si="3"/>
        <v>8.1034150106116143E-2</v>
      </c>
      <c r="Z14" s="4">
        <v>7</v>
      </c>
      <c r="AA14" s="5">
        <v>5692</v>
      </c>
      <c r="AB14" s="8">
        <f t="shared" si="4"/>
        <v>9.8205672390507426E-2</v>
      </c>
      <c r="AD14" s="4">
        <v>8</v>
      </c>
      <c r="AE14" s="5">
        <v>5684</v>
      </c>
      <c r="AF14" s="8">
        <f t="shared" si="5"/>
        <v>9.6662164769438549E-2</v>
      </c>
      <c r="AH14" s="4">
        <v>9</v>
      </c>
      <c r="AI14" s="5">
        <v>5619</v>
      </c>
      <c r="AJ14" s="8">
        <f t="shared" si="6"/>
        <v>8.412116534825391E-2</v>
      </c>
      <c r="AL14" s="4">
        <v>6</v>
      </c>
      <c r="AM14" s="5">
        <v>5653</v>
      </c>
      <c r="AN14" s="8">
        <f t="shared" si="7"/>
        <v>9.0681072737796645E-2</v>
      </c>
      <c r="AP14" s="7">
        <v>5183</v>
      </c>
    </row>
    <row r="17" spans="1:40" ht="21" x14ac:dyDescent="0.3">
      <c r="B17" s="6" t="s">
        <v>33</v>
      </c>
      <c r="D17" s="6" t="e">
        <f t="shared" ref="D17:AM17" si="8">AVERAGE(D5:D14)</f>
        <v>#DIV/0!</v>
      </c>
      <c r="E17" s="6" t="e">
        <f t="shared" si="8"/>
        <v>#DIV/0!</v>
      </c>
      <c r="G17" s="6" t="e">
        <f t="shared" si="8"/>
        <v>#DIV/0!</v>
      </c>
      <c r="H17" s="6" t="e">
        <f t="shared" si="8"/>
        <v>#DIV/0!</v>
      </c>
      <c r="J17" s="6">
        <f t="shared" si="8"/>
        <v>3</v>
      </c>
      <c r="K17" s="6">
        <f t="shared" si="8"/>
        <v>9418.7000000000007</v>
      </c>
      <c r="N17" s="6">
        <f t="shared" si="8"/>
        <v>4</v>
      </c>
      <c r="O17" s="6">
        <f t="shared" si="8"/>
        <v>6401.8</v>
      </c>
      <c r="R17" s="6">
        <f t="shared" si="8"/>
        <v>5</v>
      </c>
      <c r="S17" s="6">
        <f t="shared" si="8"/>
        <v>5797.5</v>
      </c>
      <c r="V17" s="6">
        <f t="shared" si="8"/>
        <v>6</v>
      </c>
      <c r="W17" s="6">
        <f t="shared" si="8"/>
        <v>5693.5</v>
      </c>
      <c r="Z17" s="6">
        <f t="shared" si="8"/>
        <v>7</v>
      </c>
      <c r="AA17" s="6">
        <f t="shared" si="8"/>
        <v>5752.4</v>
      </c>
      <c r="AD17" s="6">
        <f t="shared" si="8"/>
        <v>7.9</v>
      </c>
      <c r="AE17" s="6">
        <f t="shared" si="8"/>
        <v>5686.9</v>
      </c>
      <c r="AH17" s="6">
        <f t="shared" si="8"/>
        <v>8.6</v>
      </c>
      <c r="AI17" s="6">
        <f t="shared" si="8"/>
        <v>5713</v>
      </c>
      <c r="AL17" s="6">
        <f t="shared" si="8"/>
        <v>8.1</v>
      </c>
      <c r="AM17" s="6">
        <f t="shared" si="8"/>
        <v>5726.2</v>
      </c>
    </row>
    <row r="21" spans="1:40" ht="22.8" customHeight="1" x14ac:dyDescent="0.3">
      <c r="D21" s="9">
        <v>1</v>
      </c>
      <c r="E21" s="10"/>
      <c r="G21" s="9">
        <v>2</v>
      </c>
      <c r="H21" s="10"/>
      <c r="J21" s="9">
        <v>3</v>
      </c>
      <c r="K21" s="10"/>
      <c r="N21" s="9">
        <v>4</v>
      </c>
      <c r="O21" s="10"/>
      <c r="R21" s="9">
        <v>5</v>
      </c>
      <c r="S21" s="10"/>
      <c r="V21" s="9">
        <v>6</v>
      </c>
      <c r="W21" s="10"/>
      <c r="Z21" s="9">
        <v>7</v>
      </c>
      <c r="AA21" s="10"/>
      <c r="AD21" s="9">
        <v>8</v>
      </c>
      <c r="AE21" s="10"/>
      <c r="AH21" s="9">
        <v>9</v>
      </c>
      <c r="AI21" s="10"/>
      <c r="AL21" s="9">
        <v>10</v>
      </c>
      <c r="AM21" s="10"/>
    </row>
    <row r="22" spans="1:40" ht="63" x14ac:dyDescent="0.3">
      <c r="B22" s="1" t="s">
        <v>0</v>
      </c>
      <c r="D22" s="3" t="s">
        <v>32</v>
      </c>
      <c r="E22" s="3" t="s">
        <v>11</v>
      </c>
      <c r="G22" s="3" t="s">
        <v>32</v>
      </c>
      <c r="H22" s="3" t="s">
        <v>11</v>
      </c>
      <c r="J22" s="3" t="s">
        <v>32</v>
      </c>
      <c r="K22" s="3" t="s">
        <v>11</v>
      </c>
      <c r="N22" s="3" t="s">
        <v>32</v>
      </c>
      <c r="O22" s="3" t="s">
        <v>11</v>
      </c>
      <c r="R22" s="3" t="s">
        <v>32</v>
      </c>
      <c r="S22" s="3" t="s">
        <v>11</v>
      </c>
      <c r="V22" s="3" t="s">
        <v>32</v>
      </c>
      <c r="W22" s="3" t="s">
        <v>11</v>
      </c>
      <c r="Z22" s="3" t="s">
        <v>32</v>
      </c>
      <c r="AA22" s="3" t="s">
        <v>11</v>
      </c>
      <c r="AD22" s="3" t="s">
        <v>32</v>
      </c>
      <c r="AE22" s="3" t="s">
        <v>11</v>
      </c>
      <c r="AH22" s="3" t="s">
        <v>32</v>
      </c>
      <c r="AI22" s="3" t="s">
        <v>11</v>
      </c>
      <c r="AL22" s="3" t="s">
        <v>32</v>
      </c>
      <c r="AM22" s="3" t="s">
        <v>11</v>
      </c>
    </row>
    <row r="24" spans="1:40" ht="18" customHeight="1" x14ac:dyDescent="0.3">
      <c r="A24" s="11" t="s">
        <v>35</v>
      </c>
      <c r="B24" s="2" t="s">
        <v>1</v>
      </c>
      <c r="D24" s="4"/>
      <c r="E24" s="5"/>
      <c r="G24" s="4"/>
      <c r="H24" s="5"/>
      <c r="J24" s="4">
        <v>3</v>
      </c>
      <c r="K24" s="5">
        <v>8125</v>
      </c>
      <c r="L24" s="8">
        <f>(K24-AP5)/AP5</f>
        <v>0.48700585651537337</v>
      </c>
      <c r="N24" s="4">
        <v>4</v>
      </c>
      <c r="O24" s="5">
        <v>6473</v>
      </c>
      <c r="P24" s="8">
        <f>(O24-AP5)/AP5</f>
        <v>0.18466325036603221</v>
      </c>
      <c r="R24" s="4">
        <v>5</v>
      </c>
      <c r="S24" s="5">
        <v>5951</v>
      </c>
      <c r="T24" s="8">
        <f>(S24-AP5)/AP5</f>
        <v>8.9128843338213762E-2</v>
      </c>
      <c r="V24" s="4">
        <v>6</v>
      </c>
      <c r="W24" s="5">
        <v>5881</v>
      </c>
      <c r="X24" s="8">
        <f>(W24-AP5)/AP5</f>
        <v>7.6317715959004398E-2</v>
      </c>
      <c r="Z24" s="4">
        <v>7</v>
      </c>
      <c r="AA24" s="5">
        <v>5887</v>
      </c>
      <c r="AB24" s="8">
        <f>(AA24-AP5)/AP5</f>
        <v>7.7415812591508051E-2</v>
      </c>
      <c r="AD24" s="4">
        <v>8</v>
      </c>
      <c r="AE24" s="5">
        <v>5858</v>
      </c>
      <c r="AF24" s="8">
        <f>(AE24-AP5)/AP5</f>
        <v>7.2108345534407023E-2</v>
      </c>
      <c r="AH24" s="4">
        <v>7</v>
      </c>
      <c r="AI24" s="5">
        <v>5965</v>
      </c>
      <c r="AJ24" s="8">
        <f>(AI24-AP5)/AP5</f>
        <v>9.1691068814055643E-2</v>
      </c>
      <c r="AL24" s="4">
        <v>10</v>
      </c>
      <c r="AM24" s="5">
        <v>5974</v>
      </c>
      <c r="AN24" s="8">
        <f>(AM24-AP5)/AP5</f>
        <v>9.3338213762811123E-2</v>
      </c>
    </row>
    <row r="25" spans="1:40" ht="18" customHeight="1" x14ac:dyDescent="0.3">
      <c r="A25" s="11"/>
      <c r="B25" s="2" t="s">
        <v>2</v>
      </c>
      <c r="D25" s="4"/>
      <c r="E25" s="5"/>
      <c r="G25" s="4"/>
      <c r="H25" s="5"/>
      <c r="J25" s="4">
        <v>3</v>
      </c>
      <c r="K25" s="5">
        <v>8464</v>
      </c>
      <c r="L25" s="8">
        <f t="shared" ref="L25:L33" si="9">(K25-AP6)/AP6</f>
        <v>0.63366145531750628</v>
      </c>
      <c r="N25" s="4">
        <v>4</v>
      </c>
      <c r="O25" s="5">
        <v>5945</v>
      </c>
      <c r="P25" s="8">
        <f t="shared" ref="P25:P33" si="10">(O25-AP6)/AP6</f>
        <v>0.14746187994595639</v>
      </c>
      <c r="R25" s="4">
        <v>5</v>
      </c>
      <c r="S25" s="5">
        <v>5547</v>
      </c>
      <c r="T25" s="8">
        <f t="shared" ref="T25:T33" si="11">(S25-AP6)/AP6</f>
        <v>7.0642733063115234E-2</v>
      </c>
      <c r="V25" s="4">
        <v>6</v>
      </c>
      <c r="W25" s="5">
        <v>5437</v>
      </c>
      <c r="X25" s="8">
        <f t="shared" ref="X25:X33" si="12">(W25-AP6)/AP6</f>
        <v>4.941131055780737E-2</v>
      </c>
      <c r="Z25" s="4">
        <v>7</v>
      </c>
      <c r="AA25" s="5">
        <v>5473</v>
      </c>
      <c r="AB25" s="8">
        <f t="shared" ref="AB25:AB33" si="13">(AA25-AP6)/AP6</f>
        <v>5.6359776104999038E-2</v>
      </c>
      <c r="AD25" s="4">
        <v>8</v>
      </c>
      <c r="AE25" s="5">
        <v>5434</v>
      </c>
      <c r="AF25" s="8">
        <f t="shared" ref="AF25:AF33" si="14">(AE25-AP6)/AP6</f>
        <v>4.8832271762208071E-2</v>
      </c>
      <c r="AH25" s="4">
        <v>7</v>
      </c>
      <c r="AI25" s="5">
        <v>5434</v>
      </c>
      <c r="AJ25" s="8">
        <f t="shared" ref="AJ25:AJ33" si="15">(AI25-AP6)/AP6</f>
        <v>4.8832271762208071E-2</v>
      </c>
      <c r="AL25" s="4">
        <v>9</v>
      </c>
      <c r="AM25" s="5">
        <v>5480</v>
      </c>
      <c r="AN25" s="8">
        <f t="shared" ref="AN25:AN33" si="16">(AM25-AP6)/AP6</f>
        <v>5.7710866628064079E-2</v>
      </c>
    </row>
    <row r="26" spans="1:40" ht="18" customHeight="1" x14ac:dyDescent="0.3">
      <c r="A26" s="11"/>
      <c r="B26" s="2" t="s">
        <v>3</v>
      </c>
      <c r="D26" s="4"/>
      <c r="E26" s="5"/>
      <c r="G26" s="4"/>
      <c r="H26" s="5"/>
      <c r="J26" s="4">
        <v>3</v>
      </c>
      <c r="K26" s="5">
        <v>9040</v>
      </c>
      <c r="L26" s="8">
        <f t="shared" si="9"/>
        <v>0.62356321839080464</v>
      </c>
      <c r="N26" s="4">
        <v>4</v>
      </c>
      <c r="O26" s="5">
        <v>6192</v>
      </c>
      <c r="P26" s="8">
        <f t="shared" si="10"/>
        <v>0.11206896551724138</v>
      </c>
      <c r="R26" s="4">
        <v>5</v>
      </c>
      <c r="S26" s="5">
        <v>5909</v>
      </c>
      <c r="T26" s="8">
        <f t="shared" si="11"/>
        <v>6.1242816091954026E-2</v>
      </c>
      <c r="V26" s="4">
        <v>6</v>
      </c>
      <c r="W26" s="5">
        <v>5824</v>
      </c>
      <c r="X26" s="8">
        <f t="shared" si="12"/>
        <v>4.5977011494252873E-2</v>
      </c>
      <c r="Z26" s="4">
        <v>7</v>
      </c>
      <c r="AA26" s="5">
        <v>5860</v>
      </c>
      <c r="AB26" s="8">
        <f t="shared" si="13"/>
        <v>5.2442528735632182E-2</v>
      </c>
      <c r="AD26" s="4">
        <v>8</v>
      </c>
      <c r="AE26" s="5">
        <v>5819</v>
      </c>
      <c r="AF26" s="8">
        <f t="shared" si="14"/>
        <v>4.5079022988505746E-2</v>
      </c>
      <c r="AH26" s="4">
        <v>9</v>
      </c>
      <c r="AI26" s="5">
        <v>5902</v>
      </c>
      <c r="AJ26" s="8">
        <f t="shared" si="15"/>
        <v>5.9985632183908046E-2</v>
      </c>
      <c r="AL26" s="4">
        <v>9</v>
      </c>
      <c r="AM26" s="5">
        <v>5835</v>
      </c>
      <c r="AN26" s="8">
        <f t="shared" si="16"/>
        <v>4.7952586206896554E-2</v>
      </c>
    </row>
    <row r="27" spans="1:40" ht="18" customHeight="1" x14ac:dyDescent="0.3">
      <c r="A27" s="11"/>
      <c r="B27" s="2" t="s">
        <v>4</v>
      </c>
      <c r="D27" s="4"/>
      <c r="E27" s="5"/>
      <c r="G27" s="4"/>
      <c r="H27" s="5"/>
      <c r="J27" s="4">
        <v>3</v>
      </c>
      <c r="K27" s="5">
        <v>8011</v>
      </c>
      <c r="L27" s="8">
        <f t="shared" si="9"/>
        <v>0.50046825248173821</v>
      </c>
      <c r="N27" s="4">
        <v>4</v>
      </c>
      <c r="O27" s="5">
        <v>6070</v>
      </c>
      <c r="P27" s="8">
        <f t="shared" si="10"/>
        <v>0.136917025660236</v>
      </c>
      <c r="R27" s="4">
        <v>5</v>
      </c>
      <c r="S27" s="5">
        <v>5699</v>
      </c>
      <c r="T27" s="8">
        <f t="shared" si="11"/>
        <v>6.7428357370294068E-2</v>
      </c>
      <c r="V27" s="4">
        <v>6</v>
      </c>
      <c r="W27" s="5">
        <v>5621</v>
      </c>
      <c r="X27" s="8">
        <f t="shared" si="12"/>
        <v>5.2818879940063686E-2</v>
      </c>
      <c r="Z27" s="4">
        <v>7</v>
      </c>
      <c r="AA27" s="5">
        <v>5622</v>
      </c>
      <c r="AB27" s="8">
        <f t="shared" si="13"/>
        <v>5.3006180932758946E-2</v>
      </c>
      <c r="AD27" s="4">
        <v>8</v>
      </c>
      <c r="AE27" s="5">
        <v>5586</v>
      </c>
      <c r="AF27" s="8">
        <f t="shared" si="14"/>
        <v>4.6263345195729534E-2</v>
      </c>
      <c r="AH27" s="4">
        <v>9</v>
      </c>
      <c r="AI27" s="5">
        <v>5720</v>
      </c>
      <c r="AJ27" s="8">
        <f t="shared" si="15"/>
        <v>7.1361678216894556E-2</v>
      </c>
      <c r="AL27" s="4">
        <v>10</v>
      </c>
      <c r="AM27" s="5">
        <v>5667</v>
      </c>
      <c r="AN27" s="8">
        <f t="shared" si="16"/>
        <v>6.1434725604045705E-2</v>
      </c>
    </row>
    <row r="28" spans="1:40" ht="18" customHeight="1" x14ac:dyDescent="0.3">
      <c r="A28" s="11"/>
      <c r="B28" s="2" t="s">
        <v>5</v>
      </c>
      <c r="D28" s="4"/>
      <c r="E28" s="5"/>
      <c r="G28" s="4"/>
      <c r="H28" s="5"/>
      <c r="J28" s="4">
        <v>3</v>
      </c>
      <c r="K28" s="5">
        <v>9751</v>
      </c>
      <c r="L28" s="8">
        <f t="shared" si="9"/>
        <v>0.80841988130563802</v>
      </c>
      <c r="N28" s="4">
        <v>4</v>
      </c>
      <c r="O28" s="5">
        <v>6051</v>
      </c>
      <c r="P28" s="8">
        <f t="shared" si="10"/>
        <v>0.12221810089020771</v>
      </c>
      <c r="R28" s="4">
        <v>5</v>
      </c>
      <c r="S28" s="5">
        <v>5688</v>
      </c>
      <c r="T28" s="8">
        <f t="shared" si="11"/>
        <v>5.4896142433234422E-2</v>
      </c>
      <c r="V28" s="4">
        <v>6</v>
      </c>
      <c r="W28" s="5">
        <v>5715</v>
      </c>
      <c r="X28" s="8">
        <f t="shared" si="12"/>
        <v>5.9903560830860535E-2</v>
      </c>
      <c r="Z28" s="4">
        <v>7</v>
      </c>
      <c r="AA28" s="5">
        <v>5742</v>
      </c>
      <c r="AB28" s="8">
        <f t="shared" si="13"/>
        <v>6.4910979228486654E-2</v>
      </c>
      <c r="AD28" s="4">
        <v>7</v>
      </c>
      <c r="AE28" s="5">
        <v>5670</v>
      </c>
      <c r="AF28" s="8">
        <f t="shared" si="14"/>
        <v>5.1557863501483676E-2</v>
      </c>
      <c r="AH28" s="4">
        <v>8</v>
      </c>
      <c r="AI28" s="5">
        <v>5619</v>
      </c>
      <c r="AJ28" s="8">
        <f t="shared" si="15"/>
        <v>4.2099406528189914E-2</v>
      </c>
      <c r="AL28" s="4">
        <v>10</v>
      </c>
      <c r="AM28" s="5">
        <v>5737</v>
      </c>
      <c r="AN28" s="8">
        <f t="shared" si="16"/>
        <v>6.3983679525222548E-2</v>
      </c>
    </row>
    <row r="29" spans="1:40" ht="18" customHeight="1" x14ac:dyDescent="0.3">
      <c r="A29" s="11"/>
      <c r="B29" s="2" t="s">
        <v>6</v>
      </c>
      <c r="D29" s="4"/>
      <c r="E29" s="5"/>
      <c r="G29" s="4"/>
      <c r="H29" s="5"/>
      <c r="J29" s="4">
        <v>3</v>
      </c>
      <c r="K29" s="5">
        <v>8976</v>
      </c>
      <c r="L29" s="8">
        <f t="shared" si="9"/>
        <v>0.6802695619618121</v>
      </c>
      <c r="N29" s="4">
        <v>4</v>
      </c>
      <c r="O29" s="5">
        <v>5975</v>
      </c>
      <c r="P29" s="8">
        <f t="shared" si="10"/>
        <v>0.11849494571321602</v>
      </c>
      <c r="R29" s="4">
        <v>5</v>
      </c>
      <c r="S29" s="5">
        <v>5758</v>
      </c>
      <c r="T29" s="8">
        <f t="shared" si="11"/>
        <v>7.7873455634593788E-2</v>
      </c>
      <c r="V29" s="4">
        <v>6</v>
      </c>
      <c r="W29" s="5">
        <v>5626</v>
      </c>
      <c r="X29" s="8">
        <f t="shared" si="12"/>
        <v>5.3163609135155374E-2</v>
      </c>
      <c r="Z29" s="4">
        <v>7</v>
      </c>
      <c r="AA29" s="5">
        <v>5688</v>
      </c>
      <c r="AB29" s="8">
        <f t="shared" si="13"/>
        <v>6.4769749157618864E-2</v>
      </c>
      <c r="AD29" s="4">
        <v>8</v>
      </c>
      <c r="AE29" s="5">
        <v>5674</v>
      </c>
      <c r="AF29" s="8">
        <f t="shared" si="14"/>
        <v>6.2149007862223889E-2</v>
      </c>
      <c r="AH29" s="4">
        <v>9</v>
      </c>
      <c r="AI29" s="5">
        <v>5674</v>
      </c>
      <c r="AJ29" s="8">
        <f t="shared" si="15"/>
        <v>6.2149007862223889E-2</v>
      </c>
      <c r="AL29" s="4">
        <v>8</v>
      </c>
      <c r="AM29" s="5">
        <v>5697</v>
      </c>
      <c r="AN29" s="8">
        <f t="shared" si="16"/>
        <v>6.645451141894422E-2</v>
      </c>
    </row>
    <row r="30" spans="1:40" ht="18" customHeight="1" x14ac:dyDescent="0.3">
      <c r="A30" s="11"/>
      <c r="B30" s="2" t="s">
        <v>7</v>
      </c>
      <c r="D30" s="4"/>
      <c r="E30" s="5"/>
      <c r="G30" s="4"/>
      <c r="H30" s="5"/>
      <c r="J30" s="4">
        <v>3</v>
      </c>
      <c r="K30" s="5">
        <v>8026</v>
      </c>
      <c r="L30" s="8">
        <f t="shared" si="9"/>
        <v>0.47645327446651947</v>
      </c>
      <c r="N30" s="4">
        <v>4</v>
      </c>
      <c r="O30" s="5">
        <v>6135</v>
      </c>
      <c r="P30" s="8">
        <f t="shared" si="10"/>
        <v>0.12858719646799116</v>
      </c>
      <c r="R30" s="4">
        <v>5</v>
      </c>
      <c r="S30" s="5">
        <v>5768</v>
      </c>
      <c r="T30" s="8">
        <f t="shared" si="11"/>
        <v>6.1074319352465045E-2</v>
      </c>
      <c r="V30" s="4">
        <v>6</v>
      </c>
      <c r="W30" s="5">
        <v>5624</v>
      </c>
      <c r="X30" s="8">
        <f t="shared" si="12"/>
        <v>3.4584253127299486E-2</v>
      </c>
      <c r="Z30" s="4">
        <v>7</v>
      </c>
      <c r="AA30" s="5">
        <v>5757</v>
      </c>
      <c r="AB30" s="8">
        <f t="shared" si="13"/>
        <v>5.9050772626931571E-2</v>
      </c>
      <c r="AD30" s="4">
        <v>8</v>
      </c>
      <c r="AE30" s="5">
        <v>5710</v>
      </c>
      <c r="AF30" s="8">
        <f t="shared" si="14"/>
        <v>5.0404709345106699E-2</v>
      </c>
      <c r="AH30" s="4">
        <v>6</v>
      </c>
      <c r="AI30" s="5">
        <v>5720</v>
      </c>
      <c r="AJ30" s="8">
        <f t="shared" si="15"/>
        <v>5.2244297277409861E-2</v>
      </c>
      <c r="AL30" s="4">
        <v>9</v>
      </c>
      <c r="AM30" s="5">
        <v>5776</v>
      </c>
      <c r="AN30" s="8">
        <f t="shared" si="16"/>
        <v>6.2545989698307575E-2</v>
      </c>
    </row>
    <row r="31" spans="1:40" ht="18" customHeight="1" x14ac:dyDescent="0.3">
      <c r="A31" s="11"/>
      <c r="B31" s="2" t="s">
        <v>8</v>
      </c>
      <c r="D31" s="4"/>
      <c r="E31" s="5"/>
      <c r="G31" s="4"/>
      <c r="H31" s="5"/>
      <c r="J31" s="4">
        <v>3</v>
      </c>
      <c r="K31" s="5">
        <v>7711</v>
      </c>
      <c r="L31" s="8">
        <f t="shared" si="9"/>
        <v>0.42955135335558026</v>
      </c>
      <c r="N31" s="4">
        <v>4</v>
      </c>
      <c r="O31" s="5">
        <v>5886</v>
      </c>
      <c r="P31" s="8">
        <f t="shared" si="10"/>
        <v>9.1212458286985543E-2</v>
      </c>
      <c r="R31" s="4">
        <v>5</v>
      </c>
      <c r="S31" s="5">
        <v>5725</v>
      </c>
      <c r="T31" s="8">
        <f t="shared" si="11"/>
        <v>6.1364479050797185E-2</v>
      </c>
      <c r="V31" s="4">
        <v>6</v>
      </c>
      <c r="W31" s="5">
        <v>5728</v>
      </c>
      <c r="X31" s="8">
        <f t="shared" si="12"/>
        <v>6.1920652576937338E-2</v>
      </c>
      <c r="Z31" s="4">
        <v>7</v>
      </c>
      <c r="AA31" s="5">
        <v>5694</v>
      </c>
      <c r="AB31" s="8">
        <f t="shared" si="13"/>
        <v>5.5617352614015569E-2</v>
      </c>
      <c r="AD31" s="4">
        <v>8</v>
      </c>
      <c r="AE31" s="5">
        <v>5716</v>
      </c>
      <c r="AF31" s="8">
        <f t="shared" si="14"/>
        <v>5.9695958472376714E-2</v>
      </c>
      <c r="AH31" s="4">
        <v>9</v>
      </c>
      <c r="AI31" s="5">
        <v>5692</v>
      </c>
      <c r="AJ31" s="8">
        <f t="shared" si="15"/>
        <v>5.5246570263255468E-2</v>
      </c>
      <c r="AL31" s="4">
        <v>9</v>
      </c>
      <c r="AM31" s="5">
        <v>5711</v>
      </c>
      <c r="AN31" s="8">
        <f t="shared" si="16"/>
        <v>5.8769002595476454E-2</v>
      </c>
    </row>
    <row r="32" spans="1:40" ht="18" customHeight="1" x14ac:dyDescent="0.3">
      <c r="A32" s="11"/>
      <c r="B32" s="2" t="s">
        <v>9</v>
      </c>
      <c r="D32" s="4"/>
      <c r="E32" s="5"/>
      <c r="G32" s="4"/>
      <c r="H32" s="5"/>
      <c r="J32" s="4">
        <v>3</v>
      </c>
      <c r="K32" s="5">
        <v>10599</v>
      </c>
      <c r="L32" s="8">
        <f t="shared" si="9"/>
        <v>0.97816349384098544</v>
      </c>
      <c r="N32" s="4">
        <v>4</v>
      </c>
      <c r="O32" s="5">
        <v>5990</v>
      </c>
      <c r="P32" s="8">
        <f t="shared" si="10"/>
        <v>0.11795446061963419</v>
      </c>
      <c r="R32" s="4">
        <v>5</v>
      </c>
      <c r="S32" s="5">
        <v>5707</v>
      </c>
      <c r="T32" s="8">
        <f t="shared" si="11"/>
        <v>6.5136244867487869E-2</v>
      </c>
      <c r="V32" s="4">
        <v>6</v>
      </c>
      <c r="W32" s="5">
        <v>5643</v>
      </c>
      <c r="X32" s="8">
        <f t="shared" si="12"/>
        <v>5.3191489361702128E-2</v>
      </c>
      <c r="Z32" s="4">
        <v>7</v>
      </c>
      <c r="AA32" s="5">
        <v>5696</v>
      </c>
      <c r="AB32" s="8">
        <f t="shared" si="13"/>
        <v>6.3083240014930944E-2</v>
      </c>
      <c r="AD32" s="4">
        <v>8</v>
      </c>
      <c r="AE32" s="5">
        <v>5617</v>
      </c>
      <c r="AF32" s="8">
        <f t="shared" si="14"/>
        <v>4.8338932437476667E-2</v>
      </c>
      <c r="AH32" s="4">
        <v>9</v>
      </c>
      <c r="AI32" s="5">
        <v>5566</v>
      </c>
      <c r="AJ32" s="8">
        <f t="shared" si="15"/>
        <v>3.882045539380366E-2</v>
      </c>
      <c r="AL32" s="4">
        <v>8</v>
      </c>
      <c r="AM32" s="5">
        <v>5656</v>
      </c>
      <c r="AN32" s="8">
        <f t="shared" si="16"/>
        <v>5.5617767823814855E-2</v>
      </c>
    </row>
    <row r="33" spans="1:40" ht="18" customHeight="1" x14ac:dyDescent="0.3">
      <c r="A33" s="11"/>
      <c r="B33" s="2" t="s">
        <v>10</v>
      </c>
      <c r="D33" s="4"/>
      <c r="E33" s="5"/>
      <c r="G33" s="4"/>
      <c r="H33" s="5"/>
      <c r="J33" s="4">
        <v>3</v>
      </c>
      <c r="K33" s="5">
        <v>7551</v>
      </c>
      <c r="L33" s="8">
        <f t="shared" si="9"/>
        <v>0.45687825583638819</v>
      </c>
      <c r="N33" s="4">
        <v>4</v>
      </c>
      <c r="O33" s="5">
        <v>5736</v>
      </c>
      <c r="P33" s="8">
        <f t="shared" si="10"/>
        <v>0.10669496430638627</v>
      </c>
      <c r="R33" s="4">
        <v>5</v>
      </c>
      <c r="S33" s="5">
        <v>5655</v>
      </c>
      <c r="T33" s="8">
        <f t="shared" si="11"/>
        <v>9.106694964306386E-2</v>
      </c>
      <c r="V33" s="4">
        <v>6</v>
      </c>
      <c r="W33" s="5">
        <v>5481</v>
      </c>
      <c r="X33" s="8">
        <f t="shared" si="12"/>
        <v>5.7495658884815747E-2</v>
      </c>
      <c r="Z33" s="4">
        <v>7</v>
      </c>
      <c r="AA33" s="5">
        <v>5511</v>
      </c>
      <c r="AB33" s="8">
        <f t="shared" si="13"/>
        <v>6.3283812463824043E-2</v>
      </c>
      <c r="AD33" s="4">
        <v>8</v>
      </c>
      <c r="AE33" s="5">
        <v>5608</v>
      </c>
      <c r="AF33" s="8">
        <f t="shared" si="14"/>
        <v>8.1998842369284203E-2</v>
      </c>
      <c r="AH33" s="4">
        <v>9</v>
      </c>
      <c r="AI33" s="5">
        <v>5545</v>
      </c>
      <c r="AJ33" s="8">
        <f t="shared" si="15"/>
        <v>6.9843719853366779E-2</v>
      </c>
      <c r="AL33" s="4">
        <v>8</v>
      </c>
      <c r="AM33" s="5">
        <v>5565</v>
      </c>
      <c r="AN33" s="8">
        <f t="shared" si="16"/>
        <v>7.3702488906038977E-2</v>
      </c>
    </row>
    <row r="36" spans="1:40" ht="21" x14ac:dyDescent="0.3">
      <c r="B36" s="6" t="s">
        <v>33</v>
      </c>
      <c r="D36" s="6" t="e">
        <f>AVERAGE(D24:D33)</f>
        <v>#DIV/0!</v>
      </c>
      <c r="E36" s="6" t="e">
        <f>AVERAGE(E24:E33)</f>
        <v>#DIV/0!</v>
      </c>
      <c r="G36" s="6" t="e">
        <f t="shared" ref="G36:AM36" si="17">AVERAGE(G24:G33)</f>
        <v>#DIV/0!</v>
      </c>
      <c r="H36" s="6" t="e">
        <f t="shared" si="17"/>
        <v>#DIV/0!</v>
      </c>
      <c r="J36" s="6">
        <f t="shared" si="17"/>
        <v>3</v>
      </c>
      <c r="K36" s="6">
        <f t="shared" si="17"/>
        <v>8625.4</v>
      </c>
      <c r="N36" s="6">
        <f t="shared" si="17"/>
        <v>4</v>
      </c>
      <c r="O36" s="6">
        <f t="shared" si="17"/>
        <v>6045.3</v>
      </c>
      <c r="R36" s="6">
        <f t="shared" si="17"/>
        <v>5</v>
      </c>
      <c r="S36" s="6">
        <f t="shared" si="17"/>
        <v>5740.7</v>
      </c>
      <c r="V36" s="6">
        <f t="shared" si="17"/>
        <v>6</v>
      </c>
      <c r="W36" s="6">
        <f t="shared" si="17"/>
        <v>5658</v>
      </c>
      <c r="Z36" s="6">
        <f t="shared" si="17"/>
        <v>7</v>
      </c>
      <c r="AA36" s="6">
        <f t="shared" si="17"/>
        <v>5693</v>
      </c>
      <c r="AD36" s="6">
        <f t="shared" si="17"/>
        <v>7.9</v>
      </c>
      <c r="AE36" s="6">
        <f t="shared" si="17"/>
        <v>5669.2</v>
      </c>
      <c r="AH36" s="6">
        <f t="shared" si="17"/>
        <v>8.1999999999999993</v>
      </c>
      <c r="AI36" s="6">
        <f t="shared" si="17"/>
        <v>5683.7</v>
      </c>
      <c r="AL36" s="6">
        <f t="shared" si="17"/>
        <v>9</v>
      </c>
      <c r="AM36" s="6">
        <f t="shared" si="17"/>
        <v>5709.8</v>
      </c>
    </row>
    <row r="40" spans="1:40" ht="21" x14ac:dyDescent="0.3">
      <c r="D40" s="9">
        <v>1</v>
      </c>
      <c r="E40" s="10"/>
      <c r="G40" s="9">
        <v>2</v>
      </c>
      <c r="H40" s="10"/>
      <c r="J40" s="9">
        <v>3</v>
      </c>
      <c r="K40" s="10"/>
      <c r="N40" s="9">
        <v>4</v>
      </c>
      <c r="O40" s="10"/>
      <c r="R40" s="9">
        <v>5</v>
      </c>
      <c r="S40" s="10"/>
      <c r="V40" s="9">
        <v>6</v>
      </c>
      <c r="W40" s="10"/>
      <c r="Z40" s="9">
        <v>7</v>
      </c>
      <c r="AA40" s="10"/>
      <c r="AD40" s="9">
        <v>8</v>
      </c>
      <c r="AE40" s="10"/>
      <c r="AH40" s="9">
        <v>9</v>
      </c>
      <c r="AI40" s="10"/>
      <c r="AL40" s="9">
        <v>10</v>
      </c>
      <c r="AM40" s="10"/>
    </row>
    <row r="41" spans="1:40" ht="63" x14ac:dyDescent="0.3">
      <c r="B41" s="1" t="s">
        <v>0</v>
      </c>
      <c r="D41" s="3" t="s">
        <v>32</v>
      </c>
      <c r="E41" s="3" t="s">
        <v>11</v>
      </c>
      <c r="G41" s="3" t="s">
        <v>32</v>
      </c>
      <c r="H41" s="3" t="s">
        <v>11</v>
      </c>
      <c r="J41" s="3" t="s">
        <v>32</v>
      </c>
      <c r="K41" s="3" t="s">
        <v>11</v>
      </c>
      <c r="N41" s="3" t="s">
        <v>32</v>
      </c>
      <c r="O41" s="3" t="s">
        <v>11</v>
      </c>
      <c r="R41" s="3" t="s">
        <v>32</v>
      </c>
      <c r="S41" s="3" t="s">
        <v>11</v>
      </c>
      <c r="V41" s="3" t="s">
        <v>32</v>
      </c>
      <c r="W41" s="3" t="s">
        <v>11</v>
      </c>
      <c r="Z41" s="3" t="s">
        <v>32</v>
      </c>
      <c r="AA41" s="3" t="s">
        <v>11</v>
      </c>
      <c r="AD41" s="3" t="s">
        <v>32</v>
      </c>
      <c r="AE41" s="3" t="s">
        <v>11</v>
      </c>
      <c r="AH41" s="3" t="s">
        <v>32</v>
      </c>
      <c r="AI41" s="3" t="s">
        <v>11</v>
      </c>
      <c r="AL41" s="3" t="s">
        <v>32</v>
      </c>
      <c r="AM41" s="3" t="s">
        <v>11</v>
      </c>
    </row>
    <row r="43" spans="1:40" ht="18" customHeight="1" x14ac:dyDescent="0.3">
      <c r="A43" s="11" t="s">
        <v>37</v>
      </c>
      <c r="B43" s="2" t="s">
        <v>1</v>
      </c>
      <c r="D43" s="4">
        <v>1047.3130000000001</v>
      </c>
      <c r="E43" s="5">
        <v>52147</v>
      </c>
      <c r="G43" s="4">
        <v>2</v>
      </c>
      <c r="H43" s="5">
        <v>21345</v>
      </c>
      <c r="J43" s="4">
        <v>3</v>
      </c>
      <c r="K43" s="5">
        <v>13819</v>
      </c>
      <c r="L43" s="8">
        <f>(K43-AP5)/AP5</f>
        <v>1.5290995607613469</v>
      </c>
      <c r="N43" s="4">
        <v>4</v>
      </c>
      <c r="O43" s="5">
        <v>7438</v>
      </c>
      <c r="P43" s="8">
        <f>(O43-AP5)/AP5</f>
        <v>0.36127379209370425</v>
      </c>
      <c r="R43" s="4">
        <v>5</v>
      </c>
      <c r="S43" s="5">
        <v>6990</v>
      </c>
      <c r="T43" s="8">
        <f>(S43-AP5)/AP5</f>
        <v>0.27928257686676428</v>
      </c>
      <c r="V43" s="4">
        <v>6</v>
      </c>
      <c r="W43" s="5">
        <v>6614</v>
      </c>
      <c r="X43" s="8">
        <f>(W43-AP5)/AP5</f>
        <v>0.21046852122986823</v>
      </c>
      <c r="Z43" s="4">
        <v>7</v>
      </c>
      <c r="AA43" s="5">
        <v>6486</v>
      </c>
      <c r="AB43" s="8">
        <f>(AA43-AP5)/AP5</f>
        <v>0.18704245973645681</v>
      </c>
      <c r="AD43" s="4">
        <v>8</v>
      </c>
      <c r="AE43" s="5">
        <v>6379</v>
      </c>
      <c r="AF43" s="8">
        <f>(AE43-AP5)/AP5</f>
        <v>0.1674597364568082</v>
      </c>
      <c r="AH43" s="4">
        <v>9</v>
      </c>
      <c r="AI43" s="5">
        <v>6325</v>
      </c>
      <c r="AJ43" s="8">
        <f>(AI43-AP5)/AP5</f>
        <v>0.15757686676427526</v>
      </c>
      <c r="AL43" s="4">
        <v>10</v>
      </c>
      <c r="AM43" s="5">
        <v>6369</v>
      </c>
      <c r="AN43" s="8">
        <f>(AM43-AP5)/AP5</f>
        <v>0.16562957540263543</v>
      </c>
    </row>
    <row r="44" spans="1:40" ht="18" customHeight="1" x14ac:dyDescent="0.3">
      <c r="A44" s="11"/>
      <c r="B44" s="2" t="s">
        <v>2</v>
      </c>
      <c r="D44" s="4">
        <v>1061.422</v>
      </c>
      <c r="E44" s="5">
        <v>45196</v>
      </c>
      <c r="G44" s="4">
        <v>2</v>
      </c>
      <c r="H44" s="5">
        <v>23505</v>
      </c>
      <c r="J44" s="4">
        <v>3</v>
      </c>
      <c r="K44" s="5">
        <v>8612</v>
      </c>
      <c r="L44" s="8">
        <f t="shared" ref="L44:L52" si="18">(K44-AP6)/AP6</f>
        <v>0.66222736923373871</v>
      </c>
      <c r="N44" s="4">
        <v>4</v>
      </c>
      <c r="O44" s="5">
        <v>6790</v>
      </c>
      <c r="P44" s="8">
        <f t="shared" ref="P44:P52" si="19">(O44-AP6)/AP6</f>
        <v>0.31055780737309402</v>
      </c>
      <c r="R44" s="4">
        <v>5</v>
      </c>
      <c r="S44" s="5">
        <v>6346</v>
      </c>
      <c r="T44" s="8">
        <f t="shared" ref="T44:T52" si="20">(S44-AP6)/AP6</f>
        <v>0.22486006562439684</v>
      </c>
      <c r="V44" s="4">
        <v>6</v>
      </c>
      <c r="W44" s="5">
        <v>6171</v>
      </c>
      <c r="X44" s="8">
        <f t="shared" ref="X44:X52" si="21">(W44-AP6)/AP6</f>
        <v>0.19108280254777071</v>
      </c>
      <c r="Z44" s="4">
        <v>7</v>
      </c>
      <c r="AA44" s="5">
        <v>6098</v>
      </c>
      <c r="AB44" s="8">
        <f t="shared" ref="AB44:AB52" si="22">(AA44-AP6)/AP6</f>
        <v>0.17699285852152094</v>
      </c>
      <c r="AD44" s="4">
        <v>8</v>
      </c>
      <c r="AE44" s="5">
        <v>6094</v>
      </c>
      <c r="AF44" s="8">
        <f t="shared" ref="AF44:AF52" si="23">(AE44-AP6)/AP6</f>
        <v>0.17622080679405519</v>
      </c>
      <c r="AH44" s="4">
        <v>9</v>
      </c>
      <c r="AI44" s="5">
        <v>6072</v>
      </c>
      <c r="AJ44" s="8">
        <f t="shared" ref="AJ44:AJ52" si="24">(AI44-AP6)/AP6</f>
        <v>0.17197452229299362</v>
      </c>
      <c r="AL44" s="4">
        <v>9</v>
      </c>
      <c r="AM44" s="5">
        <v>6199</v>
      </c>
      <c r="AN44" s="8">
        <f t="shared" ref="AN44:AN52" si="25">(AM44-AP6)/AP6</f>
        <v>0.19648716464003088</v>
      </c>
    </row>
    <row r="45" spans="1:40" ht="18" customHeight="1" x14ac:dyDescent="0.3">
      <c r="A45" s="11"/>
      <c r="B45" s="2" t="s">
        <v>3</v>
      </c>
      <c r="D45" s="4">
        <v>1060.3910000000001</v>
      </c>
      <c r="E45" s="5">
        <v>36548</v>
      </c>
      <c r="G45" s="4">
        <v>2</v>
      </c>
      <c r="H45" s="5">
        <v>24995</v>
      </c>
      <c r="J45" s="4">
        <v>3</v>
      </c>
      <c r="K45" s="5">
        <v>8574</v>
      </c>
      <c r="L45" s="8">
        <f t="shared" si="18"/>
        <v>0.53987068965517238</v>
      </c>
      <c r="N45" s="4">
        <v>4</v>
      </c>
      <c r="O45" s="5">
        <v>6595</v>
      </c>
      <c r="P45" s="8">
        <f t="shared" si="19"/>
        <v>0.18444683908045978</v>
      </c>
      <c r="R45" s="4">
        <v>5</v>
      </c>
      <c r="S45" s="5">
        <v>6491</v>
      </c>
      <c r="T45" s="8">
        <f t="shared" si="20"/>
        <v>0.16576867816091953</v>
      </c>
      <c r="V45" s="4">
        <v>6</v>
      </c>
      <c r="W45" s="5">
        <v>6545</v>
      </c>
      <c r="X45" s="8">
        <f t="shared" si="21"/>
        <v>0.17546695402298851</v>
      </c>
      <c r="Z45" s="4">
        <v>7</v>
      </c>
      <c r="AA45" s="5">
        <v>6583</v>
      </c>
      <c r="AB45" s="8">
        <f t="shared" si="22"/>
        <v>0.18229166666666666</v>
      </c>
      <c r="AD45" s="4">
        <v>8</v>
      </c>
      <c r="AE45" s="5">
        <v>6475</v>
      </c>
      <c r="AF45" s="8">
        <f t="shared" si="23"/>
        <v>0.16289511494252873</v>
      </c>
      <c r="AH45" s="4">
        <v>9</v>
      </c>
      <c r="AI45" s="5">
        <v>6622</v>
      </c>
      <c r="AJ45" s="8">
        <f t="shared" si="24"/>
        <v>0.18929597701149425</v>
      </c>
      <c r="AL45" s="4">
        <v>10</v>
      </c>
      <c r="AM45" s="5">
        <v>6439</v>
      </c>
      <c r="AN45" s="8">
        <f t="shared" si="25"/>
        <v>0.15642959770114942</v>
      </c>
    </row>
    <row r="46" spans="1:40" ht="18" customHeight="1" x14ac:dyDescent="0.3">
      <c r="A46" s="11"/>
      <c r="B46" s="2" t="s">
        <v>4</v>
      </c>
      <c r="D46" s="4">
        <v>1055.578</v>
      </c>
      <c r="E46" s="5">
        <v>52973</v>
      </c>
      <c r="G46" s="4">
        <v>2</v>
      </c>
      <c r="H46" s="5">
        <v>25230</v>
      </c>
      <c r="J46" s="4">
        <v>3</v>
      </c>
      <c r="K46" s="5">
        <v>9384</v>
      </c>
      <c r="L46" s="8">
        <f t="shared" si="18"/>
        <v>0.7576325154523319</v>
      </c>
      <c r="N46" s="4">
        <v>4</v>
      </c>
      <c r="O46" s="5">
        <v>6461</v>
      </c>
      <c r="P46" s="8">
        <f t="shared" si="19"/>
        <v>0.21015171380408315</v>
      </c>
      <c r="R46" s="4">
        <v>5</v>
      </c>
      <c r="S46" s="5">
        <v>6086</v>
      </c>
      <c r="T46" s="8">
        <f t="shared" si="20"/>
        <v>0.13991384154336017</v>
      </c>
      <c r="V46" s="4">
        <v>6</v>
      </c>
      <c r="W46" s="5">
        <v>6137</v>
      </c>
      <c r="X46" s="8">
        <f t="shared" si="21"/>
        <v>0.1494661921708185</v>
      </c>
      <c r="Z46" s="4">
        <v>7</v>
      </c>
      <c r="AA46" s="5">
        <v>5976</v>
      </c>
      <c r="AB46" s="8">
        <f t="shared" si="22"/>
        <v>0.11931073234688144</v>
      </c>
      <c r="AD46" s="4">
        <v>8</v>
      </c>
      <c r="AE46" s="5">
        <v>5974</v>
      </c>
      <c r="AF46" s="8">
        <f t="shared" si="23"/>
        <v>0.11893613036149092</v>
      </c>
      <c r="AH46" s="4">
        <v>9</v>
      </c>
      <c r="AI46" s="5">
        <v>6124</v>
      </c>
      <c r="AJ46" s="8">
        <f t="shared" si="24"/>
        <v>0.14703127926578011</v>
      </c>
      <c r="AL46" s="4">
        <v>9</v>
      </c>
      <c r="AM46" s="5">
        <v>6028</v>
      </c>
      <c r="AN46" s="8">
        <f t="shared" si="25"/>
        <v>0.12905038396703503</v>
      </c>
    </row>
    <row r="47" spans="1:40" ht="18" customHeight="1" x14ac:dyDescent="0.3">
      <c r="A47" s="11"/>
      <c r="B47" s="2" t="s">
        <v>5</v>
      </c>
      <c r="D47" s="4">
        <v>1062.797</v>
      </c>
      <c r="E47" s="5">
        <v>45316</v>
      </c>
      <c r="G47" s="4">
        <v>2</v>
      </c>
      <c r="H47" s="5">
        <v>23651</v>
      </c>
      <c r="J47" s="4">
        <v>3</v>
      </c>
      <c r="K47" s="5">
        <v>11175</v>
      </c>
      <c r="L47" s="8">
        <f t="shared" si="18"/>
        <v>1.0725148367952522</v>
      </c>
      <c r="N47" s="4">
        <v>4</v>
      </c>
      <c r="O47" s="5">
        <v>7927</v>
      </c>
      <c r="P47" s="8">
        <f t="shared" si="19"/>
        <v>0.47014094955489616</v>
      </c>
      <c r="R47" s="4">
        <v>5</v>
      </c>
      <c r="S47" s="5">
        <v>6512</v>
      </c>
      <c r="T47" s="8">
        <f t="shared" si="20"/>
        <v>0.20771513353115728</v>
      </c>
      <c r="V47" s="4">
        <v>6</v>
      </c>
      <c r="W47" s="5">
        <v>6251</v>
      </c>
      <c r="X47" s="8">
        <f t="shared" si="21"/>
        <v>0.15931008902077151</v>
      </c>
      <c r="Z47" s="4">
        <v>7</v>
      </c>
      <c r="AA47" s="5">
        <v>6566</v>
      </c>
      <c r="AB47" s="8">
        <f t="shared" si="22"/>
        <v>0.21772997032640951</v>
      </c>
      <c r="AD47" s="4">
        <v>8</v>
      </c>
      <c r="AE47" s="5">
        <v>6457</v>
      </c>
      <c r="AF47" s="8">
        <f t="shared" si="23"/>
        <v>0.19751483679525222</v>
      </c>
      <c r="AH47" s="4">
        <v>9</v>
      </c>
      <c r="AI47" s="5">
        <v>6432</v>
      </c>
      <c r="AJ47" s="8">
        <f t="shared" si="24"/>
        <v>0.19287833827893175</v>
      </c>
      <c r="AL47" s="4">
        <v>10</v>
      </c>
      <c r="AM47" s="5">
        <v>6628</v>
      </c>
      <c r="AN47" s="8">
        <f t="shared" si="25"/>
        <v>0.22922848664688428</v>
      </c>
    </row>
    <row r="48" spans="1:40" ht="18" customHeight="1" x14ac:dyDescent="0.3">
      <c r="A48" s="11"/>
      <c r="B48" s="2" t="s">
        <v>6</v>
      </c>
      <c r="D48" s="4">
        <v>1054.672</v>
      </c>
      <c r="E48" s="5">
        <v>53532</v>
      </c>
      <c r="G48" s="4">
        <v>2</v>
      </c>
      <c r="H48" s="5">
        <v>24612</v>
      </c>
      <c r="J48" s="4">
        <v>3</v>
      </c>
      <c r="K48" s="5">
        <v>9286</v>
      </c>
      <c r="L48" s="8">
        <f t="shared" si="18"/>
        <v>0.73830026207412958</v>
      </c>
      <c r="N48" s="4">
        <v>4</v>
      </c>
      <c r="O48" s="5">
        <v>6374</v>
      </c>
      <c r="P48" s="8">
        <f t="shared" si="19"/>
        <v>0.19318607263197304</v>
      </c>
      <c r="R48" s="4">
        <v>5</v>
      </c>
      <c r="S48" s="5">
        <v>6452</v>
      </c>
      <c r="T48" s="8">
        <f t="shared" si="20"/>
        <v>0.20778734556345937</v>
      </c>
      <c r="V48" s="4">
        <v>6</v>
      </c>
      <c r="W48" s="5">
        <v>6148</v>
      </c>
      <c r="X48" s="8">
        <f t="shared" si="21"/>
        <v>0.15087982029202546</v>
      </c>
      <c r="Z48" s="4">
        <v>7</v>
      </c>
      <c r="AA48" s="5">
        <v>6241</v>
      </c>
      <c r="AB48" s="8">
        <f t="shared" si="22"/>
        <v>0.16828903032572071</v>
      </c>
      <c r="AD48" s="4">
        <v>8</v>
      </c>
      <c r="AE48" s="5">
        <v>6282</v>
      </c>
      <c r="AF48" s="8">
        <f t="shared" si="23"/>
        <v>0.17596405840509172</v>
      </c>
      <c r="AH48" s="4">
        <v>9</v>
      </c>
      <c r="AI48" s="5">
        <v>6217</v>
      </c>
      <c r="AJ48" s="8">
        <f t="shared" si="24"/>
        <v>0.16379633096218646</v>
      </c>
      <c r="AL48" s="4">
        <v>9</v>
      </c>
      <c r="AM48" s="5">
        <v>6277</v>
      </c>
      <c r="AN48" s="8">
        <f t="shared" si="25"/>
        <v>0.17502807937102208</v>
      </c>
    </row>
    <row r="49" spans="1:40" ht="18" customHeight="1" x14ac:dyDescent="0.3">
      <c r="A49" s="11"/>
      <c r="B49" s="2" t="s">
        <v>7</v>
      </c>
      <c r="D49" s="4">
        <v>1063.8130000000001</v>
      </c>
      <c r="E49" s="5">
        <v>45003</v>
      </c>
      <c r="G49" s="4">
        <v>2</v>
      </c>
      <c r="H49" s="5">
        <v>24517</v>
      </c>
      <c r="J49" s="4">
        <v>3</v>
      </c>
      <c r="K49" s="5">
        <v>9556</v>
      </c>
      <c r="L49" s="8">
        <f t="shared" si="18"/>
        <v>0.75791022810890363</v>
      </c>
      <c r="N49" s="4">
        <v>4</v>
      </c>
      <c r="O49" s="5">
        <v>6280</v>
      </c>
      <c r="P49" s="8">
        <f t="shared" si="19"/>
        <v>0.15526122148638705</v>
      </c>
      <c r="R49" s="4">
        <v>5</v>
      </c>
      <c r="S49" s="5">
        <v>6449</v>
      </c>
      <c r="T49" s="8">
        <f t="shared" si="20"/>
        <v>0.18635025754231052</v>
      </c>
      <c r="V49" s="4">
        <v>6</v>
      </c>
      <c r="W49" s="5">
        <v>6324</v>
      </c>
      <c r="X49" s="8">
        <f t="shared" si="21"/>
        <v>0.16335540838852097</v>
      </c>
      <c r="Z49" s="4">
        <v>7</v>
      </c>
      <c r="AA49" s="5">
        <v>6147</v>
      </c>
      <c r="AB49" s="8">
        <f t="shared" si="22"/>
        <v>0.13079470198675497</v>
      </c>
      <c r="AD49" s="4">
        <v>8</v>
      </c>
      <c r="AE49" s="5">
        <v>6182</v>
      </c>
      <c r="AF49" s="8">
        <f t="shared" si="23"/>
        <v>0.13723325974981604</v>
      </c>
      <c r="AH49" s="4">
        <v>9</v>
      </c>
      <c r="AI49" s="5">
        <v>6166</v>
      </c>
      <c r="AJ49" s="8">
        <f t="shared" si="24"/>
        <v>0.13428991905813098</v>
      </c>
      <c r="AL49" s="4">
        <v>10</v>
      </c>
      <c r="AM49" s="5">
        <v>6176</v>
      </c>
      <c r="AN49" s="8">
        <f t="shared" si="25"/>
        <v>0.13612950699043413</v>
      </c>
    </row>
    <row r="50" spans="1:40" ht="18" customHeight="1" x14ac:dyDescent="0.3">
      <c r="A50" s="11"/>
      <c r="B50" s="2" t="s">
        <v>8</v>
      </c>
      <c r="D50" s="4">
        <v>1058.9690000000001</v>
      </c>
      <c r="E50" s="5">
        <v>41380</v>
      </c>
      <c r="G50" s="4">
        <v>2</v>
      </c>
      <c r="H50" s="5">
        <v>24686</v>
      </c>
      <c r="J50" s="4">
        <v>3</v>
      </c>
      <c r="K50" s="5">
        <v>9377</v>
      </c>
      <c r="L50" s="8">
        <f t="shared" si="18"/>
        <v>0.7384130515387467</v>
      </c>
      <c r="N50" s="4">
        <v>4</v>
      </c>
      <c r="O50" s="5">
        <v>6826</v>
      </c>
      <c r="P50" s="8">
        <f t="shared" si="19"/>
        <v>0.26548016314423434</v>
      </c>
      <c r="R50" s="4">
        <v>5</v>
      </c>
      <c r="S50" s="5">
        <v>6213</v>
      </c>
      <c r="T50" s="8">
        <f t="shared" si="20"/>
        <v>0.15183537263626251</v>
      </c>
      <c r="V50" s="4">
        <v>6</v>
      </c>
      <c r="W50" s="5">
        <v>6416</v>
      </c>
      <c r="X50" s="8">
        <f t="shared" si="21"/>
        <v>0.18946978123841304</v>
      </c>
      <c r="Z50" s="4">
        <v>7</v>
      </c>
      <c r="AA50" s="5">
        <v>6407</v>
      </c>
      <c r="AB50" s="8">
        <f t="shared" si="22"/>
        <v>0.18780126065999259</v>
      </c>
      <c r="AD50" s="4">
        <v>8</v>
      </c>
      <c r="AE50" s="5">
        <v>6356</v>
      </c>
      <c r="AF50" s="8">
        <f t="shared" si="23"/>
        <v>0.17834631071560994</v>
      </c>
      <c r="AH50" s="4">
        <v>8</v>
      </c>
      <c r="AI50" s="5">
        <v>6524</v>
      </c>
      <c r="AJ50" s="8">
        <f t="shared" si="24"/>
        <v>0.20949202817945867</v>
      </c>
      <c r="AL50" s="4">
        <v>10</v>
      </c>
      <c r="AM50" s="5">
        <v>6204</v>
      </c>
      <c r="AN50" s="8">
        <f t="shared" si="25"/>
        <v>0.15016685205784205</v>
      </c>
    </row>
    <row r="51" spans="1:40" ht="18" customHeight="1" x14ac:dyDescent="0.3">
      <c r="A51" s="11"/>
      <c r="B51" s="2" t="s">
        <v>9</v>
      </c>
      <c r="D51" s="4">
        <v>1054.6089999999999</v>
      </c>
      <c r="E51" s="5">
        <v>48827</v>
      </c>
      <c r="G51" s="4">
        <v>2</v>
      </c>
      <c r="H51" s="5">
        <v>24401</v>
      </c>
      <c r="J51" s="4">
        <v>3</v>
      </c>
      <c r="K51" s="5">
        <v>9577</v>
      </c>
      <c r="L51" s="8">
        <f t="shared" si="18"/>
        <v>0.78742067935796944</v>
      </c>
      <c r="N51" s="4">
        <v>4</v>
      </c>
      <c r="O51" s="5">
        <v>6146</v>
      </c>
      <c r="P51" s="8">
        <f t="shared" si="19"/>
        <v>0.14706980216498694</v>
      </c>
      <c r="R51" s="4">
        <v>5</v>
      </c>
      <c r="S51" s="5">
        <v>6037</v>
      </c>
      <c r="T51" s="8">
        <f t="shared" si="20"/>
        <v>0.12672639044419559</v>
      </c>
      <c r="V51" s="4">
        <v>6</v>
      </c>
      <c r="W51" s="5">
        <v>5931</v>
      </c>
      <c r="X51" s="8">
        <f t="shared" si="21"/>
        <v>0.10694288913773796</v>
      </c>
      <c r="Z51" s="4">
        <v>7</v>
      </c>
      <c r="AA51" s="5">
        <v>6017</v>
      </c>
      <c r="AB51" s="8">
        <f t="shared" si="22"/>
        <v>0.12299365434863756</v>
      </c>
      <c r="AD51" s="4">
        <v>8</v>
      </c>
      <c r="AE51" s="5">
        <v>5972</v>
      </c>
      <c r="AF51" s="8">
        <f t="shared" si="23"/>
        <v>0.11459499813363196</v>
      </c>
      <c r="AH51" s="4">
        <v>9</v>
      </c>
      <c r="AI51" s="5">
        <v>6034</v>
      </c>
      <c r="AJ51" s="8">
        <f t="shared" si="24"/>
        <v>0.12616648002986189</v>
      </c>
      <c r="AL51" s="4">
        <v>10</v>
      </c>
      <c r="AM51" s="5">
        <v>5844</v>
      </c>
      <c r="AN51" s="8">
        <f t="shared" si="25"/>
        <v>9.0705487122060474E-2</v>
      </c>
    </row>
    <row r="52" spans="1:40" ht="18" customHeight="1" x14ac:dyDescent="0.3">
      <c r="A52" s="11"/>
      <c r="B52" s="2" t="s">
        <v>10</v>
      </c>
      <c r="D52" s="4">
        <v>1053</v>
      </c>
      <c r="E52" s="5">
        <v>46939</v>
      </c>
      <c r="G52" s="4">
        <v>2</v>
      </c>
      <c r="H52" s="5">
        <v>22833</v>
      </c>
      <c r="J52" s="4">
        <v>3</v>
      </c>
      <c r="K52" s="5">
        <v>7935</v>
      </c>
      <c r="L52" s="8">
        <f t="shared" si="18"/>
        <v>0.53096662164769437</v>
      </c>
      <c r="N52" s="4">
        <v>4</v>
      </c>
      <c r="O52" s="5">
        <v>6858</v>
      </c>
      <c r="P52" s="8">
        <f t="shared" si="19"/>
        <v>0.32317190816129654</v>
      </c>
      <c r="R52" s="4">
        <v>5</v>
      </c>
      <c r="S52" s="5">
        <v>5882</v>
      </c>
      <c r="T52" s="8">
        <f t="shared" si="20"/>
        <v>0.13486397839089331</v>
      </c>
      <c r="V52" s="4">
        <v>6</v>
      </c>
      <c r="W52" s="5">
        <v>5956</v>
      </c>
      <c r="X52" s="8">
        <f t="shared" si="21"/>
        <v>0.14914142388578044</v>
      </c>
      <c r="Z52" s="4">
        <v>7</v>
      </c>
      <c r="AA52" s="5">
        <v>6193</v>
      </c>
      <c r="AB52" s="8">
        <f t="shared" si="22"/>
        <v>0.19486783715994599</v>
      </c>
      <c r="AD52" s="4">
        <v>8</v>
      </c>
      <c r="AE52" s="5">
        <v>5934</v>
      </c>
      <c r="AF52" s="8">
        <f t="shared" si="23"/>
        <v>0.14489677792784103</v>
      </c>
      <c r="AH52" s="4">
        <v>9</v>
      </c>
      <c r="AI52" s="5">
        <v>6201</v>
      </c>
      <c r="AJ52" s="8">
        <f t="shared" si="24"/>
        <v>0.19641134478101485</v>
      </c>
      <c r="AL52" s="4">
        <v>10</v>
      </c>
      <c r="AM52" s="5">
        <v>5949</v>
      </c>
      <c r="AN52" s="8">
        <f t="shared" si="25"/>
        <v>0.14779085471734515</v>
      </c>
    </row>
    <row r="53" spans="1:40" x14ac:dyDescent="0.3">
      <c r="AF53" s="8"/>
    </row>
    <row r="55" spans="1:40" ht="21" x14ac:dyDescent="0.3">
      <c r="B55" s="6" t="s">
        <v>33</v>
      </c>
      <c r="D55" s="6">
        <f>AVERAGE(D43:D52)</f>
        <v>1057.2564000000002</v>
      </c>
      <c r="E55" s="6">
        <f>AVERAGE(E43:E52)</f>
        <v>46786.1</v>
      </c>
      <c r="G55" s="6">
        <f t="shared" ref="G55:AM55" si="26">AVERAGE(G43:G52)</f>
        <v>2</v>
      </c>
      <c r="H55" s="6">
        <f t="shared" si="26"/>
        <v>23977.5</v>
      </c>
      <c r="J55" s="6">
        <f t="shared" si="26"/>
        <v>3</v>
      </c>
      <c r="K55" s="6">
        <f t="shared" si="26"/>
        <v>9729.5</v>
      </c>
      <c r="N55" s="6">
        <f t="shared" si="26"/>
        <v>4</v>
      </c>
      <c r="O55" s="6">
        <f t="shared" si="26"/>
        <v>6769.5</v>
      </c>
      <c r="R55" s="6">
        <f t="shared" si="26"/>
        <v>5</v>
      </c>
      <c r="S55" s="6">
        <f t="shared" si="26"/>
        <v>6345.8</v>
      </c>
      <c r="V55" s="6">
        <f t="shared" si="26"/>
        <v>6</v>
      </c>
      <c r="W55" s="6">
        <f t="shared" si="26"/>
        <v>6249.3</v>
      </c>
      <c r="Z55" s="6">
        <f t="shared" si="26"/>
        <v>7</v>
      </c>
      <c r="AA55" s="6">
        <f t="shared" si="26"/>
        <v>6271.4</v>
      </c>
      <c r="AD55" s="6">
        <f t="shared" si="26"/>
        <v>8</v>
      </c>
      <c r="AE55" s="6">
        <f t="shared" si="26"/>
        <v>6210.5</v>
      </c>
      <c r="AH55" s="6">
        <f t="shared" si="26"/>
        <v>8.9</v>
      </c>
      <c r="AI55" s="6">
        <f t="shared" si="26"/>
        <v>6271.7</v>
      </c>
      <c r="AL55" s="6">
        <f t="shared" si="26"/>
        <v>9.6999999999999993</v>
      </c>
      <c r="AM55" s="6">
        <f t="shared" si="26"/>
        <v>6211.3</v>
      </c>
    </row>
    <row r="59" spans="1:40" ht="21" hidden="1" x14ac:dyDescent="0.3">
      <c r="D59" s="9">
        <v>1</v>
      </c>
      <c r="E59" s="10"/>
      <c r="G59" s="9">
        <v>2</v>
      </c>
      <c r="H59" s="10"/>
      <c r="J59" s="9">
        <v>3</v>
      </c>
      <c r="K59" s="10"/>
      <c r="N59" s="9">
        <v>4</v>
      </c>
      <c r="O59" s="10"/>
      <c r="R59" s="9">
        <v>5</v>
      </c>
      <c r="S59" s="10"/>
      <c r="V59" s="9">
        <v>6</v>
      </c>
      <c r="W59" s="10"/>
      <c r="Z59" s="9">
        <v>7</v>
      </c>
      <c r="AA59" s="10"/>
      <c r="AD59" s="9">
        <v>8</v>
      </c>
      <c r="AE59" s="10"/>
      <c r="AH59" s="9">
        <v>9</v>
      </c>
      <c r="AI59" s="10"/>
      <c r="AL59" s="9">
        <v>10</v>
      </c>
      <c r="AM59" s="10"/>
    </row>
    <row r="60" spans="1:40" ht="63" hidden="1" x14ac:dyDescent="0.3">
      <c r="B60" s="1" t="s">
        <v>0</v>
      </c>
      <c r="D60" s="3" t="s">
        <v>32</v>
      </c>
      <c r="E60" s="3" t="s">
        <v>11</v>
      </c>
      <c r="G60" s="3" t="s">
        <v>32</v>
      </c>
      <c r="H60" s="3" t="s">
        <v>11</v>
      </c>
      <c r="J60" s="3" t="s">
        <v>32</v>
      </c>
      <c r="K60" s="3" t="s">
        <v>11</v>
      </c>
      <c r="N60" s="3" t="s">
        <v>32</v>
      </c>
      <c r="O60" s="3" t="s">
        <v>11</v>
      </c>
      <c r="R60" s="3" t="s">
        <v>32</v>
      </c>
      <c r="S60" s="3" t="s">
        <v>11</v>
      </c>
      <c r="V60" s="3" t="s">
        <v>32</v>
      </c>
      <c r="W60" s="3" t="s">
        <v>11</v>
      </c>
      <c r="Z60" s="3" t="s">
        <v>32</v>
      </c>
      <c r="AA60" s="3" t="s">
        <v>11</v>
      </c>
      <c r="AD60" s="3" t="s">
        <v>32</v>
      </c>
      <c r="AE60" s="3" t="s">
        <v>11</v>
      </c>
      <c r="AH60" s="3" t="s">
        <v>32</v>
      </c>
      <c r="AI60" s="3" t="s">
        <v>11</v>
      </c>
      <c r="AL60" s="3" t="s">
        <v>32</v>
      </c>
      <c r="AM60" s="3" t="s">
        <v>11</v>
      </c>
    </row>
    <row r="61" spans="1:40" hidden="1" x14ac:dyDescent="0.3"/>
    <row r="62" spans="1:40" ht="18" hidden="1" customHeight="1" x14ac:dyDescent="0.3">
      <c r="A62" s="12" t="s">
        <v>34</v>
      </c>
      <c r="B62" s="2" t="s">
        <v>1</v>
      </c>
      <c r="D62" s="4"/>
      <c r="E62" s="5"/>
      <c r="G62" s="4"/>
      <c r="H62" s="5"/>
      <c r="J62" s="4">
        <v>3</v>
      </c>
      <c r="K62" s="5">
        <v>7777</v>
      </c>
      <c r="N62" s="4">
        <v>4</v>
      </c>
      <c r="O62" s="5">
        <v>7224</v>
      </c>
      <c r="R62" s="4"/>
      <c r="S62" s="5"/>
      <c r="V62" s="4"/>
      <c r="W62" s="5"/>
      <c r="Z62" s="4"/>
      <c r="AA62" s="5"/>
      <c r="AD62" s="4"/>
      <c r="AE62" s="5"/>
      <c r="AH62" s="4"/>
      <c r="AI62" s="5"/>
      <c r="AL62" s="4"/>
      <c r="AM62" s="5"/>
    </row>
    <row r="63" spans="1:40" ht="18" hidden="1" customHeight="1" x14ac:dyDescent="0.3">
      <c r="A63" s="12"/>
      <c r="B63" s="2" t="s">
        <v>2</v>
      </c>
      <c r="D63" s="4"/>
      <c r="E63" s="5"/>
      <c r="G63" s="4"/>
      <c r="H63" s="5"/>
      <c r="J63" s="4">
        <v>3</v>
      </c>
      <c r="K63" s="5">
        <v>6891</v>
      </c>
      <c r="N63" s="4">
        <v>4</v>
      </c>
      <c r="O63" s="5">
        <v>7109</v>
      </c>
      <c r="R63" s="4"/>
      <c r="S63" s="5"/>
      <c r="V63" s="4"/>
      <c r="W63" s="5"/>
      <c r="Z63" s="4"/>
      <c r="AA63" s="5"/>
      <c r="AD63" s="4"/>
      <c r="AE63" s="5"/>
      <c r="AH63" s="4"/>
      <c r="AI63" s="5"/>
      <c r="AL63" s="4"/>
      <c r="AM63" s="5"/>
    </row>
    <row r="64" spans="1:40" ht="18" hidden="1" customHeight="1" x14ac:dyDescent="0.3">
      <c r="A64" s="12"/>
      <c r="B64" s="2" t="s">
        <v>3</v>
      </c>
      <c r="D64" s="4"/>
      <c r="E64" s="5"/>
      <c r="G64" s="4"/>
      <c r="H64" s="5"/>
      <c r="J64" s="4">
        <v>3</v>
      </c>
      <c r="K64" s="5">
        <v>10095</v>
      </c>
      <c r="N64" s="4">
        <v>4</v>
      </c>
      <c r="O64" s="5">
        <v>7101</v>
      </c>
      <c r="R64" s="4"/>
      <c r="S64" s="5"/>
      <c r="V64" s="4"/>
      <c r="W64" s="5"/>
      <c r="Z64" s="4"/>
      <c r="AA64" s="5"/>
      <c r="AD64" s="4"/>
      <c r="AE64" s="5"/>
      <c r="AH64" s="4"/>
      <c r="AI64" s="5"/>
      <c r="AL64" s="4"/>
      <c r="AM64" s="5"/>
    </row>
    <row r="65" spans="1:40" ht="18" hidden="1" customHeight="1" x14ac:dyDescent="0.3">
      <c r="A65" s="12"/>
      <c r="B65" s="2" t="s">
        <v>4</v>
      </c>
      <c r="D65" s="4"/>
      <c r="E65" s="5"/>
      <c r="G65" s="4"/>
      <c r="H65" s="5"/>
      <c r="J65" s="4">
        <v>3</v>
      </c>
      <c r="K65" s="5">
        <v>13724</v>
      </c>
      <c r="N65" s="4">
        <v>4</v>
      </c>
      <c r="O65" s="5">
        <v>6946</v>
      </c>
      <c r="R65" s="4"/>
      <c r="S65" s="5"/>
      <c r="V65" s="4"/>
      <c r="W65" s="5"/>
      <c r="Z65" s="4"/>
      <c r="AA65" s="5"/>
      <c r="AD65" s="4"/>
      <c r="AE65" s="5"/>
      <c r="AH65" s="4"/>
      <c r="AI65" s="5"/>
      <c r="AL65" s="4"/>
      <c r="AM65" s="5"/>
    </row>
    <row r="66" spans="1:40" ht="18" hidden="1" customHeight="1" x14ac:dyDescent="0.3">
      <c r="A66" s="12"/>
      <c r="B66" s="2" t="s">
        <v>5</v>
      </c>
      <c r="D66" s="4"/>
      <c r="E66" s="5"/>
      <c r="G66" s="4"/>
      <c r="H66" s="5"/>
      <c r="J66" s="4">
        <v>3</v>
      </c>
      <c r="K66" s="5">
        <v>7096</v>
      </c>
      <c r="N66" s="4">
        <v>4</v>
      </c>
      <c r="O66" s="5">
        <v>7248</v>
      </c>
      <c r="R66" s="4"/>
      <c r="S66" s="5"/>
      <c r="V66" s="4"/>
      <c r="W66" s="5"/>
      <c r="Z66" s="4"/>
      <c r="AA66" s="5"/>
      <c r="AD66" s="4"/>
      <c r="AE66" s="5"/>
      <c r="AH66" s="4"/>
      <c r="AI66" s="5"/>
      <c r="AL66" s="4"/>
      <c r="AM66" s="5"/>
    </row>
    <row r="67" spans="1:40" ht="18" hidden="1" customHeight="1" x14ac:dyDescent="0.3">
      <c r="A67" s="12"/>
      <c r="B67" s="2" t="s">
        <v>6</v>
      </c>
      <c r="D67" s="4"/>
      <c r="E67" s="5"/>
      <c r="G67" s="4"/>
      <c r="H67" s="5"/>
      <c r="J67" s="4">
        <v>3</v>
      </c>
      <c r="K67" s="5">
        <v>7033</v>
      </c>
      <c r="N67" s="4">
        <v>4</v>
      </c>
      <c r="O67" s="5">
        <v>7133</v>
      </c>
      <c r="R67" s="4"/>
      <c r="S67" s="5"/>
      <c r="V67" s="4"/>
      <c r="W67" s="5"/>
      <c r="Z67" s="4"/>
      <c r="AA67" s="5"/>
      <c r="AD67" s="4"/>
      <c r="AE67" s="5"/>
      <c r="AH67" s="4"/>
      <c r="AI67" s="5"/>
      <c r="AL67" s="4"/>
      <c r="AM67" s="5"/>
    </row>
    <row r="68" spans="1:40" ht="18" hidden="1" customHeight="1" x14ac:dyDescent="0.3">
      <c r="A68" s="12"/>
      <c r="B68" s="2" t="s">
        <v>7</v>
      </c>
      <c r="D68" s="4"/>
      <c r="E68" s="5"/>
      <c r="G68" s="4"/>
      <c r="H68" s="5"/>
      <c r="J68" s="4">
        <v>3</v>
      </c>
      <c r="K68" s="5">
        <v>7614</v>
      </c>
      <c r="N68" s="4">
        <v>4</v>
      </c>
      <c r="O68" s="5">
        <v>7623</v>
      </c>
      <c r="R68" s="4"/>
      <c r="S68" s="5"/>
      <c r="V68" s="4"/>
      <c r="W68" s="5"/>
      <c r="Z68" s="4"/>
      <c r="AA68" s="5"/>
      <c r="AD68" s="4"/>
      <c r="AE68" s="5"/>
      <c r="AH68" s="4"/>
      <c r="AI68" s="5"/>
      <c r="AL68" s="4"/>
      <c r="AM68" s="5"/>
    </row>
    <row r="69" spans="1:40" ht="18" hidden="1" customHeight="1" x14ac:dyDescent="0.3">
      <c r="A69" s="12"/>
      <c r="B69" s="2" t="s">
        <v>8</v>
      </c>
      <c r="D69" s="4"/>
      <c r="E69" s="5"/>
      <c r="G69" s="4"/>
      <c r="H69" s="5"/>
      <c r="J69" s="4">
        <v>3</v>
      </c>
      <c r="K69" s="5">
        <v>6729</v>
      </c>
      <c r="N69" s="4">
        <v>4</v>
      </c>
      <c r="O69" s="5">
        <v>6751</v>
      </c>
      <c r="R69" s="4"/>
      <c r="S69" s="5"/>
      <c r="V69" s="4"/>
      <c r="W69" s="5"/>
      <c r="Z69" s="4"/>
      <c r="AA69" s="5"/>
      <c r="AD69" s="4"/>
      <c r="AE69" s="5"/>
      <c r="AH69" s="4"/>
      <c r="AI69" s="5"/>
      <c r="AL69" s="4"/>
      <c r="AM69" s="5"/>
    </row>
    <row r="70" spans="1:40" ht="18" hidden="1" customHeight="1" x14ac:dyDescent="0.3">
      <c r="A70" s="12"/>
      <c r="B70" s="2" t="s">
        <v>9</v>
      </c>
      <c r="D70" s="4"/>
      <c r="E70" s="5"/>
      <c r="G70" s="4"/>
      <c r="H70" s="5"/>
      <c r="J70" s="4">
        <v>3</v>
      </c>
      <c r="K70" s="5">
        <v>6763</v>
      </c>
      <c r="N70" s="4">
        <v>4</v>
      </c>
      <c r="O70" s="5">
        <v>6639</v>
      </c>
      <c r="R70" s="4"/>
      <c r="S70" s="5"/>
      <c r="V70" s="4"/>
      <c r="W70" s="5"/>
      <c r="Z70" s="4"/>
      <c r="AA70" s="5"/>
      <c r="AD70" s="4"/>
      <c r="AE70" s="5"/>
      <c r="AH70" s="4"/>
      <c r="AI70" s="5"/>
      <c r="AL70" s="4"/>
      <c r="AM70" s="5"/>
    </row>
    <row r="71" spans="1:40" ht="18" hidden="1" customHeight="1" x14ac:dyDescent="0.3">
      <c r="A71" s="12"/>
      <c r="B71" s="2" t="s">
        <v>10</v>
      </c>
      <c r="D71" s="4"/>
      <c r="E71" s="5"/>
      <c r="G71" s="4"/>
      <c r="H71" s="5"/>
      <c r="J71" s="4">
        <v>3</v>
      </c>
      <c r="K71" s="5">
        <v>6681</v>
      </c>
      <c r="N71" s="4">
        <v>4</v>
      </c>
      <c r="O71" s="5">
        <v>6533</v>
      </c>
      <c r="R71" s="4"/>
      <c r="S71" s="5"/>
      <c r="V71" s="4"/>
      <c r="W71" s="5"/>
      <c r="Z71" s="4"/>
      <c r="AA71" s="5"/>
      <c r="AD71" s="4"/>
      <c r="AE71" s="5"/>
      <c r="AH71" s="4"/>
      <c r="AI71" s="5"/>
      <c r="AL71" s="4"/>
      <c r="AM71" s="5"/>
    </row>
    <row r="72" spans="1:40" hidden="1" x14ac:dyDescent="0.3"/>
    <row r="73" spans="1:40" hidden="1" x14ac:dyDescent="0.3"/>
    <row r="74" spans="1:40" ht="21" hidden="1" x14ac:dyDescent="0.3">
      <c r="B74" s="6" t="s">
        <v>33</v>
      </c>
      <c r="D74" s="6" t="e">
        <f>AVERAGE(D62:D71)</f>
        <v>#DIV/0!</v>
      </c>
      <c r="E74" s="6" t="e">
        <f>AVERAGE(E62:E71)</f>
        <v>#DIV/0!</v>
      </c>
      <c r="G74" s="6" t="e">
        <f t="shared" ref="G74:AM74" si="27">AVERAGE(G62:G71)</f>
        <v>#DIV/0!</v>
      </c>
      <c r="H74" s="6" t="e">
        <f t="shared" si="27"/>
        <v>#DIV/0!</v>
      </c>
      <c r="J74" s="6">
        <f t="shared" si="27"/>
        <v>3</v>
      </c>
      <c r="K74" s="6">
        <f t="shared" si="27"/>
        <v>8040.3</v>
      </c>
      <c r="N74" s="6">
        <f t="shared" si="27"/>
        <v>4</v>
      </c>
      <c r="O74" s="6">
        <f t="shared" si="27"/>
        <v>7030.7</v>
      </c>
      <c r="R74" s="6" t="e">
        <f t="shared" si="27"/>
        <v>#DIV/0!</v>
      </c>
      <c r="S74" s="6" t="e">
        <f t="shared" si="27"/>
        <v>#DIV/0!</v>
      </c>
      <c r="V74" s="6" t="e">
        <f t="shared" si="27"/>
        <v>#DIV/0!</v>
      </c>
      <c r="W74" s="6" t="e">
        <f t="shared" si="27"/>
        <v>#DIV/0!</v>
      </c>
      <c r="Z74" s="6" t="e">
        <f t="shared" si="27"/>
        <v>#DIV/0!</v>
      </c>
      <c r="AA74" s="6" t="e">
        <f t="shared" si="27"/>
        <v>#DIV/0!</v>
      </c>
      <c r="AD74" s="6" t="e">
        <f t="shared" si="27"/>
        <v>#DIV/0!</v>
      </c>
      <c r="AE74" s="6" t="e">
        <f t="shared" si="27"/>
        <v>#DIV/0!</v>
      </c>
      <c r="AH74" s="6" t="e">
        <f t="shared" si="27"/>
        <v>#DIV/0!</v>
      </c>
      <c r="AI74" s="6" t="e">
        <f t="shared" si="27"/>
        <v>#DIV/0!</v>
      </c>
      <c r="AL74" s="6" t="e">
        <f t="shared" si="27"/>
        <v>#DIV/0!</v>
      </c>
      <c r="AM74" s="6" t="e">
        <f t="shared" si="27"/>
        <v>#DIV/0!</v>
      </c>
    </row>
    <row r="75" spans="1:40" ht="21" x14ac:dyDescent="0.3">
      <c r="D75" s="9">
        <v>1</v>
      </c>
      <c r="E75" s="10"/>
      <c r="G75" s="9">
        <v>2</v>
      </c>
      <c r="H75" s="10"/>
      <c r="J75" s="9">
        <v>3</v>
      </c>
      <c r="K75" s="10"/>
      <c r="N75" s="9">
        <v>4</v>
      </c>
      <c r="O75" s="10"/>
      <c r="R75" s="9">
        <v>5</v>
      </c>
      <c r="S75" s="10"/>
      <c r="V75" s="9">
        <v>6</v>
      </c>
      <c r="W75" s="10"/>
      <c r="Z75" s="9">
        <v>7</v>
      </c>
      <c r="AA75" s="10"/>
      <c r="AD75" s="9">
        <v>8</v>
      </c>
      <c r="AE75" s="10"/>
      <c r="AH75" s="9">
        <v>9</v>
      </c>
      <c r="AI75" s="10"/>
      <c r="AL75" s="9">
        <v>10</v>
      </c>
      <c r="AM75" s="10"/>
    </row>
    <row r="76" spans="1:40" ht="63" x14ac:dyDescent="0.3">
      <c r="B76" s="1" t="s">
        <v>0</v>
      </c>
      <c r="D76" s="3" t="s">
        <v>32</v>
      </c>
      <c r="E76" s="3" t="s">
        <v>11</v>
      </c>
      <c r="G76" s="3" t="s">
        <v>32</v>
      </c>
      <c r="H76" s="3" t="s">
        <v>11</v>
      </c>
      <c r="J76" s="3" t="s">
        <v>32</v>
      </c>
      <c r="K76" s="3" t="s">
        <v>11</v>
      </c>
      <c r="N76" s="3" t="s">
        <v>32</v>
      </c>
      <c r="O76" s="3" t="s">
        <v>11</v>
      </c>
      <c r="R76" s="3" t="s">
        <v>32</v>
      </c>
      <c r="S76" s="3" t="s">
        <v>11</v>
      </c>
      <c r="V76" s="3" t="s">
        <v>32</v>
      </c>
      <c r="W76" s="3" t="s">
        <v>11</v>
      </c>
      <c r="Z76" s="3" t="s">
        <v>32</v>
      </c>
      <c r="AA76" s="3" t="s">
        <v>11</v>
      </c>
      <c r="AD76" s="3" t="s">
        <v>32</v>
      </c>
      <c r="AE76" s="3" t="s">
        <v>11</v>
      </c>
      <c r="AH76" s="3" t="s">
        <v>32</v>
      </c>
      <c r="AI76" s="3" t="s">
        <v>11</v>
      </c>
      <c r="AL76" s="3" t="s">
        <v>32</v>
      </c>
      <c r="AM76" s="3" t="s">
        <v>11</v>
      </c>
    </row>
    <row r="78" spans="1:40" ht="18" customHeight="1" x14ac:dyDescent="0.3">
      <c r="A78" s="11" t="s">
        <v>39</v>
      </c>
      <c r="B78" s="2" t="s">
        <v>1</v>
      </c>
      <c r="D78" s="4">
        <v>1047.3130000000001</v>
      </c>
      <c r="E78" s="5">
        <v>52147</v>
      </c>
      <c r="G78" s="4">
        <v>2</v>
      </c>
      <c r="H78" s="5">
        <v>21345</v>
      </c>
      <c r="J78" s="4">
        <v>3</v>
      </c>
      <c r="K78" s="5">
        <v>11019</v>
      </c>
      <c r="L78" s="8">
        <f>(K78-AP5)/AP5</f>
        <v>1.0166544655929721</v>
      </c>
      <c r="N78" s="4">
        <v>4</v>
      </c>
      <c r="O78" s="5">
        <v>6422</v>
      </c>
      <c r="P78" s="8">
        <f>(O78-AP5)/AP5</f>
        <v>0.1753294289897511</v>
      </c>
      <c r="R78" s="4">
        <v>5</v>
      </c>
      <c r="S78" s="5">
        <v>6399</v>
      </c>
      <c r="T78" s="8">
        <f>(S78-AP5)/AP5</f>
        <v>0.17112005856515372</v>
      </c>
      <c r="V78" s="4">
        <v>6</v>
      </c>
      <c r="W78" s="5">
        <v>6546</v>
      </c>
      <c r="X78" s="8">
        <f>(W78-AP5)/AP5</f>
        <v>0.19802342606149342</v>
      </c>
      <c r="Z78" s="4">
        <v>7</v>
      </c>
      <c r="AA78" s="5">
        <v>6611</v>
      </c>
      <c r="AB78" s="8">
        <f>(AA78-AP5)/AP5</f>
        <v>0.2099194729136164</v>
      </c>
      <c r="AD78" s="4">
        <v>8</v>
      </c>
      <c r="AE78" s="5">
        <v>6353</v>
      </c>
      <c r="AF78" s="8">
        <f>(AE78-AP5)/AP5</f>
        <v>0.162701317715959</v>
      </c>
      <c r="AH78" s="4">
        <v>9</v>
      </c>
      <c r="AI78" s="5">
        <v>6313</v>
      </c>
      <c r="AJ78" s="8">
        <f>(AI78-AP5)/AP5</f>
        <v>0.15538067349926793</v>
      </c>
      <c r="AL78" s="4">
        <v>10</v>
      </c>
      <c r="AM78" s="5">
        <v>6352</v>
      </c>
      <c r="AN78" s="8">
        <f>(AM78-AP5)/AP5</f>
        <v>0.16251830161054173</v>
      </c>
    </row>
    <row r="79" spans="1:40" ht="18" customHeight="1" x14ac:dyDescent="0.3">
      <c r="A79" s="11"/>
      <c r="B79" s="2" t="s">
        <v>2</v>
      </c>
      <c r="D79" s="4">
        <v>1061.422</v>
      </c>
      <c r="E79" s="5">
        <v>45196</v>
      </c>
      <c r="G79" s="4">
        <v>2</v>
      </c>
      <c r="H79" s="5">
        <v>23505</v>
      </c>
      <c r="J79" s="4">
        <v>3</v>
      </c>
      <c r="K79" s="5">
        <v>8302</v>
      </c>
      <c r="L79" s="8">
        <f t="shared" ref="L79:L87" si="28">(K79-AP6)/AP6</f>
        <v>0.60239336035514379</v>
      </c>
      <c r="N79" s="4">
        <v>4</v>
      </c>
      <c r="O79" s="5">
        <v>6075</v>
      </c>
      <c r="P79" s="8">
        <f t="shared" ref="P79:P87" si="29">(O79-AP6)/AP6</f>
        <v>0.17255356108859293</v>
      </c>
      <c r="R79" s="4">
        <v>5</v>
      </c>
      <c r="S79" s="5">
        <v>5976</v>
      </c>
      <c r="T79" s="8">
        <f t="shared" ref="T79:T87" si="30">(S79-AP6)/AP6</f>
        <v>0.15344528083381587</v>
      </c>
      <c r="V79" s="4">
        <v>6</v>
      </c>
      <c r="W79" s="5">
        <v>6044</v>
      </c>
      <c r="X79" s="8">
        <f t="shared" ref="X79:X87" si="31">(W79-AP6)/AP6</f>
        <v>0.16657016020073345</v>
      </c>
      <c r="Z79" s="4">
        <v>7</v>
      </c>
      <c r="AA79" s="5">
        <v>5999</v>
      </c>
      <c r="AB79" s="8">
        <f t="shared" ref="AB79:AB87" si="32">(AA79-AP6)/AP6</f>
        <v>0.15788457826674387</v>
      </c>
      <c r="AD79" s="4">
        <v>8</v>
      </c>
      <c r="AE79" s="5">
        <v>5937</v>
      </c>
      <c r="AF79" s="8">
        <f t="shared" ref="AF79:AF87" si="33">(AE79-AP6)/AP6</f>
        <v>0.14591777649102489</v>
      </c>
      <c r="AH79" s="4">
        <v>9</v>
      </c>
      <c r="AI79" s="5">
        <v>5972</v>
      </c>
      <c r="AJ79" s="8">
        <f t="shared" ref="AJ79:AJ87" si="34">(AI79-AP6)/AP6</f>
        <v>0.15267322910635012</v>
      </c>
      <c r="AL79" s="4">
        <v>10</v>
      </c>
      <c r="AM79" s="5">
        <v>6239</v>
      </c>
      <c r="AN79" s="8">
        <f t="shared" ref="AN79:AN87" si="35">(AM79-AP6)/AP6</f>
        <v>0.20420768191468827</v>
      </c>
    </row>
    <row r="80" spans="1:40" ht="18" customHeight="1" x14ac:dyDescent="0.3">
      <c r="A80" s="11"/>
      <c r="B80" s="2" t="s">
        <v>3</v>
      </c>
      <c r="D80" s="4">
        <v>1060.3910000000001</v>
      </c>
      <c r="E80" s="5">
        <v>36548</v>
      </c>
      <c r="G80" s="4">
        <v>2</v>
      </c>
      <c r="H80" s="5">
        <v>24995</v>
      </c>
      <c r="J80" s="4">
        <v>3</v>
      </c>
      <c r="K80" s="5">
        <v>9956</v>
      </c>
      <c r="L80" s="8">
        <f t="shared" si="28"/>
        <v>0.78807471264367812</v>
      </c>
      <c r="N80" s="4">
        <v>4</v>
      </c>
      <c r="O80" s="5">
        <v>6451</v>
      </c>
      <c r="P80" s="8">
        <f t="shared" si="29"/>
        <v>0.15858477011494254</v>
      </c>
      <c r="R80" s="4">
        <v>5</v>
      </c>
      <c r="S80" s="5">
        <v>6428</v>
      </c>
      <c r="T80" s="8">
        <f t="shared" si="30"/>
        <v>0.15445402298850575</v>
      </c>
      <c r="V80" s="4">
        <v>6</v>
      </c>
      <c r="W80" s="5">
        <v>6561</v>
      </c>
      <c r="X80" s="8">
        <f t="shared" si="31"/>
        <v>0.17834051724137931</v>
      </c>
      <c r="Z80" s="4">
        <v>7</v>
      </c>
      <c r="AA80" s="5">
        <v>6572</v>
      </c>
      <c r="AB80" s="8">
        <f t="shared" si="32"/>
        <v>0.18031609195402298</v>
      </c>
      <c r="AD80" s="4">
        <v>8</v>
      </c>
      <c r="AE80" s="5">
        <v>6483</v>
      </c>
      <c r="AF80" s="8">
        <f t="shared" si="33"/>
        <v>0.16433189655172414</v>
      </c>
      <c r="AH80" s="4">
        <v>9</v>
      </c>
      <c r="AI80" s="5">
        <v>6281</v>
      </c>
      <c r="AJ80" s="8">
        <f t="shared" si="34"/>
        <v>0.12805316091954022</v>
      </c>
      <c r="AL80" s="4">
        <v>10</v>
      </c>
      <c r="AM80" s="5">
        <v>6442</v>
      </c>
      <c r="AN80" s="8">
        <f t="shared" si="35"/>
        <v>0.15696839080459771</v>
      </c>
    </row>
    <row r="81" spans="1:40" ht="18" customHeight="1" x14ac:dyDescent="0.3">
      <c r="A81" s="11"/>
      <c r="B81" s="2" t="s">
        <v>4</v>
      </c>
      <c r="D81" s="4">
        <v>1055.578</v>
      </c>
      <c r="E81" s="5">
        <v>52973</v>
      </c>
      <c r="G81" s="4">
        <v>2</v>
      </c>
      <c r="H81" s="5">
        <v>25230</v>
      </c>
      <c r="J81" s="4">
        <v>3</v>
      </c>
      <c r="K81" s="5">
        <v>10371</v>
      </c>
      <c r="L81" s="8">
        <f t="shared" si="28"/>
        <v>0.94249859524255475</v>
      </c>
      <c r="N81" s="4">
        <v>4</v>
      </c>
      <c r="O81" s="5">
        <v>6145</v>
      </c>
      <c r="P81" s="8">
        <f t="shared" si="29"/>
        <v>0.15096460011238061</v>
      </c>
      <c r="R81" s="4">
        <v>5</v>
      </c>
      <c r="S81" s="5">
        <v>6222</v>
      </c>
      <c r="T81" s="8">
        <f t="shared" si="30"/>
        <v>0.16538677654991571</v>
      </c>
      <c r="V81" s="4">
        <v>6</v>
      </c>
      <c r="W81" s="5">
        <v>6100</v>
      </c>
      <c r="X81" s="8">
        <f t="shared" si="31"/>
        <v>0.14253605544109385</v>
      </c>
      <c r="Z81" s="4">
        <v>7</v>
      </c>
      <c r="AA81" s="5">
        <v>6140</v>
      </c>
      <c r="AB81" s="8">
        <f t="shared" si="32"/>
        <v>0.15002809514890428</v>
      </c>
      <c r="AD81" s="4">
        <v>8</v>
      </c>
      <c r="AE81" s="5">
        <v>6120</v>
      </c>
      <c r="AF81" s="8">
        <f t="shared" si="33"/>
        <v>0.14628207529499906</v>
      </c>
      <c r="AH81" s="4">
        <v>9</v>
      </c>
      <c r="AI81" s="5">
        <v>6029</v>
      </c>
      <c r="AJ81" s="8">
        <f t="shared" si="34"/>
        <v>0.12923768495973029</v>
      </c>
      <c r="AL81" s="4">
        <v>10</v>
      </c>
      <c r="AM81" s="5">
        <v>6116</v>
      </c>
      <c r="AN81" s="8">
        <f t="shared" si="35"/>
        <v>0.14553287132421802</v>
      </c>
    </row>
    <row r="82" spans="1:40" ht="18" customHeight="1" x14ac:dyDescent="0.3">
      <c r="A82" s="11"/>
      <c r="B82" s="2" t="s">
        <v>5</v>
      </c>
      <c r="D82" s="4">
        <v>1062.797</v>
      </c>
      <c r="E82" s="5">
        <v>45316</v>
      </c>
      <c r="G82" s="4">
        <v>2</v>
      </c>
      <c r="H82" s="5">
        <v>23651</v>
      </c>
      <c r="J82" s="4">
        <v>3</v>
      </c>
      <c r="K82" s="5">
        <v>9919</v>
      </c>
      <c r="L82" s="8">
        <f t="shared" si="28"/>
        <v>0.83957715133531152</v>
      </c>
      <c r="N82" s="4">
        <v>4</v>
      </c>
      <c r="O82" s="5">
        <v>6456</v>
      </c>
      <c r="P82" s="8">
        <f t="shared" si="29"/>
        <v>0.19732937685459942</v>
      </c>
      <c r="R82" s="4">
        <v>5</v>
      </c>
      <c r="S82" s="5">
        <v>6526</v>
      </c>
      <c r="T82" s="8">
        <f t="shared" si="30"/>
        <v>0.21031157270029674</v>
      </c>
      <c r="V82" s="4">
        <v>6</v>
      </c>
      <c r="W82" s="5">
        <v>6739</v>
      </c>
      <c r="X82" s="8">
        <f t="shared" si="31"/>
        <v>0.24981454005934717</v>
      </c>
      <c r="Z82" s="4">
        <v>7</v>
      </c>
      <c r="AA82" s="5">
        <v>6857</v>
      </c>
      <c r="AB82" s="8">
        <f t="shared" si="32"/>
        <v>0.27169881305637983</v>
      </c>
      <c r="AD82" s="4">
        <v>8</v>
      </c>
      <c r="AE82" s="5">
        <v>6905</v>
      </c>
      <c r="AF82" s="8">
        <f t="shared" si="33"/>
        <v>0.28060089020771511</v>
      </c>
      <c r="AH82" s="4">
        <v>9</v>
      </c>
      <c r="AI82" s="5">
        <v>6683</v>
      </c>
      <c r="AJ82" s="8">
        <f t="shared" si="34"/>
        <v>0.23942878338278931</v>
      </c>
      <c r="AL82" s="4">
        <v>10</v>
      </c>
      <c r="AM82" s="5">
        <v>6801</v>
      </c>
      <c r="AN82" s="8">
        <f t="shared" si="35"/>
        <v>0.26131305637982194</v>
      </c>
    </row>
    <row r="83" spans="1:40" ht="18" customHeight="1" x14ac:dyDescent="0.3">
      <c r="A83" s="11"/>
      <c r="B83" s="2" t="s">
        <v>6</v>
      </c>
      <c r="D83" s="4">
        <v>1054.672</v>
      </c>
      <c r="E83" s="5">
        <v>53532</v>
      </c>
      <c r="G83" s="4">
        <v>2</v>
      </c>
      <c r="H83" s="5">
        <v>24612</v>
      </c>
      <c r="J83" s="4">
        <v>3</v>
      </c>
      <c r="K83" s="5">
        <v>8641</v>
      </c>
      <c r="L83" s="8">
        <f t="shared" si="28"/>
        <v>0.61755896667914634</v>
      </c>
      <c r="N83" s="4">
        <v>4</v>
      </c>
      <c r="O83" s="5">
        <v>6393</v>
      </c>
      <c r="P83" s="8">
        <f t="shared" si="29"/>
        <v>0.19674279296143765</v>
      </c>
      <c r="R83" s="4">
        <v>5</v>
      </c>
      <c r="S83" s="5">
        <v>6404</v>
      </c>
      <c r="T83" s="8">
        <f t="shared" si="30"/>
        <v>0.19880194683639085</v>
      </c>
      <c r="V83" s="4">
        <v>6</v>
      </c>
      <c r="W83" s="5">
        <v>6181</v>
      </c>
      <c r="X83" s="8">
        <f t="shared" si="31"/>
        <v>0.15705728191688506</v>
      </c>
      <c r="Z83" s="4">
        <v>7</v>
      </c>
      <c r="AA83" s="5">
        <v>6324</v>
      </c>
      <c r="AB83" s="8">
        <f t="shared" si="32"/>
        <v>0.18382628229127668</v>
      </c>
      <c r="AD83" s="4">
        <v>8</v>
      </c>
      <c r="AE83" s="5">
        <v>6309</v>
      </c>
      <c r="AF83" s="8">
        <f t="shared" si="33"/>
        <v>0.18101834518906776</v>
      </c>
      <c r="AH83" s="4">
        <v>9</v>
      </c>
      <c r="AI83" s="5">
        <v>6263</v>
      </c>
      <c r="AJ83" s="8">
        <f t="shared" si="34"/>
        <v>0.17240733807562711</v>
      </c>
      <c r="AL83" s="4">
        <v>10</v>
      </c>
      <c r="AM83" s="5">
        <v>6210</v>
      </c>
      <c r="AN83" s="8">
        <f t="shared" si="35"/>
        <v>0.16248596031448895</v>
      </c>
    </row>
    <row r="84" spans="1:40" ht="18" customHeight="1" x14ac:dyDescent="0.3">
      <c r="A84" s="11"/>
      <c r="B84" s="2" t="s">
        <v>7</v>
      </c>
      <c r="D84" s="4">
        <v>1063.8130000000001</v>
      </c>
      <c r="E84" s="5">
        <v>45003</v>
      </c>
      <c r="G84" s="4">
        <v>2</v>
      </c>
      <c r="H84" s="5">
        <v>24517</v>
      </c>
      <c r="J84" s="4">
        <v>3</v>
      </c>
      <c r="K84" s="5">
        <v>9029</v>
      </c>
      <c r="L84" s="8">
        <f t="shared" si="28"/>
        <v>0.66096394407652681</v>
      </c>
      <c r="N84" s="4">
        <v>4</v>
      </c>
      <c r="O84" s="5">
        <v>6604</v>
      </c>
      <c r="P84" s="8">
        <f t="shared" si="29"/>
        <v>0.21486387049300956</v>
      </c>
      <c r="R84" s="4">
        <v>5</v>
      </c>
      <c r="S84" s="5">
        <v>6196</v>
      </c>
      <c r="T84" s="8">
        <f t="shared" si="30"/>
        <v>0.13980868285504047</v>
      </c>
      <c r="V84" s="4">
        <v>6</v>
      </c>
      <c r="W84" s="5">
        <v>6153</v>
      </c>
      <c r="X84" s="8">
        <f t="shared" si="31"/>
        <v>0.13189845474613687</v>
      </c>
      <c r="Z84" s="4">
        <v>7</v>
      </c>
      <c r="AA84" s="5">
        <v>6172</v>
      </c>
      <c r="AB84" s="8">
        <f t="shared" si="32"/>
        <v>0.13539367181751288</v>
      </c>
      <c r="AD84" s="4">
        <v>8</v>
      </c>
      <c r="AE84" s="5">
        <v>6304</v>
      </c>
      <c r="AF84" s="8">
        <f t="shared" si="33"/>
        <v>0.15967623252391464</v>
      </c>
      <c r="AH84" s="4">
        <v>9</v>
      </c>
      <c r="AI84" s="5">
        <v>6180</v>
      </c>
      <c r="AJ84" s="8">
        <f t="shared" si="34"/>
        <v>0.13686534216335541</v>
      </c>
      <c r="AL84" s="4">
        <v>10</v>
      </c>
      <c r="AM84" s="5">
        <v>6238</v>
      </c>
      <c r="AN84" s="8">
        <f t="shared" si="35"/>
        <v>0.14753495217071377</v>
      </c>
    </row>
    <row r="85" spans="1:40" ht="18" customHeight="1" x14ac:dyDescent="0.3">
      <c r="A85" s="11"/>
      <c r="B85" s="2" t="s">
        <v>8</v>
      </c>
      <c r="D85" s="4">
        <v>1058.9690000000001</v>
      </c>
      <c r="E85" s="5">
        <v>41380</v>
      </c>
      <c r="G85" s="4">
        <v>2</v>
      </c>
      <c r="H85" s="5">
        <v>24686</v>
      </c>
      <c r="J85" s="4">
        <v>3</v>
      </c>
      <c r="K85" s="5">
        <v>10170</v>
      </c>
      <c r="L85" s="8">
        <f t="shared" si="28"/>
        <v>0.88542825361512789</v>
      </c>
      <c r="N85" s="4">
        <v>4</v>
      </c>
      <c r="O85" s="5">
        <v>6454</v>
      </c>
      <c r="P85" s="8">
        <f t="shared" si="29"/>
        <v>0.19651464590285503</v>
      </c>
      <c r="R85" s="4">
        <v>5</v>
      </c>
      <c r="S85" s="5">
        <v>6371</v>
      </c>
      <c r="T85" s="8">
        <f t="shared" si="30"/>
        <v>0.1811271783463107</v>
      </c>
      <c r="V85" s="4">
        <v>6</v>
      </c>
      <c r="W85" s="5">
        <v>6293</v>
      </c>
      <c r="X85" s="8">
        <f t="shared" si="31"/>
        <v>0.16666666666666666</v>
      </c>
      <c r="Z85" s="4">
        <v>7</v>
      </c>
      <c r="AA85" s="5">
        <v>6461</v>
      </c>
      <c r="AB85" s="8">
        <f t="shared" si="32"/>
        <v>0.19781238413051538</v>
      </c>
      <c r="AD85" s="4">
        <v>8</v>
      </c>
      <c r="AE85" s="5">
        <v>6193</v>
      </c>
      <c r="AF85" s="8">
        <f t="shared" si="33"/>
        <v>0.14812754912866147</v>
      </c>
      <c r="AH85" s="4">
        <v>9</v>
      </c>
      <c r="AI85" s="5">
        <v>6544</v>
      </c>
      <c r="AJ85" s="8">
        <f t="shared" si="34"/>
        <v>0.21319985168705968</v>
      </c>
      <c r="AL85" s="4">
        <v>10</v>
      </c>
      <c r="AM85" s="5">
        <v>6485</v>
      </c>
      <c r="AN85" s="8">
        <f t="shared" si="35"/>
        <v>0.20226177233963663</v>
      </c>
    </row>
    <row r="86" spans="1:40" ht="18" customHeight="1" x14ac:dyDescent="0.3">
      <c r="A86" s="11"/>
      <c r="B86" s="2" t="s">
        <v>9</v>
      </c>
      <c r="D86" s="4">
        <v>1054.6089999999999</v>
      </c>
      <c r="E86" s="5">
        <v>48827</v>
      </c>
      <c r="G86" s="4">
        <v>2</v>
      </c>
      <c r="H86" s="5">
        <v>24401</v>
      </c>
      <c r="J86" s="4">
        <v>3</v>
      </c>
      <c r="K86" s="5">
        <v>9688</v>
      </c>
      <c r="L86" s="8">
        <f t="shared" si="28"/>
        <v>0.80813736468831654</v>
      </c>
      <c r="N86" s="4">
        <v>4</v>
      </c>
      <c r="O86" s="5">
        <v>6320</v>
      </c>
      <c r="P86" s="8">
        <f t="shared" si="29"/>
        <v>0.17954460619634191</v>
      </c>
      <c r="R86" s="4">
        <v>5</v>
      </c>
      <c r="S86" s="5">
        <v>5956</v>
      </c>
      <c r="T86" s="8">
        <f t="shared" si="30"/>
        <v>0.11160880925718551</v>
      </c>
      <c r="V86" s="4">
        <v>6</v>
      </c>
      <c r="W86" s="5">
        <v>6037</v>
      </c>
      <c r="X86" s="8">
        <f t="shared" si="31"/>
        <v>0.12672639044419559</v>
      </c>
      <c r="Z86" s="4">
        <v>7</v>
      </c>
      <c r="AA86" s="5">
        <v>6115</v>
      </c>
      <c r="AB86" s="8">
        <f t="shared" si="32"/>
        <v>0.14128406121687195</v>
      </c>
      <c r="AD86" s="4">
        <v>8</v>
      </c>
      <c r="AE86" s="5">
        <v>6073</v>
      </c>
      <c r="AF86" s="8">
        <f t="shared" si="33"/>
        <v>0.13344531541620008</v>
      </c>
      <c r="AH86" s="4">
        <v>9</v>
      </c>
      <c r="AI86" s="5">
        <v>6076</v>
      </c>
      <c r="AJ86" s="8">
        <f t="shared" si="34"/>
        <v>0.13400522583053379</v>
      </c>
      <c r="AL86" s="4">
        <v>10</v>
      </c>
      <c r="AM86" s="5">
        <v>5976</v>
      </c>
      <c r="AN86" s="8">
        <f t="shared" si="35"/>
        <v>0.11534154535274356</v>
      </c>
    </row>
    <row r="87" spans="1:40" ht="18" customHeight="1" x14ac:dyDescent="0.3">
      <c r="A87" s="11"/>
      <c r="B87" s="2" t="s">
        <v>10</v>
      </c>
      <c r="D87" s="4">
        <v>1053</v>
      </c>
      <c r="E87" s="5">
        <v>46939</v>
      </c>
      <c r="G87" s="4">
        <v>2</v>
      </c>
      <c r="H87" s="5">
        <v>22833</v>
      </c>
      <c r="J87" s="4">
        <v>3</v>
      </c>
      <c r="K87" s="5">
        <v>8028</v>
      </c>
      <c r="L87" s="8">
        <f t="shared" si="28"/>
        <v>0.54890989774262011</v>
      </c>
      <c r="N87" s="4">
        <v>4</v>
      </c>
      <c r="O87" s="5">
        <v>6116</v>
      </c>
      <c r="P87" s="8">
        <f t="shared" si="29"/>
        <v>0.18001157630715803</v>
      </c>
      <c r="R87" s="4">
        <v>5</v>
      </c>
      <c r="S87" s="5">
        <v>6056</v>
      </c>
      <c r="T87" s="8">
        <f t="shared" si="30"/>
        <v>0.16843526914914142</v>
      </c>
      <c r="V87" s="4">
        <v>6</v>
      </c>
      <c r="W87" s="5">
        <v>5987</v>
      </c>
      <c r="X87" s="8">
        <f t="shared" si="31"/>
        <v>0.15512251591742235</v>
      </c>
      <c r="Z87" s="4">
        <v>7</v>
      </c>
      <c r="AA87" s="5">
        <v>6259</v>
      </c>
      <c r="AB87" s="8">
        <f t="shared" si="32"/>
        <v>0.20760177503376423</v>
      </c>
      <c r="AD87" s="4">
        <v>8</v>
      </c>
      <c r="AE87" s="5">
        <v>6000</v>
      </c>
      <c r="AF87" s="8">
        <f t="shared" si="33"/>
        <v>0.15763071580165927</v>
      </c>
      <c r="AH87" s="4">
        <v>9</v>
      </c>
      <c r="AI87" s="5">
        <v>5943</v>
      </c>
      <c r="AJ87" s="8">
        <f t="shared" si="34"/>
        <v>0.14663322400154349</v>
      </c>
      <c r="AL87" s="4">
        <v>10</v>
      </c>
      <c r="AM87" s="5">
        <v>6154</v>
      </c>
      <c r="AN87" s="8">
        <f t="shared" si="35"/>
        <v>0.18734323750723519</v>
      </c>
    </row>
    <row r="88" spans="1:40" x14ac:dyDescent="0.3">
      <c r="AF88" s="8"/>
    </row>
    <row r="90" spans="1:40" ht="21" x14ac:dyDescent="0.3">
      <c r="B90" s="6" t="s">
        <v>33</v>
      </c>
      <c r="D90" s="6">
        <f>AVERAGE(D78:D87)</f>
        <v>1057.2564000000002</v>
      </c>
      <c r="E90" s="6">
        <f>AVERAGE(E78:E87)</f>
        <v>46786.1</v>
      </c>
      <c r="G90" s="6">
        <f>AVERAGE(G78:G87)</f>
        <v>2</v>
      </c>
      <c r="H90" s="6">
        <f>AVERAGE(H78:H87)</f>
        <v>23977.5</v>
      </c>
      <c r="J90" s="6">
        <f>AVERAGE(J78:J87)</f>
        <v>3</v>
      </c>
      <c r="K90" s="6">
        <f>AVERAGE(K78:K87)</f>
        <v>9512.2999999999993</v>
      </c>
      <c r="N90" s="6">
        <f>AVERAGE(N78:N87)</f>
        <v>4</v>
      </c>
      <c r="O90" s="6">
        <f>AVERAGE(O78:O87)</f>
        <v>6343.6</v>
      </c>
      <c r="R90" s="6">
        <f>AVERAGE(R78:R87)</f>
        <v>5</v>
      </c>
      <c r="S90" s="6">
        <f>AVERAGE(S78:S87)</f>
        <v>6253.4</v>
      </c>
      <c r="V90" s="6">
        <f>AVERAGE(V78:V87)</f>
        <v>6</v>
      </c>
      <c r="W90" s="6">
        <f>AVERAGE(W78:W87)</f>
        <v>6264.1</v>
      </c>
      <c r="Z90" s="6">
        <f>AVERAGE(Z78:Z87)</f>
        <v>7</v>
      </c>
      <c r="AA90" s="6">
        <f>AVERAGE(AA78:AA87)</f>
        <v>6351</v>
      </c>
      <c r="AD90" s="6">
        <f>AVERAGE(AD78:AD87)</f>
        <v>8</v>
      </c>
      <c r="AE90" s="6">
        <f>AVERAGE(AE78:AE87)</f>
        <v>6267.7</v>
      </c>
      <c r="AH90" s="6">
        <f>AVERAGE(AH78:AH87)</f>
        <v>9</v>
      </c>
      <c r="AI90" s="6">
        <f>AVERAGE(AI78:AI87)</f>
        <v>6228.4</v>
      </c>
      <c r="AL90" s="6">
        <f>AVERAGE(AL78:AL87)</f>
        <v>10</v>
      </c>
      <c r="AM90" s="6">
        <f>AVERAGE(AM78:AM87)</f>
        <v>6301.3</v>
      </c>
    </row>
  </sheetData>
  <mergeCells count="55">
    <mergeCell ref="A78:A87"/>
    <mergeCell ref="V75:W75"/>
    <mergeCell ref="Z75:AA75"/>
    <mergeCell ref="AD75:AE75"/>
    <mergeCell ref="AH75:AI75"/>
    <mergeCell ref="AL75:AM75"/>
    <mergeCell ref="D75:E75"/>
    <mergeCell ref="G75:H75"/>
    <mergeCell ref="J75:K75"/>
    <mergeCell ref="N75:O75"/>
    <mergeCell ref="R75:S75"/>
    <mergeCell ref="AL21:AM21"/>
    <mergeCell ref="Z2:AA2"/>
    <mergeCell ref="AD2:AE2"/>
    <mergeCell ref="AH2:AI2"/>
    <mergeCell ref="AL2:AM2"/>
    <mergeCell ref="A5:A14"/>
    <mergeCell ref="D2:E2"/>
    <mergeCell ref="G2:H2"/>
    <mergeCell ref="J2:K2"/>
    <mergeCell ref="N2:O2"/>
    <mergeCell ref="R2:S2"/>
    <mergeCell ref="V2:W2"/>
    <mergeCell ref="AH59:AI59"/>
    <mergeCell ref="AD21:AE21"/>
    <mergeCell ref="AH21:AI21"/>
    <mergeCell ref="V21:W21"/>
    <mergeCell ref="Z21:AA21"/>
    <mergeCell ref="R21:S21"/>
    <mergeCell ref="A62:A71"/>
    <mergeCell ref="Z40:AA40"/>
    <mergeCell ref="AD40:AE40"/>
    <mergeCell ref="AH40:AI40"/>
    <mergeCell ref="V40:W40"/>
    <mergeCell ref="A24:A33"/>
    <mergeCell ref="D21:E21"/>
    <mergeCell ref="G21:H21"/>
    <mergeCell ref="J21:K21"/>
    <mergeCell ref="N21:O21"/>
    <mergeCell ref="AL59:AM59"/>
    <mergeCell ref="AL40:AM40"/>
    <mergeCell ref="A43:A52"/>
    <mergeCell ref="D59:E59"/>
    <mergeCell ref="G59:H59"/>
    <mergeCell ref="J59:K59"/>
    <mergeCell ref="N59:O59"/>
    <mergeCell ref="R59:S59"/>
    <mergeCell ref="D40:E40"/>
    <mergeCell ref="G40:H40"/>
    <mergeCell ref="J40:K40"/>
    <mergeCell ref="N40:O40"/>
    <mergeCell ref="R40:S40"/>
    <mergeCell ref="V59:W59"/>
    <mergeCell ref="Z59:AA59"/>
    <mergeCell ref="AD59:AE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 X 15</vt:lpstr>
      <vt:lpstr>50 X 20</vt:lpstr>
      <vt:lpstr>100 X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2021-08-03T15:07:16Z</dcterms:modified>
</cp:coreProperties>
</file>