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232"/>
  </bookViews>
  <sheets>
    <sheet name="50 X 15" sheetId="9" r:id="rId1"/>
    <sheet name="50 X 20" sheetId="13" r:id="rId2"/>
    <sheet name="100 X 20" sheetId="1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3" i="13" l="1"/>
  <c r="U64" i="13"/>
  <c r="U65" i="13"/>
  <c r="U66" i="13"/>
  <c r="U67" i="13"/>
  <c r="U68" i="13"/>
  <c r="U69" i="13"/>
  <c r="U70" i="13"/>
  <c r="U71" i="13"/>
  <c r="Q63" i="13"/>
  <c r="Q64" i="13"/>
  <c r="Q65" i="13"/>
  <c r="Q66" i="13"/>
  <c r="Q67" i="13"/>
  <c r="Q68" i="13"/>
  <c r="Q69" i="13"/>
  <c r="Q70" i="13"/>
  <c r="Q71" i="13"/>
  <c r="M63" i="13"/>
  <c r="M64" i="13"/>
  <c r="M65" i="13"/>
  <c r="M66" i="13"/>
  <c r="M67" i="13"/>
  <c r="M68" i="13"/>
  <c r="M69" i="13"/>
  <c r="M70" i="13"/>
  <c r="M71" i="13"/>
  <c r="I63" i="13"/>
  <c r="I64" i="13"/>
  <c r="I65" i="13"/>
  <c r="I66" i="13"/>
  <c r="I67" i="13"/>
  <c r="I68" i="13"/>
  <c r="I69" i="13"/>
  <c r="I70" i="13"/>
  <c r="I71" i="13"/>
  <c r="X63" i="14"/>
  <c r="X64" i="14"/>
  <c r="X65" i="14"/>
  <c r="X66" i="14"/>
  <c r="X67" i="14"/>
  <c r="X68" i="14"/>
  <c r="X69" i="14"/>
  <c r="X70" i="14"/>
  <c r="X71" i="14"/>
  <c r="T63" i="14"/>
  <c r="T64" i="14"/>
  <c r="T65" i="14"/>
  <c r="T66" i="14"/>
  <c r="T67" i="14"/>
  <c r="T68" i="14"/>
  <c r="T69" i="14"/>
  <c r="T70" i="14"/>
  <c r="T71" i="14"/>
  <c r="P63" i="14"/>
  <c r="P64" i="14"/>
  <c r="P65" i="14"/>
  <c r="P66" i="14"/>
  <c r="P67" i="14"/>
  <c r="P68" i="14"/>
  <c r="P69" i="14"/>
  <c r="P70" i="14"/>
  <c r="P71" i="14"/>
  <c r="L63" i="14"/>
  <c r="L64" i="14"/>
  <c r="L65" i="14"/>
  <c r="L66" i="14"/>
  <c r="L67" i="14"/>
  <c r="L68" i="14"/>
  <c r="L69" i="14"/>
  <c r="L70" i="14"/>
  <c r="L71" i="14"/>
  <c r="X62" i="14"/>
  <c r="T62" i="14"/>
  <c r="P62" i="14"/>
  <c r="L62" i="14"/>
  <c r="W74" i="14"/>
  <c r="V74" i="14"/>
  <c r="S74" i="14"/>
  <c r="R74" i="14"/>
  <c r="O74" i="14"/>
  <c r="N74" i="14"/>
  <c r="K74" i="14"/>
  <c r="J74" i="14"/>
  <c r="H74" i="14"/>
  <c r="G74" i="14"/>
  <c r="E74" i="14"/>
  <c r="D74" i="14"/>
  <c r="U62" i="13"/>
  <c r="Q62" i="13"/>
  <c r="M62" i="13"/>
  <c r="I62" i="13"/>
  <c r="T74" i="13"/>
  <c r="S74" i="13"/>
  <c r="P74" i="13"/>
  <c r="O74" i="13"/>
  <c r="L74" i="13"/>
  <c r="K74" i="13"/>
  <c r="H74" i="13"/>
  <c r="G74" i="13"/>
  <c r="E74" i="13"/>
  <c r="D74" i="13"/>
  <c r="U63" i="9"/>
  <c r="U64" i="9"/>
  <c r="U65" i="9"/>
  <c r="U66" i="9"/>
  <c r="U67" i="9"/>
  <c r="U68" i="9"/>
  <c r="U69" i="9"/>
  <c r="U70" i="9"/>
  <c r="U71" i="9"/>
  <c r="Q63" i="9"/>
  <c r="Q64" i="9"/>
  <c r="Q65" i="9"/>
  <c r="Q66" i="9"/>
  <c r="Q67" i="9"/>
  <c r="Q68" i="9"/>
  <c r="Q69" i="9"/>
  <c r="Q70" i="9"/>
  <c r="Q71" i="9"/>
  <c r="M63" i="9"/>
  <c r="M64" i="9"/>
  <c r="M65" i="9"/>
  <c r="M66" i="9"/>
  <c r="M67" i="9"/>
  <c r="M68" i="9"/>
  <c r="M69" i="9"/>
  <c r="M70" i="9"/>
  <c r="M71" i="9"/>
  <c r="I63" i="9"/>
  <c r="I64" i="9"/>
  <c r="I65" i="9"/>
  <c r="I66" i="9"/>
  <c r="I67" i="9"/>
  <c r="I68" i="9"/>
  <c r="I69" i="9"/>
  <c r="I70" i="9"/>
  <c r="I71" i="9"/>
  <c r="U62" i="9"/>
  <c r="Q62" i="9"/>
  <c r="M62" i="9"/>
  <c r="I62" i="9"/>
  <c r="T74" i="9"/>
  <c r="S74" i="9"/>
  <c r="P74" i="9"/>
  <c r="O74" i="9"/>
  <c r="L74" i="9"/>
  <c r="K74" i="9"/>
  <c r="H74" i="9"/>
  <c r="G74" i="9"/>
  <c r="E74" i="9"/>
  <c r="D74" i="9"/>
  <c r="I139" i="9" l="1"/>
  <c r="I140" i="9"/>
  <c r="I141" i="9"/>
  <c r="I142" i="9"/>
  <c r="I143" i="9"/>
  <c r="I144" i="9"/>
  <c r="I145" i="9"/>
  <c r="I146" i="9"/>
  <c r="I147" i="9"/>
  <c r="I138" i="9"/>
  <c r="I120" i="9"/>
  <c r="I121" i="9"/>
  <c r="I122" i="9"/>
  <c r="I123" i="9"/>
  <c r="I124" i="9"/>
  <c r="I125" i="9"/>
  <c r="I126" i="9"/>
  <c r="I127" i="9"/>
  <c r="I128" i="9"/>
  <c r="I119" i="9"/>
  <c r="I101" i="9"/>
  <c r="I102" i="9"/>
  <c r="I103" i="9"/>
  <c r="I104" i="9"/>
  <c r="I105" i="9"/>
  <c r="I106" i="9"/>
  <c r="I107" i="9"/>
  <c r="I108" i="9"/>
  <c r="I109" i="9"/>
  <c r="I100" i="9"/>
  <c r="I82" i="9"/>
  <c r="I83" i="9"/>
  <c r="I84" i="9"/>
  <c r="I85" i="9"/>
  <c r="I86" i="9"/>
  <c r="I87" i="9"/>
  <c r="I88" i="9"/>
  <c r="I89" i="9"/>
  <c r="I90" i="9"/>
  <c r="I81" i="9"/>
  <c r="M140" i="13"/>
  <c r="M141" i="13"/>
  <c r="M142" i="13"/>
  <c r="M143" i="13"/>
  <c r="M144" i="13"/>
  <c r="M145" i="13"/>
  <c r="M146" i="13"/>
  <c r="M147" i="13"/>
  <c r="M148" i="13"/>
  <c r="M139" i="13"/>
  <c r="M121" i="13"/>
  <c r="M122" i="13"/>
  <c r="M123" i="13"/>
  <c r="M124" i="13"/>
  <c r="M125" i="13"/>
  <c r="M126" i="13"/>
  <c r="M127" i="13"/>
  <c r="M128" i="13"/>
  <c r="M129" i="13"/>
  <c r="M120" i="13"/>
  <c r="M102" i="13"/>
  <c r="M103" i="13"/>
  <c r="M104" i="13"/>
  <c r="M105" i="13"/>
  <c r="M106" i="13"/>
  <c r="M107" i="13"/>
  <c r="M108" i="13"/>
  <c r="M109" i="13"/>
  <c r="M110" i="13"/>
  <c r="M83" i="13"/>
  <c r="M84" i="13"/>
  <c r="M85" i="13"/>
  <c r="M86" i="13"/>
  <c r="M87" i="13"/>
  <c r="M88" i="13"/>
  <c r="M89" i="13"/>
  <c r="M90" i="13"/>
  <c r="M91" i="13"/>
  <c r="M101" i="13"/>
  <c r="M82" i="13"/>
  <c r="I140" i="13"/>
  <c r="I141" i="13"/>
  <c r="I142" i="13"/>
  <c r="I143" i="13"/>
  <c r="I144" i="13"/>
  <c r="I145" i="13"/>
  <c r="I146" i="13"/>
  <c r="I147" i="13"/>
  <c r="I148" i="13"/>
  <c r="I139" i="13"/>
  <c r="I121" i="13"/>
  <c r="I122" i="13"/>
  <c r="I123" i="13"/>
  <c r="I124" i="13"/>
  <c r="I125" i="13"/>
  <c r="I126" i="13"/>
  <c r="I127" i="13"/>
  <c r="I128" i="13"/>
  <c r="I129" i="13"/>
  <c r="I120" i="13"/>
  <c r="I102" i="13"/>
  <c r="I103" i="13"/>
  <c r="I104" i="13"/>
  <c r="I105" i="13"/>
  <c r="I106" i="13"/>
  <c r="I107" i="13"/>
  <c r="I108" i="13"/>
  <c r="I109" i="13"/>
  <c r="I110" i="13"/>
  <c r="I101" i="13"/>
  <c r="I83" i="13"/>
  <c r="I84" i="13"/>
  <c r="I85" i="13"/>
  <c r="I86" i="13"/>
  <c r="I87" i="13"/>
  <c r="I88" i="13"/>
  <c r="I89" i="13"/>
  <c r="I90" i="13"/>
  <c r="I91" i="13"/>
  <c r="I82" i="13"/>
  <c r="L82" i="14"/>
  <c r="L140" i="14"/>
  <c r="L141" i="14"/>
  <c r="L142" i="14"/>
  <c r="L143" i="14"/>
  <c r="L144" i="14"/>
  <c r="L145" i="14"/>
  <c r="L146" i="14"/>
  <c r="L147" i="14"/>
  <c r="L148" i="14"/>
  <c r="L139" i="14"/>
  <c r="L121" i="14"/>
  <c r="L122" i="14"/>
  <c r="L123" i="14"/>
  <c r="L124" i="14"/>
  <c r="L125" i="14"/>
  <c r="L126" i="14"/>
  <c r="L127" i="14"/>
  <c r="L128" i="14"/>
  <c r="L129" i="14"/>
  <c r="L120" i="14"/>
  <c r="L102" i="14"/>
  <c r="L103" i="14"/>
  <c r="L104" i="14"/>
  <c r="L105" i="14"/>
  <c r="L106" i="14"/>
  <c r="L107" i="14"/>
  <c r="L108" i="14"/>
  <c r="L109" i="14"/>
  <c r="L110" i="14"/>
  <c r="L101" i="14"/>
  <c r="L83" i="14"/>
  <c r="L84" i="14"/>
  <c r="L85" i="14"/>
  <c r="L86" i="14"/>
  <c r="L87" i="14"/>
  <c r="L88" i="14"/>
  <c r="L89" i="14"/>
  <c r="L90" i="14"/>
  <c r="L91" i="14"/>
  <c r="L43" i="14"/>
  <c r="L44" i="14"/>
  <c r="L45" i="14"/>
  <c r="L46" i="14"/>
  <c r="L47" i="14"/>
  <c r="L48" i="14"/>
  <c r="L49" i="14"/>
  <c r="L50" i="14"/>
  <c r="L51" i="14"/>
  <c r="L52" i="14"/>
  <c r="K94" i="14"/>
  <c r="J94" i="14"/>
  <c r="K151" i="14"/>
  <c r="J151" i="14"/>
  <c r="K132" i="14"/>
  <c r="J132" i="14"/>
  <c r="K113" i="14"/>
  <c r="J113" i="14"/>
  <c r="H150" i="9" l="1"/>
  <c r="G150" i="9"/>
  <c r="E150" i="9"/>
  <c r="D150" i="9"/>
  <c r="H131" i="9"/>
  <c r="G131" i="9"/>
  <c r="E131" i="9"/>
  <c r="D131" i="9"/>
  <c r="H112" i="9"/>
  <c r="G112" i="9"/>
  <c r="E112" i="9"/>
  <c r="D112" i="9"/>
  <c r="H93" i="9"/>
  <c r="G93" i="9"/>
  <c r="E93" i="9"/>
  <c r="D93" i="9"/>
  <c r="I5" i="9" l="1"/>
  <c r="M5" i="9"/>
  <c r="Q5" i="9"/>
  <c r="U5" i="9"/>
  <c r="I6" i="9"/>
  <c r="M6" i="9"/>
  <c r="Q6" i="9"/>
  <c r="U6" i="9"/>
  <c r="I7" i="9"/>
  <c r="M7" i="9"/>
  <c r="Q7" i="9"/>
  <c r="U7" i="9"/>
  <c r="I8" i="9"/>
  <c r="M8" i="9"/>
  <c r="Q8" i="9"/>
  <c r="U8" i="9"/>
  <c r="I9" i="9"/>
  <c r="M9" i="9"/>
  <c r="Q9" i="9"/>
  <c r="U9" i="9"/>
  <c r="I10" i="9"/>
  <c r="M10" i="9"/>
  <c r="Q10" i="9"/>
  <c r="U10" i="9"/>
  <c r="I11" i="9"/>
  <c r="M11" i="9"/>
  <c r="Q11" i="9"/>
  <c r="U11" i="9"/>
  <c r="I12" i="9"/>
  <c r="M12" i="9"/>
  <c r="Q12" i="9"/>
  <c r="U12" i="9"/>
  <c r="I13" i="9"/>
  <c r="M13" i="9"/>
  <c r="Q13" i="9"/>
  <c r="U13" i="9"/>
  <c r="I14" i="9"/>
  <c r="M14" i="9"/>
  <c r="Q14" i="9"/>
  <c r="U14" i="9"/>
  <c r="U44" i="9" l="1"/>
  <c r="U45" i="9"/>
  <c r="U46" i="9"/>
  <c r="U47" i="9"/>
  <c r="U48" i="9"/>
  <c r="U49" i="9"/>
  <c r="U50" i="9"/>
  <c r="U51" i="9"/>
  <c r="U52" i="9"/>
  <c r="Q44" i="9"/>
  <c r="Q45" i="9"/>
  <c r="Q46" i="9"/>
  <c r="Q47" i="9"/>
  <c r="Q48" i="9"/>
  <c r="Q49" i="9"/>
  <c r="Q50" i="9"/>
  <c r="Q51" i="9"/>
  <c r="Q52" i="9"/>
  <c r="M44" i="9"/>
  <c r="M45" i="9"/>
  <c r="M46" i="9"/>
  <c r="M47" i="9"/>
  <c r="M48" i="9"/>
  <c r="M49" i="9"/>
  <c r="M50" i="9"/>
  <c r="M51" i="9"/>
  <c r="M52" i="9"/>
  <c r="I44" i="9"/>
  <c r="I45" i="9"/>
  <c r="I46" i="9"/>
  <c r="I47" i="9"/>
  <c r="I48" i="9"/>
  <c r="I49" i="9"/>
  <c r="I50" i="9"/>
  <c r="I51" i="9"/>
  <c r="I52" i="9"/>
  <c r="U25" i="9"/>
  <c r="U26" i="9"/>
  <c r="U27" i="9"/>
  <c r="U28" i="9"/>
  <c r="U29" i="9"/>
  <c r="U30" i="9"/>
  <c r="U31" i="9"/>
  <c r="U32" i="9"/>
  <c r="U33" i="9"/>
  <c r="Q25" i="9"/>
  <c r="Q26" i="9"/>
  <c r="Q27" i="9"/>
  <c r="Q28" i="9"/>
  <c r="Q29" i="9"/>
  <c r="Q30" i="9"/>
  <c r="Q31" i="9"/>
  <c r="Q32" i="9"/>
  <c r="Q33" i="9"/>
  <c r="M25" i="9"/>
  <c r="M26" i="9"/>
  <c r="M27" i="9"/>
  <c r="M28" i="9"/>
  <c r="M29" i="9"/>
  <c r="M30" i="9"/>
  <c r="M31" i="9"/>
  <c r="M32" i="9"/>
  <c r="M33" i="9"/>
  <c r="I25" i="9"/>
  <c r="I26" i="9"/>
  <c r="I27" i="9"/>
  <c r="I28" i="9"/>
  <c r="I29" i="9"/>
  <c r="I30" i="9"/>
  <c r="I31" i="9"/>
  <c r="I32" i="9"/>
  <c r="I33" i="9"/>
  <c r="U43" i="9"/>
  <c r="Q43" i="9"/>
  <c r="M43" i="9"/>
  <c r="I43" i="9"/>
  <c r="U24" i="9"/>
  <c r="Q24" i="9"/>
  <c r="M24" i="9"/>
  <c r="I24" i="9"/>
  <c r="U44" i="13"/>
  <c r="U45" i="13"/>
  <c r="U46" i="13"/>
  <c r="U47" i="13"/>
  <c r="U48" i="13"/>
  <c r="U49" i="13"/>
  <c r="U50" i="13"/>
  <c r="U51" i="13"/>
  <c r="U52" i="13"/>
  <c r="Q44" i="13"/>
  <c r="Q45" i="13"/>
  <c r="Q46" i="13"/>
  <c r="Q47" i="13"/>
  <c r="Q48" i="13"/>
  <c r="Q49" i="13"/>
  <c r="Q50" i="13"/>
  <c r="Q51" i="13"/>
  <c r="Q52" i="13"/>
  <c r="M44" i="13"/>
  <c r="M45" i="13"/>
  <c r="M46" i="13"/>
  <c r="M47" i="13"/>
  <c r="M48" i="13"/>
  <c r="M49" i="13"/>
  <c r="M50" i="13"/>
  <c r="M51" i="13"/>
  <c r="M52" i="13"/>
  <c r="I44" i="13"/>
  <c r="I45" i="13"/>
  <c r="I46" i="13"/>
  <c r="I47" i="13"/>
  <c r="I48" i="13"/>
  <c r="I49" i="13"/>
  <c r="I50" i="13"/>
  <c r="I51" i="13"/>
  <c r="I52" i="13"/>
  <c r="U25" i="13"/>
  <c r="U26" i="13"/>
  <c r="U27" i="13"/>
  <c r="U28" i="13"/>
  <c r="U29" i="13"/>
  <c r="U30" i="13"/>
  <c r="U31" i="13"/>
  <c r="U32" i="13"/>
  <c r="U33" i="13"/>
  <c r="Q25" i="13"/>
  <c r="Q26" i="13"/>
  <c r="Q27" i="13"/>
  <c r="Q28" i="13"/>
  <c r="Q29" i="13"/>
  <c r="Q30" i="13"/>
  <c r="Q31" i="13"/>
  <c r="Q32" i="13"/>
  <c r="Q33" i="13"/>
  <c r="M25" i="13"/>
  <c r="M26" i="13"/>
  <c r="M27" i="13"/>
  <c r="M28" i="13"/>
  <c r="M29" i="13"/>
  <c r="M30" i="13"/>
  <c r="M31" i="13"/>
  <c r="M32" i="13"/>
  <c r="M33" i="13"/>
  <c r="I25" i="13"/>
  <c r="I26" i="13"/>
  <c r="I27" i="13"/>
  <c r="I28" i="13"/>
  <c r="I29" i="13"/>
  <c r="I30" i="13"/>
  <c r="I31" i="13"/>
  <c r="I32" i="13"/>
  <c r="I33" i="13"/>
  <c r="U6" i="13"/>
  <c r="U7" i="13"/>
  <c r="U8" i="13"/>
  <c r="U9" i="13"/>
  <c r="U10" i="13"/>
  <c r="U11" i="13"/>
  <c r="U12" i="13"/>
  <c r="U13" i="13"/>
  <c r="U14" i="13"/>
  <c r="Q6" i="13"/>
  <c r="Q7" i="13"/>
  <c r="Q8" i="13"/>
  <c r="Q9" i="13"/>
  <c r="Q10" i="13"/>
  <c r="Q11" i="13"/>
  <c r="Q12" i="13"/>
  <c r="Q13" i="13"/>
  <c r="Q14" i="13"/>
  <c r="M6" i="13"/>
  <c r="M7" i="13"/>
  <c r="M8" i="13"/>
  <c r="M9" i="13"/>
  <c r="M10" i="13"/>
  <c r="M11" i="13"/>
  <c r="M12" i="13"/>
  <c r="M13" i="13"/>
  <c r="M14" i="13"/>
  <c r="I6" i="13"/>
  <c r="I7" i="13"/>
  <c r="I8" i="13"/>
  <c r="I9" i="13"/>
  <c r="I10" i="13"/>
  <c r="I11" i="13"/>
  <c r="I12" i="13"/>
  <c r="I13" i="13"/>
  <c r="I14" i="13"/>
  <c r="U43" i="13"/>
  <c r="Q43" i="13"/>
  <c r="M43" i="13"/>
  <c r="I43" i="13"/>
  <c r="U24" i="13"/>
  <c r="Q24" i="13"/>
  <c r="M24" i="13"/>
  <c r="I24" i="13"/>
  <c r="U5" i="13"/>
  <c r="Q5" i="13"/>
  <c r="M5" i="13"/>
  <c r="I5" i="13"/>
  <c r="P44" i="14"/>
  <c r="P45" i="14"/>
  <c r="P46" i="14"/>
  <c r="P47" i="14"/>
  <c r="P48" i="14"/>
  <c r="P49" i="14"/>
  <c r="P50" i="14"/>
  <c r="P51" i="14"/>
  <c r="P52" i="14"/>
  <c r="T44" i="14"/>
  <c r="T45" i="14"/>
  <c r="T46" i="14"/>
  <c r="T47" i="14"/>
  <c r="T48" i="14"/>
  <c r="T49" i="14"/>
  <c r="T50" i="14"/>
  <c r="T51" i="14"/>
  <c r="T52" i="14"/>
  <c r="X44" i="14"/>
  <c r="X45" i="14"/>
  <c r="X46" i="14"/>
  <c r="X47" i="14"/>
  <c r="X48" i="14"/>
  <c r="X49" i="14"/>
  <c r="X50" i="14"/>
  <c r="X51" i="14"/>
  <c r="X52" i="14"/>
  <c r="X25" i="14"/>
  <c r="X26" i="14"/>
  <c r="X27" i="14"/>
  <c r="X28" i="14"/>
  <c r="X29" i="14"/>
  <c r="X30" i="14"/>
  <c r="X31" i="14"/>
  <c r="X32" i="14"/>
  <c r="X33" i="14"/>
  <c r="T25" i="14"/>
  <c r="T26" i="14"/>
  <c r="T27" i="14"/>
  <c r="T28" i="14"/>
  <c r="T29" i="14"/>
  <c r="T30" i="14"/>
  <c r="T31" i="14"/>
  <c r="T32" i="14"/>
  <c r="T33" i="14"/>
  <c r="P25" i="14"/>
  <c r="P26" i="14"/>
  <c r="P27" i="14"/>
  <c r="P28" i="14"/>
  <c r="P29" i="14"/>
  <c r="P30" i="14"/>
  <c r="P31" i="14"/>
  <c r="P32" i="14"/>
  <c r="P33" i="14"/>
  <c r="L25" i="14"/>
  <c r="L26" i="14"/>
  <c r="L27" i="14"/>
  <c r="L28" i="14"/>
  <c r="L29" i="14"/>
  <c r="L30" i="14"/>
  <c r="L31" i="14"/>
  <c r="L32" i="14"/>
  <c r="L33" i="14"/>
  <c r="X6" i="14"/>
  <c r="X7" i="14"/>
  <c r="X8" i="14"/>
  <c r="X9" i="14"/>
  <c r="X10" i="14"/>
  <c r="X11" i="14"/>
  <c r="X12" i="14"/>
  <c r="X13" i="14"/>
  <c r="X14" i="14"/>
  <c r="T6" i="14"/>
  <c r="T7" i="14"/>
  <c r="T8" i="14"/>
  <c r="T9" i="14"/>
  <c r="T10" i="14"/>
  <c r="T11" i="14"/>
  <c r="T12" i="14"/>
  <c r="T13" i="14"/>
  <c r="T14" i="14"/>
  <c r="P6" i="14"/>
  <c r="P7" i="14"/>
  <c r="P8" i="14"/>
  <c r="P9" i="14"/>
  <c r="P10" i="14"/>
  <c r="P11" i="14"/>
  <c r="P12" i="14"/>
  <c r="P13" i="14"/>
  <c r="P14" i="14"/>
  <c r="X43" i="14"/>
  <c r="T43" i="14"/>
  <c r="P43" i="14"/>
  <c r="X24" i="14"/>
  <c r="T24" i="14"/>
  <c r="P24" i="14"/>
  <c r="L24" i="14"/>
  <c r="X5" i="14"/>
  <c r="T5" i="14"/>
  <c r="P5" i="14"/>
  <c r="L6" i="14"/>
  <c r="L7" i="14"/>
  <c r="L8" i="14"/>
  <c r="L9" i="14"/>
  <c r="L10" i="14"/>
  <c r="L11" i="14"/>
  <c r="L12" i="14"/>
  <c r="L13" i="14"/>
  <c r="L14" i="14"/>
  <c r="L5" i="14"/>
  <c r="W55" i="14" l="1"/>
  <c r="V55" i="14"/>
  <c r="S55" i="14"/>
  <c r="R55" i="14"/>
  <c r="O55" i="14"/>
  <c r="N55" i="14"/>
  <c r="K55" i="14"/>
  <c r="J55" i="14"/>
  <c r="H55" i="14"/>
  <c r="G55" i="14"/>
  <c r="E55" i="14"/>
  <c r="D55" i="14"/>
  <c r="W36" i="14"/>
  <c r="V36" i="14"/>
  <c r="S36" i="14"/>
  <c r="R36" i="14"/>
  <c r="O36" i="14"/>
  <c r="N36" i="14"/>
  <c r="K36" i="14"/>
  <c r="J36" i="14"/>
  <c r="H36" i="14"/>
  <c r="G36" i="14"/>
  <c r="E36" i="14"/>
  <c r="D36" i="14"/>
  <c r="W17" i="14"/>
  <c r="V17" i="14"/>
  <c r="S17" i="14"/>
  <c r="R17" i="14"/>
  <c r="O17" i="14"/>
  <c r="N17" i="14"/>
  <c r="K17" i="14"/>
  <c r="J17" i="14"/>
  <c r="H17" i="14"/>
  <c r="G17" i="14"/>
  <c r="E17" i="14"/>
  <c r="D17" i="14"/>
  <c r="T55" i="13"/>
  <c r="S55" i="13"/>
  <c r="P55" i="13"/>
  <c r="O55" i="13"/>
  <c r="L55" i="13"/>
  <c r="K55" i="13"/>
  <c r="H55" i="13"/>
  <c r="G55" i="13"/>
  <c r="E55" i="13"/>
  <c r="D55" i="13"/>
  <c r="T36" i="13"/>
  <c r="S36" i="13"/>
  <c r="P36" i="13"/>
  <c r="O36" i="13"/>
  <c r="L36" i="13"/>
  <c r="K36" i="13"/>
  <c r="H36" i="13"/>
  <c r="G36" i="13"/>
  <c r="E36" i="13"/>
  <c r="D36" i="13"/>
  <c r="T17" i="13"/>
  <c r="S17" i="13"/>
  <c r="P17" i="13"/>
  <c r="O17" i="13"/>
  <c r="L17" i="13"/>
  <c r="K17" i="13"/>
  <c r="H17" i="13"/>
  <c r="G17" i="13"/>
  <c r="E17" i="13"/>
  <c r="D17" i="13"/>
  <c r="T55" i="9"/>
  <c r="S55" i="9"/>
  <c r="P55" i="9"/>
  <c r="O55" i="9"/>
  <c r="L55" i="9"/>
  <c r="K55" i="9"/>
  <c r="H55" i="9"/>
  <c r="G55" i="9"/>
  <c r="T36" i="9"/>
  <c r="S36" i="9"/>
  <c r="P36" i="9"/>
  <c r="O36" i="9"/>
  <c r="L36" i="9"/>
  <c r="K36" i="9"/>
  <c r="H36" i="9"/>
  <c r="G36" i="9"/>
  <c r="G17" i="9"/>
  <c r="H17" i="9"/>
  <c r="K17" i="9"/>
  <c r="L17" i="9"/>
  <c r="O17" i="9"/>
  <c r="P17" i="9"/>
  <c r="S17" i="9"/>
  <c r="T17" i="9"/>
  <c r="E36" i="9"/>
  <c r="D36" i="9"/>
  <c r="E55" i="9" l="1"/>
  <c r="D55" i="9"/>
  <c r="D17" i="9"/>
  <c r="E17" i="9"/>
</calcChain>
</file>

<file path=xl/sharedStrings.xml><?xml version="1.0" encoding="utf-8"?>
<sst xmlns="http://schemas.openxmlformats.org/spreadsheetml/2006/main" count="577" uniqueCount="44">
  <si>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</si>
  <si>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</si>
  <si>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</si>
  <si>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</si>
  <si>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</si>
  <si>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</si>
  <si>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</si>
  <si>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</si>
  <si>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</si>
  <si>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</si>
  <si>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</si>
  <si>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TC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</si>
  <si>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</si>
  <si>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</si>
  <si>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</si>
  <si>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</si>
  <si>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</si>
  <si>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</si>
  <si>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</si>
  <si>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</si>
  <si>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</si>
  <si>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</si>
  <si>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</si>
  <si>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</si>
  <si>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</si>
  <si>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</si>
  <si>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</si>
  <si>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</si>
  <si>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</si>
  <si>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</si>
  <si>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</si>
  <si>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</si>
  <si>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NoF Interrupted calls</t>
  </si>
  <si>
    <t>Average</t>
  </si>
  <si>
    <t>Static MTWR Output Machine</t>
  </si>
  <si>
    <t>Static EST Output Machine</t>
  </si>
  <si>
    <t>Static EST Output Direct</t>
  </si>
  <si>
    <t>Optimal</t>
  </si>
  <si>
    <t>Dynamic EST Output Direct</t>
  </si>
  <si>
    <t>Dynamic MTWR Output Direct</t>
  </si>
  <si>
    <t>Dynamic EST Output Machine</t>
  </si>
  <si>
    <t>Dynamic MTWR Output Machine</t>
  </si>
  <si>
    <t>done</t>
  </si>
  <si>
    <t>Static MTWR Output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</si>
</sst>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/>
    <xf numFmtId="10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2" borderId="3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50"/>
  <sheetViews>
    <sheetView tabSelected="1" zoomScale="60" zoomScaleNormal="60" workbookViewId="0">
      <selection activeCell="L5" sqref="L5"/>
    </sheetView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customWidth="1"/>
    <col min="11" max="11" width="15.21875" customWidth="1"/>
    <col min="12" max="12" width="9.77734375" bestFit="1" customWidth="1"/>
    <col min="15" max="15" width="15.21875" customWidth="1"/>
    <col min="16" max="16" width="9.77734375" bestFit="1" customWidth="1"/>
    <col min="19" max="19" width="15.21875" customWidth="1"/>
    <col min="20" max="20" width="9.77734375" bestFit="1" customWidth="1"/>
  </cols>
  <sheetData>
    <row r="2" spans="1:24" ht="22.8" customHeight="1" x14ac:dyDescent="0.3">
      <c r="D2" s="11">
        <v>1</v>
      </c>
      <c r="E2" s="12"/>
      <c r="G2" s="11">
        <v>3</v>
      </c>
      <c r="H2" s="12"/>
      <c r="K2" s="13">
        <v>0.1</v>
      </c>
      <c r="L2" s="14"/>
      <c r="O2" s="13">
        <v>0.2</v>
      </c>
      <c r="P2" s="14"/>
      <c r="S2" s="13">
        <v>0.3</v>
      </c>
      <c r="T2" s="14"/>
    </row>
    <row r="3" spans="1:24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K3" s="3" t="s">
        <v>32</v>
      </c>
      <c r="L3" s="3" t="s">
        <v>11</v>
      </c>
      <c r="O3" s="3" t="s">
        <v>32</v>
      </c>
      <c r="P3" s="3" t="s">
        <v>11</v>
      </c>
      <c r="S3" s="3" t="s">
        <v>32</v>
      </c>
      <c r="T3" s="3" t="s">
        <v>11</v>
      </c>
      <c r="X3" t="s">
        <v>37</v>
      </c>
    </row>
    <row r="5" spans="1:24" ht="18" customHeight="1" x14ac:dyDescent="0.3">
      <c r="A5" s="10" t="s">
        <v>35</v>
      </c>
      <c r="B5" s="2" t="s">
        <v>12</v>
      </c>
      <c r="D5" s="4"/>
      <c r="E5" s="5"/>
      <c r="G5" s="4">
        <v>3</v>
      </c>
      <c r="H5" s="5">
        <v>3035</v>
      </c>
      <c r="I5" s="8">
        <f t="shared" ref="I5:I14" si="0">(H5-X5)/X5</f>
        <v>9.9637681159420288E-2</v>
      </c>
      <c r="K5" s="4">
        <v>3</v>
      </c>
      <c r="L5" s="5">
        <v>2990</v>
      </c>
      <c r="M5" s="8">
        <f t="shared" ref="M5:M14" si="1">(L5-X5)/X5</f>
        <v>8.3333333333333329E-2</v>
      </c>
      <c r="O5" s="4">
        <v>3</v>
      </c>
      <c r="P5" s="5">
        <v>2989</v>
      </c>
      <c r="Q5" s="8">
        <f t="shared" ref="Q5:Q14" si="2">(P5-X5)/X5</f>
        <v>8.2971014492753625E-2</v>
      </c>
      <c r="S5" s="4">
        <v>3</v>
      </c>
      <c r="T5" s="5">
        <v>3028</v>
      </c>
      <c r="U5" s="8">
        <f t="shared" ref="U5:U14" si="3">(T5-X5)/X5</f>
        <v>9.7101449275362323E-2</v>
      </c>
      <c r="X5" s="7">
        <v>2760</v>
      </c>
    </row>
    <row r="6" spans="1:24" ht="18" customHeight="1" x14ac:dyDescent="0.3">
      <c r="A6" s="10"/>
      <c r="B6" s="2" t="s">
        <v>13</v>
      </c>
      <c r="D6" s="4"/>
      <c r="E6" s="5"/>
      <c r="G6" s="4">
        <v>3</v>
      </c>
      <c r="H6" s="5">
        <v>3095</v>
      </c>
      <c r="I6" s="8">
        <f t="shared" si="0"/>
        <v>0.12300435413642961</v>
      </c>
      <c r="K6" s="4">
        <v>3</v>
      </c>
      <c r="L6" s="5">
        <v>3090</v>
      </c>
      <c r="M6" s="8">
        <f t="shared" si="1"/>
        <v>0.12119013062409288</v>
      </c>
      <c r="O6" s="4">
        <v>3</v>
      </c>
      <c r="P6" s="5">
        <v>3080</v>
      </c>
      <c r="Q6" s="8">
        <f t="shared" si="2"/>
        <v>0.11756168359941944</v>
      </c>
      <c r="S6" s="4">
        <v>3</v>
      </c>
      <c r="T6" s="5">
        <v>3117</v>
      </c>
      <c r="U6" s="8">
        <f t="shared" si="3"/>
        <v>0.13098693759071117</v>
      </c>
      <c r="X6" s="7">
        <v>2756</v>
      </c>
    </row>
    <row r="7" spans="1:24" ht="18" customHeight="1" x14ac:dyDescent="0.3">
      <c r="A7" s="10"/>
      <c r="B7" s="2" t="s">
        <v>14</v>
      </c>
      <c r="D7" s="4"/>
      <c r="E7" s="5"/>
      <c r="G7" s="4">
        <v>3</v>
      </c>
      <c r="H7" s="5">
        <v>3005</v>
      </c>
      <c r="I7" s="8">
        <f t="shared" si="0"/>
        <v>0.10599926389400073</v>
      </c>
      <c r="K7" s="4">
        <v>3</v>
      </c>
      <c r="L7" s="5">
        <v>2952</v>
      </c>
      <c r="M7" s="8">
        <f t="shared" si="1"/>
        <v>8.6492454913507544E-2</v>
      </c>
      <c r="O7" s="4">
        <v>3</v>
      </c>
      <c r="P7" s="5">
        <v>2972</v>
      </c>
      <c r="Q7" s="8">
        <f t="shared" si="2"/>
        <v>9.385351490614649E-2</v>
      </c>
      <c r="S7" s="4">
        <v>3</v>
      </c>
      <c r="T7" s="5">
        <v>2981</v>
      </c>
      <c r="U7" s="8">
        <f t="shared" si="3"/>
        <v>9.7165991902834009E-2</v>
      </c>
      <c r="X7" s="7">
        <v>2717</v>
      </c>
    </row>
    <row r="8" spans="1:24" ht="18" customHeight="1" x14ac:dyDescent="0.3">
      <c r="A8" s="10"/>
      <c r="B8" s="2" t="s">
        <v>15</v>
      </c>
      <c r="D8" s="4"/>
      <c r="E8" s="5"/>
      <c r="G8" s="4">
        <v>3</v>
      </c>
      <c r="H8" s="5">
        <v>3001</v>
      </c>
      <c r="I8" s="8">
        <f t="shared" si="0"/>
        <v>5.7062345896442407E-2</v>
      </c>
      <c r="K8" s="4">
        <v>3</v>
      </c>
      <c r="L8" s="5">
        <v>2960</v>
      </c>
      <c r="M8" s="8">
        <f t="shared" si="1"/>
        <v>4.2620641070799575E-2</v>
      </c>
      <c r="O8" s="4">
        <v>3</v>
      </c>
      <c r="P8" s="5">
        <v>2931</v>
      </c>
      <c r="Q8" s="8">
        <f t="shared" si="2"/>
        <v>3.240577668193026E-2</v>
      </c>
      <c r="S8" s="4">
        <v>3</v>
      </c>
      <c r="T8" s="5">
        <v>2912</v>
      </c>
      <c r="U8" s="8">
        <f t="shared" si="3"/>
        <v>2.571327932370553E-2</v>
      </c>
      <c r="X8" s="7">
        <v>2839</v>
      </c>
    </row>
    <row r="9" spans="1:24" ht="18" customHeight="1" x14ac:dyDescent="0.3">
      <c r="A9" s="10"/>
      <c r="B9" s="2" t="s">
        <v>16</v>
      </c>
      <c r="D9" s="4"/>
      <c r="E9" s="5"/>
      <c r="G9" s="4">
        <v>3</v>
      </c>
      <c r="H9" s="5">
        <v>3015</v>
      </c>
      <c r="I9" s="8">
        <f t="shared" si="0"/>
        <v>0.12541993281075028</v>
      </c>
      <c r="K9" s="4">
        <v>3</v>
      </c>
      <c r="L9" s="5">
        <v>3002</v>
      </c>
      <c r="M9" s="8">
        <f t="shared" si="1"/>
        <v>0.12056737588652482</v>
      </c>
      <c r="O9" s="4">
        <v>3</v>
      </c>
      <c r="P9" s="5">
        <v>2999</v>
      </c>
      <c r="Q9" s="8">
        <f t="shared" si="2"/>
        <v>0.11944755505785741</v>
      </c>
      <c r="S9" s="4">
        <v>3</v>
      </c>
      <c r="T9" s="5">
        <v>3033</v>
      </c>
      <c r="U9" s="8">
        <f t="shared" si="3"/>
        <v>0.13213885778275475</v>
      </c>
      <c r="X9" s="7">
        <v>2679</v>
      </c>
    </row>
    <row r="10" spans="1:24" ht="18" customHeight="1" x14ac:dyDescent="0.3">
      <c r="A10" s="10"/>
      <c r="B10" s="2" t="s">
        <v>17</v>
      </c>
      <c r="D10" s="4"/>
      <c r="E10" s="5"/>
      <c r="G10" s="4">
        <v>3</v>
      </c>
      <c r="H10" s="5">
        <v>3345</v>
      </c>
      <c r="I10" s="8">
        <f t="shared" si="0"/>
        <v>0.20280474649406688</v>
      </c>
      <c r="K10" s="4">
        <v>3</v>
      </c>
      <c r="L10" s="5">
        <v>3224</v>
      </c>
      <c r="M10" s="8">
        <f t="shared" si="1"/>
        <v>0.15929521754764472</v>
      </c>
      <c r="O10" s="4">
        <v>3</v>
      </c>
      <c r="P10" s="5">
        <v>3227</v>
      </c>
      <c r="Q10" s="8">
        <f t="shared" si="2"/>
        <v>0.16037396619920891</v>
      </c>
      <c r="S10" s="4">
        <v>3</v>
      </c>
      <c r="T10" s="5">
        <v>3192</v>
      </c>
      <c r="U10" s="8">
        <f t="shared" si="3"/>
        <v>0.14778856526429343</v>
      </c>
      <c r="X10" s="7">
        <v>2781</v>
      </c>
    </row>
    <row r="11" spans="1:24" ht="18" customHeight="1" x14ac:dyDescent="0.3">
      <c r="A11" s="10"/>
      <c r="B11" s="2" t="s">
        <v>18</v>
      </c>
      <c r="D11" s="4"/>
      <c r="E11" s="5"/>
      <c r="G11" s="4">
        <v>3</v>
      </c>
      <c r="H11" s="5">
        <v>3180</v>
      </c>
      <c r="I11" s="8">
        <f t="shared" si="0"/>
        <v>8.0530071355759431E-2</v>
      </c>
      <c r="K11" s="4">
        <v>3</v>
      </c>
      <c r="L11" s="5">
        <v>3186</v>
      </c>
      <c r="M11" s="8">
        <f t="shared" si="1"/>
        <v>8.2568807339449546E-2</v>
      </c>
      <c r="O11" s="4">
        <v>3</v>
      </c>
      <c r="P11" s="5">
        <v>3214</v>
      </c>
      <c r="Q11" s="8">
        <f t="shared" si="2"/>
        <v>9.2082908596670066E-2</v>
      </c>
      <c r="S11" s="4">
        <v>3</v>
      </c>
      <c r="T11" s="5">
        <v>3189</v>
      </c>
      <c r="U11" s="8">
        <f t="shared" si="3"/>
        <v>8.3588175331294604E-2</v>
      </c>
      <c r="X11" s="7">
        <v>2943</v>
      </c>
    </row>
    <row r="12" spans="1:24" ht="18" customHeight="1" x14ac:dyDescent="0.3">
      <c r="A12" s="10"/>
      <c r="B12" s="2" t="s">
        <v>19</v>
      </c>
      <c r="D12" s="4"/>
      <c r="E12" s="5"/>
      <c r="G12" s="4">
        <v>3</v>
      </c>
      <c r="H12" s="5">
        <v>3224</v>
      </c>
      <c r="I12" s="8">
        <f t="shared" si="0"/>
        <v>0.11750433275563259</v>
      </c>
      <c r="K12" s="4">
        <v>3</v>
      </c>
      <c r="L12" s="5">
        <v>3179</v>
      </c>
      <c r="M12" s="8">
        <f t="shared" si="1"/>
        <v>0.10190641247833622</v>
      </c>
      <c r="O12" s="4">
        <v>3</v>
      </c>
      <c r="P12" s="5">
        <v>3143</v>
      </c>
      <c r="Q12" s="8">
        <f t="shared" si="2"/>
        <v>8.9428076256499137E-2</v>
      </c>
      <c r="S12" s="4">
        <v>3</v>
      </c>
      <c r="T12" s="5">
        <v>3140</v>
      </c>
      <c r="U12" s="8">
        <f t="shared" si="3"/>
        <v>8.838821490467938E-2</v>
      </c>
      <c r="X12" s="7">
        <v>2885</v>
      </c>
    </row>
    <row r="13" spans="1:24" ht="18" customHeight="1" x14ac:dyDescent="0.3">
      <c r="A13" s="10"/>
      <c r="B13" s="2" t="s">
        <v>20</v>
      </c>
      <c r="D13" s="4"/>
      <c r="E13" s="5"/>
      <c r="G13" s="4">
        <v>3</v>
      </c>
      <c r="H13" s="5">
        <v>3021</v>
      </c>
      <c r="I13" s="8">
        <f t="shared" si="0"/>
        <v>0.13785310734463277</v>
      </c>
      <c r="K13" s="4">
        <v>3</v>
      </c>
      <c r="L13" s="5">
        <v>2994</v>
      </c>
      <c r="M13" s="8">
        <f t="shared" si="1"/>
        <v>0.12768361581920903</v>
      </c>
      <c r="O13" s="4">
        <v>3</v>
      </c>
      <c r="P13" s="5">
        <v>2996</v>
      </c>
      <c r="Q13" s="8">
        <f t="shared" si="2"/>
        <v>0.12843691148775896</v>
      </c>
      <c r="S13" s="4">
        <v>3</v>
      </c>
      <c r="T13" s="5">
        <v>2997</v>
      </c>
      <c r="U13" s="8">
        <f t="shared" si="3"/>
        <v>0.12881355932203389</v>
      </c>
      <c r="X13" s="7">
        <v>2655</v>
      </c>
    </row>
    <row r="14" spans="1:24" ht="18" customHeight="1" x14ac:dyDescent="0.3">
      <c r="A14" s="10"/>
      <c r="B14" s="2" t="s">
        <v>21</v>
      </c>
      <c r="D14" s="4"/>
      <c r="E14" s="5"/>
      <c r="G14" s="4">
        <v>3</v>
      </c>
      <c r="H14" s="5">
        <v>2917</v>
      </c>
      <c r="I14" s="8">
        <f t="shared" si="0"/>
        <v>7.1244950422328313E-2</v>
      </c>
      <c r="K14" s="4">
        <v>3</v>
      </c>
      <c r="L14" s="5">
        <v>2923</v>
      </c>
      <c r="M14" s="8">
        <f t="shared" si="1"/>
        <v>7.3448402497245685E-2</v>
      </c>
      <c r="O14" s="4">
        <v>3</v>
      </c>
      <c r="P14" s="5">
        <v>2909</v>
      </c>
      <c r="Q14" s="8">
        <f t="shared" si="2"/>
        <v>6.8307014322438492E-2</v>
      </c>
      <c r="S14" s="4">
        <v>3</v>
      </c>
      <c r="T14" s="5">
        <v>2923</v>
      </c>
      <c r="U14" s="8">
        <f t="shared" si="3"/>
        <v>7.3448402497245685E-2</v>
      </c>
      <c r="X14" s="7">
        <v>2723</v>
      </c>
    </row>
    <row r="17" spans="1:21" ht="21" x14ac:dyDescent="0.3">
      <c r="B17" s="6" t="s">
        <v>33</v>
      </c>
      <c r="D17" s="6" t="e">
        <f>AVERAGE(D5:D14)</f>
        <v>#DIV/0!</v>
      </c>
      <c r="E17" s="6" t="e">
        <f>AVERAGE(E5:E14)</f>
        <v>#DIV/0!</v>
      </c>
      <c r="G17" s="6">
        <f>AVERAGE(G5:G14)</f>
        <v>3</v>
      </c>
      <c r="H17" s="6">
        <f>AVERAGE(H5:H14)</f>
        <v>3083.8</v>
      </c>
      <c r="K17" s="6">
        <f>AVERAGE(K5:K14)</f>
        <v>3</v>
      </c>
      <c r="L17" s="15">
        <f>AVERAGE(L5:L14)</f>
        <v>3050</v>
      </c>
      <c r="O17" s="6">
        <f>AVERAGE(O5:O14)</f>
        <v>3</v>
      </c>
      <c r="P17" s="15">
        <f>AVERAGE(P5:P14)</f>
        <v>3046</v>
      </c>
      <c r="S17" s="6">
        <f>AVERAGE(S5:S14)</f>
        <v>3</v>
      </c>
      <c r="T17" s="15">
        <f>AVERAGE(T5:T14)</f>
        <v>3051.2</v>
      </c>
    </row>
    <row r="21" spans="1:21" ht="22.8" customHeight="1" x14ac:dyDescent="0.3">
      <c r="D21" s="11">
        <v>1</v>
      </c>
      <c r="E21" s="12"/>
      <c r="G21" s="11">
        <v>3</v>
      </c>
      <c r="H21" s="12"/>
      <c r="K21" s="13">
        <v>0.1</v>
      </c>
      <c r="L21" s="14"/>
      <c r="O21" s="13">
        <v>0.2</v>
      </c>
      <c r="P21" s="14"/>
      <c r="S21" s="13">
        <v>0.3</v>
      </c>
      <c r="T21" s="14"/>
    </row>
    <row r="22" spans="1:21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K22" s="3" t="s">
        <v>32</v>
      </c>
      <c r="L22" s="3" t="s">
        <v>11</v>
      </c>
      <c r="O22" s="3" t="s">
        <v>32</v>
      </c>
      <c r="P22" s="3" t="s">
        <v>11</v>
      </c>
      <c r="S22" s="3" t="s">
        <v>32</v>
      </c>
      <c r="T22" s="3" t="s">
        <v>11</v>
      </c>
    </row>
    <row r="24" spans="1:21" ht="18" customHeight="1" x14ac:dyDescent="0.3">
      <c r="A24" s="10" t="s">
        <v>34</v>
      </c>
      <c r="B24" s="2" t="s">
        <v>12</v>
      </c>
      <c r="D24" s="4"/>
      <c r="E24" s="5"/>
      <c r="G24" s="4">
        <v>3</v>
      </c>
      <c r="H24" s="5">
        <v>3045</v>
      </c>
      <c r="I24" s="8">
        <f t="shared" ref="I24:I33" si="4">(H24-X5)/X5</f>
        <v>0.10326086956521739</v>
      </c>
      <c r="K24" s="4">
        <v>3</v>
      </c>
      <c r="L24" s="5">
        <v>2975</v>
      </c>
      <c r="M24" s="8">
        <f t="shared" ref="M24:M33" si="5">(L24-X5)/X5</f>
        <v>7.789855072463768E-2</v>
      </c>
      <c r="O24" s="4">
        <v>3</v>
      </c>
      <c r="P24" s="5">
        <v>2952</v>
      </c>
      <c r="Q24" s="8">
        <f t="shared" ref="Q24:Q33" si="6">(P24-X5)/X5</f>
        <v>6.9565217391304349E-2</v>
      </c>
      <c r="S24" s="4">
        <v>3</v>
      </c>
      <c r="T24" s="5">
        <v>2984</v>
      </c>
      <c r="U24" s="8">
        <f t="shared" ref="U24:U33" si="7">(T24-X5)/X5</f>
        <v>8.1159420289855067E-2</v>
      </c>
    </row>
    <row r="25" spans="1:21" ht="18" customHeight="1" x14ac:dyDescent="0.3">
      <c r="A25" s="10"/>
      <c r="B25" s="2" t="s">
        <v>13</v>
      </c>
      <c r="D25" s="4"/>
      <c r="E25" s="5"/>
      <c r="G25" s="4">
        <v>3</v>
      </c>
      <c r="H25" s="5">
        <v>3113</v>
      </c>
      <c r="I25" s="8">
        <f t="shared" si="4"/>
        <v>0.1295355587808418</v>
      </c>
      <c r="K25" s="4">
        <v>3</v>
      </c>
      <c r="L25" s="5">
        <v>3109</v>
      </c>
      <c r="M25" s="8">
        <f t="shared" si="5"/>
        <v>0.12808417997097243</v>
      </c>
      <c r="O25" s="4">
        <v>3</v>
      </c>
      <c r="P25" s="5">
        <v>3103</v>
      </c>
      <c r="Q25" s="8">
        <f t="shared" si="6"/>
        <v>0.12590711175616837</v>
      </c>
      <c r="S25" s="4">
        <v>3</v>
      </c>
      <c r="T25" s="5">
        <v>3100</v>
      </c>
      <c r="U25" s="8">
        <f t="shared" si="7"/>
        <v>0.12481857764876633</v>
      </c>
    </row>
    <row r="26" spans="1:21" ht="18" customHeight="1" x14ac:dyDescent="0.3">
      <c r="A26" s="10"/>
      <c r="B26" s="2" t="s">
        <v>14</v>
      </c>
      <c r="D26" s="4"/>
      <c r="E26" s="5"/>
      <c r="G26" s="4">
        <v>3</v>
      </c>
      <c r="H26" s="5">
        <v>2925</v>
      </c>
      <c r="I26" s="8">
        <f t="shared" si="4"/>
        <v>7.6555023923444973E-2</v>
      </c>
      <c r="K26" s="4">
        <v>3</v>
      </c>
      <c r="L26" s="5">
        <v>2883</v>
      </c>
      <c r="M26" s="8">
        <f t="shared" si="5"/>
        <v>6.10967979389032E-2</v>
      </c>
      <c r="O26" s="4">
        <v>3</v>
      </c>
      <c r="P26" s="5">
        <v>2865</v>
      </c>
      <c r="Q26" s="8">
        <f t="shared" si="6"/>
        <v>5.4471843945528155E-2</v>
      </c>
      <c r="S26" s="4">
        <v>3</v>
      </c>
      <c r="T26" s="5">
        <v>2885</v>
      </c>
      <c r="U26" s="8">
        <f t="shared" si="7"/>
        <v>6.1832903938167094E-2</v>
      </c>
    </row>
    <row r="27" spans="1:21" ht="18" customHeight="1" x14ac:dyDescent="0.3">
      <c r="A27" s="10"/>
      <c r="B27" s="2" t="s">
        <v>15</v>
      </c>
      <c r="D27" s="4"/>
      <c r="E27" s="5"/>
      <c r="G27" s="4">
        <v>3</v>
      </c>
      <c r="H27" s="5">
        <v>2963</v>
      </c>
      <c r="I27" s="8">
        <f t="shared" si="4"/>
        <v>4.3677351179992954E-2</v>
      </c>
      <c r="K27" s="4">
        <v>3</v>
      </c>
      <c r="L27" s="5">
        <v>2951</v>
      </c>
      <c r="M27" s="8">
        <f t="shared" si="5"/>
        <v>3.9450510743219445E-2</v>
      </c>
      <c r="O27" s="4">
        <v>3</v>
      </c>
      <c r="P27" s="5">
        <v>2956</v>
      </c>
      <c r="Q27" s="8">
        <f t="shared" si="6"/>
        <v>4.1211694258541737E-2</v>
      </c>
      <c r="S27" s="4">
        <v>3</v>
      </c>
      <c r="T27" s="5">
        <v>2997</v>
      </c>
      <c r="U27" s="8">
        <f t="shared" si="7"/>
        <v>5.5653399084184575E-2</v>
      </c>
    </row>
    <row r="28" spans="1:21" ht="18" customHeight="1" x14ac:dyDescent="0.3">
      <c r="A28" s="10"/>
      <c r="B28" s="2" t="s">
        <v>16</v>
      </c>
      <c r="D28" s="4"/>
      <c r="E28" s="5"/>
      <c r="G28" s="4">
        <v>3</v>
      </c>
      <c r="H28" s="5">
        <v>3005</v>
      </c>
      <c r="I28" s="8">
        <f t="shared" si="4"/>
        <v>0.12168719671519224</v>
      </c>
      <c r="K28" s="4">
        <v>3</v>
      </c>
      <c r="L28" s="5">
        <v>2986</v>
      </c>
      <c r="M28" s="8">
        <f t="shared" si="5"/>
        <v>0.11459499813363196</v>
      </c>
      <c r="O28" s="4">
        <v>3</v>
      </c>
      <c r="P28" s="5">
        <v>2973</v>
      </c>
      <c r="Q28" s="8">
        <f t="shared" si="6"/>
        <v>0.10974244120940649</v>
      </c>
      <c r="S28" s="4">
        <v>3</v>
      </c>
      <c r="T28" s="5">
        <v>3016</v>
      </c>
      <c r="U28" s="8">
        <f t="shared" si="7"/>
        <v>0.12579320642030609</v>
      </c>
    </row>
    <row r="29" spans="1:21" ht="18" customHeight="1" x14ac:dyDescent="0.3">
      <c r="A29" s="10"/>
      <c r="B29" s="2" t="s">
        <v>17</v>
      </c>
      <c r="D29" s="4"/>
      <c r="E29" s="5"/>
      <c r="G29" s="4">
        <v>3</v>
      </c>
      <c r="H29" s="5">
        <v>3180</v>
      </c>
      <c r="I29" s="8">
        <f t="shared" si="4"/>
        <v>0.14347357065803668</v>
      </c>
      <c r="K29" s="4">
        <v>3</v>
      </c>
      <c r="L29" s="5">
        <v>3159</v>
      </c>
      <c r="M29" s="8">
        <f t="shared" si="5"/>
        <v>0.13592233009708737</v>
      </c>
      <c r="O29" s="4">
        <v>3</v>
      </c>
      <c r="P29" s="5">
        <v>3149</v>
      </c>
      <c r="Q29" s="8">
        <f t="shared" si="6"/>
        <v>0.13232650125854009</v>
      </c>
      <c r="S29" s="4">
        <v>3</v>
      </c>
      <c r="T29" s="5">
        <v>3151</v>
      </c>
      <c r="U29" s="8">
        <f t="shared" si="7"/>
        <v>0.13304566702624954</v>
      </c>
    </row>
    <row r="30" spans="1:21" ht="18" customHeight="1" x14ac:dyDescent="0.3">
      <c r="A30" s="10"/>
      <c r="B30" s="2" t="s">
        <v>18</v>
      </c>
      <c r="D30" s="4"/>
      <c r="E30" s="5"/>
      <c r="G30" s="4">
        <v>3</v>
      </c>
      <c r="H30" s="5">
        <v>3338</v>
      </c>
      <c r="I30" s="8">
        <f t="shared" si="4"/>
        <v>0.13421678559293237</v>
      </c>
      <c r="K30" s="4">
        <v>3</v>
      </c>
      <c r="L30" s="5">
        <v>3221</v>
      </c>
      <c r="M30" s="8">
        <f t="shared" si="5"/>
        <v>9.4461433910975195E-2</v>
      </c>
      <c r="O30" s="4">
        <v>3</v>
      </c>
      <c r="P30" s="5">
        <v>3249</v>
      </c>
      <c r="Q30" s="8">
        <f t="shared" si="6"/>
        <v>0.10397553516819572</v>
      </c>
      <c r="S30" s="4">
        <v>3</v>
      </c>
      <c r="T30" s="5">
        <v>3223</v>
      </c>
      <c r="U30" s="8">
        <f t="shared" si="7"/>
        <v>9.5141012572205239E-2</v>
      </c>
    </row>
    <row r="31" spans="1:21" ht="18" customHeight="1" x14ac:dyDescent="0.3">
      <c r="A31" s="10"/>
      <c r="B31" s="2" t="s">
        <v>19</v>
      </c>
      <c r="D31" s="4"/>
      <c r="E31" s="5"/>
      <c r="G31" s="4">
        <v>3</v>
      </c>
      <c r="H31" s="5">
        <v>3163</v>
      </c>
      <c r="I31" s="8">
        <f t="shared" si="4"/>
        <v>9.6360485268630849E-2</v>
      </c>
      <c r="K31" s="4">
        <v>3</v>
      </c>
      <c r="L31" s="5">
        <v>3163</v>
      </c>
      <c r="M31" s="8">
        <f t="shared" si="5"/>
        <v>9.6360485268630849E-2</v>
      </c>
      <c r="O31" s="4">
        <v>3</v>
      </c>
      <c r="P31" s="5">
        <v>3167</v>
      </c>
      <c r="Q31" s="8">
        <f t="shared" si="6"/>
        <v>9.7746967071057192E-2</v>
      </c>
      <c r="S31" s="4">
        <v>3</v>
      </c>
      <c r="T31" s="5">
        <v>3183</v>
      </c>
      <c r="U31" s="8">
        <f t="shared" si="7"/>
        <v>0.10329289428076256</v>
      </c>
    </row>
    <row r="32" spans="1:21" ht="18" customHeight="1" x14ac:dyDescent="0.3">
      <c r="A32" s="10"/>
      <c r="B32" s="2" t="s">
        <v>20</v>
      </c>
      <c r="D32" s="4"/>
      <c r="E32" s="5"/>
      <c r="G32" s="4">
        <v>3</v>
      </c>
      <c r="H32" s="5">
        <v>2882</v>
      </c>
      <c r="I32" s="8">
        <f t="shared" si="4"/>
        <v>8.5499058380414314E-2</v>
      </c>
      <c r="K32" s="4">
        <v>3</v>
      </c>
      <c r="L32" s="5">
        <v>2859</v>
      </c>
      <c r="M32" s="8">
        <f t="shared" si="5"/>
        <v>7.6836158192090401E-2</v>
      </c>
      <c r="O32" s="4">
        <v>3</v>
      </c>
      <c r="P32" s="5">
        <v>2868</v>
      </c>
      <c r="Q32" s="8">
        <f t="shared" si="6"/>
        <v>8.0225988700564965E-2</v>
      </c>
      <c r="S32" s="4">
        <v>3</v>
      </c>
      <c r="T32" s="5">
        <v>2919</v>
      </c>
      <c r="U32" s="8">
        <f t="shared" si="7"/>
        <v>9.9435028248587576E-2</v>
      </c>
    </row>
    <row r="33" spans="1:21" ht="18" customHeight="1" x14ac:dyDescent="0.3">
      <c r="A33" s="10"/>
      <c r="B33" s="2" t="s">
        <v>21</v>
      </c>
      <c r="D33" s="4"/>
      <c r="E33" s="5"/>
      <c r="G33" s="4">
        <v>3</v>
      </c>
      <c r="H33" s="5">
        <v>2989</v>
      </c>
      <c r="I33" s="8">
        <f t="shared" si="4"/>
        <v>9.7686375321336755E-2</v>
      </c>
      <c r="K33" s="4">
        <v>3</v>
      </c>
      <c r="L33" s="5">
        <v>2995</v>
      </c>
      <c r="M33" s="8">
        <f t="shared" si="5"/>
        <v>9.9889827396254127E-2</v>
      </c>
      <c r="O33" s="4">
        <v>3</v>
      </c>
      <c r="P33" s="5">
        <v>2985</v>
      </c>
      <c r="Q33" s="8">
        <f t="shared" si="6"/>
        <v>9.6217407271391844E-2</v>
      </c>
      <c r="S33" s="4">
        <v>3</v>
      </c>
      <c r="T33" s="5">
        <v>2967</v>
      </c>
      <c r="U33" s="8">
        <f t="shared" si="7"/>
        <v>8.9607051046639741E-2</v>
      </c>
    </row>
    <row r="36" spans="1:21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 t="shared" ref="G36:T36" si="8">AVERAGE(G24:G33)</f>
        <v>3</v>
      </c>
      <c r="H36" s="6">
        <f t="shared" si="8"/>
        <v>3060.3</v>
      </c>
      <c r="K36" s="6">
        <f t="shared" si="8"/>
        <v>3</v>
      </c>
      <c r="L36" s="6">
        <f t="shared" si="8"/>
        <v>3030.1</v>
      </c>
      <c r="O36" s="6">
        <f t="shared" si="8"/>
        <v>3</v>
      </c>
      <c r="P36" s="6">
        <f t="shared" si="8"/>
        <v>3026.7</v>
      </c>
      <c r="S36" s="6">
        <f t="shared" si="8"/>
        <v>3</v>
      </c>
      <c r="T36" s="6">
        <f t="shared" si="8"/>
        <v>3042.5</v>
      </c>
    </row>
    <row r="40" spans="1:21" ht="21" x14ac:dyDescent="0.3">
      <c r="D40" s="11">
        <v>1</v>
      </c>
      <c r="E40" s="12"/>
      <c r="G40" s="11">
        <v>2</v>
      </c>
      <c r="H40" s="12"/>
      <c r="K40" s="13">
        <v>0.1</v>
      </c>
      <c r="L40" s="14"/>
      <c r="O40" s="13">
        <v>0.2</v>
      </c>
      <c r="P40" s="14"/>
      <c r="S40" s="13">
        <v>0.3</v>
      </c>
      <c r="T40" s="14"/>
    </row>
    <row r="41" spans="1:21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K41" s="3" t="s">
        <v>32</v>
      </c>
      <c r="L41" s="3" t="s">
        <v>11</v>
      </c>
      <c r="O41" s="3" t="s">
        <v>32</v>
      </c>
      <c r="P41" s="3" t="s">
        <v>11</v>
      </c>
      <c r="S41" s="3" t="s">
        <v>32</v>
      </c>
      <c r="T41" s="3" t="s">
        <v>11</v>
      </c>
    </row>
    <row r="43" spans="1:21" ht="18" customHeight="1" x14ac:dyDescent="0.3">
      <c r="A43" s="10" t="s">
        <v>36</v>
      </c>
      <c r="B43" s="2" t="s">
        <v>12</v>
      </c>
      <c r="D43" s="4">
        <v>1</v>
      </c>
      <c r="E43" s="5">
        <v>3594</v>
      </c>
      <c r="G43" s="4">
        <v>2</v>
      </c>
      <c r="H43" s="5">
        <v>3442</v>
      </c>
      <c r="I43" s="8">
        <f t="shared" ref="I43:I52" si="9">(H43-X5)/X5</f>
        <v>0.24710144927536232</v>
      </c>
      <c r="K43" s="4">
        <v>2</v>
      </c>
      <c r="L43" s="5">
        <v>3348</v>
      </c>
      <c r="M43" s="8">
        <f t="shared" ref="M43:M52" si="10">(L43-X5)/X5</f>
        <v>0.21304347826086956</v>
      </c>
      <c r="O43" s="4">
        <v>2</v>
      </c>
      <c r="P43" s="5">
        <v>3331</v>
      </c>
      <c r="Q43" s="8">
        <f t="shared" ref="Q43:Q52" si="11">(P43-X5)/X5</f>
        <v>0.2068840579710145</v>
      </c>
      <c r="S43" s="4">
        <v>2</v>
      </c>
      <c r="T43" s="5">
        <v>3361</v>
      </c>
      <c r="U43" s="8">
        <f t="shared" ref="U43:U52" si="12">(T43-X5)/X5</f>
        <v>0.2177536231884058</v>
      </c>
    </row>
    <row r="44" spans="1:21" ht="18" customHeight="1" x14ac:dyDescent="0.3">
      <c r="A44" s="10"/>
      <c r="B44" s="2" t="s">
        <v>13</v>
      </c>
      <c r="D44" s="4">
        <v>1</v>
      </c>
      <c r="E44" s="5">
        <v>3638</v>
      </c>
      <c r="G44" s="4">
        <v>2</v>
      </c>
      <c r="H44" s="5">
        <v>3750</v>
      </c>
      <c r="I44" s="8">
        <f t="shared" si="9"/>
        <v>0.36066763425253989</v>
      </c>
      <c r="K44" s="4">
        <v>2</v>
      </c>
      <c r="L44" s="5">
        <v>3717</v>
      </c>
      <c r="M44" s="8">
        <f t="shared" si="10"/>
        <v>0.34869375907111755</v>
      </c>
      <c r="O44" s="4">
        <v>2</v>
      </c>
      <c r="P44" s="5">
        <v>3512</v>
      </c>
      <c r="Q44" s="8">
        <f t="shared" si="11"/>
        <v>0.27431059506531202</v>
      </c>
      <c r="S44" s="4">
        <v>2</v>
      </c>
      <c r="T44" s="5">
        <v>3492</v>
      </c>
      <c r="U44" s="8">
        <f t="shared" si="12"/>
        <v>0.26705370101596515</v>
      </c>
    </row>
    <row r="45" spans="1:21" ht="18" customHeight="1" x14ac:dyDescent="0.3">
      <c r="A45" s="10"/>
      <c r="B45" s="2" t="s">
        <v>14</v>
      </c>
      <c r="D45" s="4">
        <v>1</v>
      </c>
      <c r="E45" s="5">
        <v>3388</v>
      </c>
      <c r="G45" s="4">
        <v>2</v>
      </c>
      <c r="H45" s="5">
        <v>3497</v>
      </c>
      <c r="I45" s="8">
        <f t="shared" si="9"/>
        <v>0.28708133971291866</v>
      </c>
      <c r="K45" s="4">
        <v>2</v>
      </c>
      <c r="L45" s="5">
        <v>3418</v>
      </c>
      <c r="M45" s="8">
        <f t="shared" si="10"/>
        <v>0.25800515274199487</v>
      </c>
      <c r="O45" s="4">
        <v>2</v>
      </c>
      <c r="P45" s="5">
        <v>3271</v>
      </c>
      <c r="Q45" s="8">
        <f t="shared" si="11"/>
        <v>0.20390136179609863</v>
      </c>
      <c r="S45" s="4">
        <v>2</v>
      </c>
      <c r="T45" s="5">
        <v>3206</v>
      </c>
      <c r="U45" s="8">
        <f t="shared" si="12"/>
        <v>0.17997791682002209</v>
      </c>
    </row>
    <row r="46" spans="1:21" ht="18" customHeight="1" x14ac:dyDescent="0.3">
      <c r="A46" s="10"/>
      <c r="B46" s="2" t="s">
        <v>15</v>
      </c>
      <c r="D46" s="4">
        <v>1</v>
      </c>
      <c r="E46" s="5">
        <v>3434</v>
      </c>
      <c r="G46" s="4">
        <v>2</v>
      </c>
      <c r="H46" s="5">
        <v>3489</v>
      </c>
      <c r="I46" s="8">
        <f t="shared" si="9"/>
        <v>0.22895385699189855</v>
      </c>
      <c r="K46" s="4">
        <v>2</v>
      </c>
      <c r="L46" s="5">
        <v>3397</v>
      </c>
      <c r="M46" s="8">
        <f t="shared" si="10"/>
        <v>0.19654808030996829</v>
      </c>
      <c r="O46" s="4">
        <v>2</v>
      </c>
      <c r="P46" s="5">
        <v>3378</v>
      </c>
      <c r="Q46" s="8">
        <f t="shared" si="11"/>
        <v>0.18985558295174357</v>
      </c>
      <c r="S46" s="4">
        <v>2</v>
      </c>
      <c r="T46" s="5">
        <v>3320</v>
      </c>
      <c r="U46" s="8">
        <f t="shared" si="12"/>
        <v>0.16942585417400494</v>
      </c>
    </row>
    <row r="47" spans="1:21" ht="18" customHeight="1" x14ac:dyDescent="0.3">
      <c r="A47" s="10"/>
      <c r="B47" s="2" t="s">
        <v>16</v>
      </c>
      <c r="D47" s="4">
        <v>1</v>
      </c>
      <c r="E47" s="5">
        <v>3599</v>
      </c>
      <c r="G47" s="4">
        <v>2</v>
      </c>
      <c r="H47" s="5">
        <v>3439</v>
      </c>
      <c r="I47" s="8">
        <f t="shared" si="9"/>
        <v>0.28368794326241137</v>
      </c>
      <c r="K47" s="4">
        <v>2</v>
      </c>
      <c r="L47" s="5">
        <v>3355</v>
      </c>
      <c r="M47" s="8">
        <f t="shared" si="10"/>
        <v>0.25233296005972378</v>
      </c>
      <c r="O47" s="4">
        <v>2</v>
      </c>
      <c r="P47" s="5">
        <v>3385</v>
      </c>
      <c r="Q47" s="8">
        <f t="shared" si="11"/>
        <v>0.26353116834639789</v>
      </c>
      <c r="S47" s="4">
        <v>2</v>
      </c>
      <c r="T47" s="5">
        <v>3352</v>
      </c>
      <c r="U47" s="8">
        <f t="shared" si="12"/>
        <v>0.25121313923105637</v>
      </c>
    </row>
    <row r="48" spans="1:21" ht="18" customHeight="1" x14ac:dyDescent="0.3">
      <c r="A48" s="10"/>
      <c r="B48" s="2" t="s">
        <v>17</v>
      </c>
      <c r="D48" s="4">
        <v>1</v>
      </c>
      <c r="E48" s="5">
        <v>3465</v>
      </c>
      <c r="G48" s="4">
        <v>2</v>
      </c>
      <c r="H48" s="5">
        <v>3471</v>
      </c>
      <c r="I48" s="8">
        <f t="shared" si="9"/>
        <v>0.24811218985976269</v>
      </c>
      <c r="K48" s="4">
        <v>2</v>
      </c>
      <c r="L48" s="5">
        <v>3435</v>
      </c>
      <c r="M48" s="8">
        <f t="shared" si="10"/>
        <v>0.23516720604099245</v>
      </c>
      <c r="O48" s="4">
        <v>2</v>
      </c>
      <c r="P48" s="5">
        <v>3430</v>
      </c>
      <c r="Q48" s="8">
        <f t="shared" si="11"/>
        <v>0.23336929162171879</v>
      </c>
      <c r="S48" s="4">
        <v>2</v>
      </c>
      <c r="T48" s="5">
        <v>3374</v>
      </c>
      <c r="U48" s="8">
        <f t="shared" si="12"/>
        <v>0.21323265012585402</v>
      </c>
    </row>
    <row r="49" spans="1:21" ht="18" customHeight="1" x14ac:dyDescent="0.3">
      <c r="A49" s="10"/>
      <c r="B49" s="2" t="s">
        <v>18</v>
      </c>
      <c r="D49" s="4">
        <v>1</v>
      </c>
      <c r="E49" s="5">
        <v>3695</v>
      </c>
      <c r="G49" s="4">
        <v>2</v>
      </c>
      <c r="H49" s="5">
        <v>3779</v>
      </c>
      <c r="I49" s="8">
        <f t="shared" si="9"/>
        <v>0.28406388039415564</v>
      </c>
      <c r="K49" s="4">
        <v>2</v>
      </c>
      <c r="L49" s="5">
        <v>3718</v>
      </c>
      <c r="M49" s="8">
        <f t="shared" si="10"/>
        <v>0.26333673122663948</v>
      </c>
      <c r="O49" s="4">
        <v>2</v>
      </c>
      <c r="P49" s="5">
        <v>3678</v>
      </c>
      <c r="Q49" s="8">
        <f t="shared" si="11"/>
        <v>0.24974515800203873</v>
      </c>
      <c r="S49" s="4">
        <v>2</v>
      </c>
      <c r="T49" s="5">
        <v>3571</v>
      </c>
      <c r="U49" s="8">
        <f t="shared" si="12"/>
        <v>0.21338769962623175</v>
      </c>
    </row>
    <row r="50" spans="1:21" ht="18" customHeight="1" x14ac:dyDescent="0.3">
      <c r="A50" s="10"/>
      <c r="B50" s="2" t="s">
        <v>19</v>
      </c>
      <c r="D50" s="4">
        <v>1</v>
      </c>
      <c r="E50" s="5">
        <v>3642</v>
      </c>
      <c r="G50" s="4">
        <v>2</v>
      </c>
      <c r="H50" s="5">
        <v>3777</v>
      </c>
      <c r="I50" s="8">
        <f t="shared" si="9"/>
        <v>0.3091854419410745</v>
      </c>
      <c r="K50" s="4">
        <v>2</v>
      </c>
      <c r="L50" s="5">
        <v>3765</v>
      </c>
      <c r="M50" s="8">
        <f t="shared" si="10"/>
        <v>0.30502599653379547</v>
      </c>
      <c r="O50" s="4">
        <v>2</v>
      </c>
      <c r="P50" s="5">
        <v>3632</v>
      </c>
      <c r="Q50" s="8">
        <f t="shared" si="11"/>
        <v>0.2589254766031196</v>
      </c>
      <c r="S50" s="4">
        <v>2</v>
      </c>
      <c r="T50" s="5">
        <v>3542</v>
      </c>
      <c r="U50" s="8">
        <f t="shared" si="12"/>
        <v>0.22772963604852686</v>
      </c>
    </row>
    <row r="51" spans="1:21" ht="18" customHeight="1" x14ac:dyDescent="0.3">
      <c r="A51" s="10"/>
      <c r="B51" s="2" t="s">
        <v>20</v>
      </c>
      <c r="D51" s="4">
        <v>1</v>
      </c>
      <c r="E51" s="5">
        <v>3497</v>
      </c>
      <c r="G51" s="4">
        <v>2</v>
      </c>
      <c r="H51" s="5">
        <v>3385</v>
      </c>
      <c r="I51" s="8">
        <f t="shared" si="9"/>
        <v>0.27495291902071561</v>
      </c>
      <c r="K51" s="4">
        <v>2</v>
      </c>
      <c r="L51" s="5">
        <v>3416</v>
      </c>
      <c r="M51" s="8">
        <f t="shared" si="10"/>
        <v>0.2866290018832392</v>
      </c>
      <c r="O51" s="4">
        <v>2</v>
      </c>
      <c r="P51" s="5">
        <v>3338</v>
      </c>
      <c r="Q51" s="8">
        <f t="shared" si="11"/>
        <v>0.25725047080979285</v>
      </c>
      <c r="S51" s="4">
        <v>2</v>
      </c>
      <c r="T51" s="5">
        <v>3259</v>
      </c>
      <c r="U51" s="8">
        <f t="shared" si="12"/>
        <v>0.22749529190207157</v>
      </c>
    </row>
    <row r="52" spans="1:21" ht="18" customHeight="1" x14ac:dyDescent="0.3">
      <c r="A52" s="10"/>
      <c r="B52" s="2" t="s">
        <v>21</v>
      </c>
      <c r="D52" s="4">
        <v>1</v>
      </c>
      <c r="E52" s="5">
        <v>3469</v>
      </c>
      <c r="G52" s="4">
        <v>2</v>
      </c>
      <c r="H52" s="5">
        <v>3219</v>
      </c>
      <c r="I52" s="8">
        <f t="shared" si="9"/>
        <v>0.1821520381931693</v>
      </c>
      <c r="K52" s="4">
        <v>2</v>
      </c>
      <c r="L52" s="5">
        <v>3226</v>
      </c>
      <c r="M52" s="8">
        <f t="shared" si="10"/>
        <v>0.1847227322805729</v>
      </c>
      <c r="O52" s="4">
        <v>2</v>
      </c>
      <c r="P52" s="5">
        <v>3160</v>
      </c>
      <c r="Q52" s="8">
        <f t="shared" si="11"/>
        <v>0.16048475945648183</v>
      </c>
      <c r="S52" s="4">
        <v>2</v>
      </c>
      <c r="T52" s="5">
        <v>3231</v>
      </c>
      <c r="U52" s="8">
        <f t="shared" si="12"/>
        <v>0.18655894234300405</v>
      </c>
    </row>
    <row r="55" spans="1:21" ht="21" x14ac:dyDescent="0.3">
      <c r="B55" s="6" t="s">
        <v>33</v>
      </c>
      <c r="D55" s="6">
        <f>AVERAGE(D43:D52)</f>
        <v>1</v>
      </c>
      <c r="E55" s="6">
        <f>AVERAGE(E43:E52)</f>
        <v>3542.1</v>
      </c>
      <c r="G55" s="6">
        <f>AVERAGE(G43:G52)</f>
        <v>2</v>
      </c>
      <c r="H55" s="6">
        <f>AVERAGE(H43:H52)</f>
        <v>3524.8</v>
      </c>
      <c r="K55" s="6">
        <f>AVERAGE(K43:K52)</f>
        <v>2</v>
      </c>
      <c r="L55" s="6">
        <f>AVERAGE(L43:L52)</f>
        <v>3479.5</v>
      </c>
      <c r="O55" s="6">
        <f>AVERAGE(O43:O52)</f>
        <v>2</v>
      </c>
      <c r="P55" s="6">
        <f>AVERAGE(P43:P52)</f>
        <v>3411.5</v>
      </c>
      <c r="S55" s="6">
        <f>AVERAGE(S43:S52)</f>
        <v>2</v>
      </c>
      <c r="T55" s="6">
        <f>AVERAGE(T43:T52)</f>
        <v>3370.8</v>
      </c>
    </row>
    <row r="59" spans="1:21" ht="21" x14ac:dyDescent="0.3">
      <c r="D59" s="11">
        <v>1</v>
      </c>
      <c r="E59" s="12"/>
      <c r="G59" s="11">
        <v>2</v>
      </c>
      <c r="H59" s="12"/>
      <c r="K59" s="13">
        <v>0.1</v>
      </c>
      <c r="L59" s="14"/>
      <c r="O59" s="13">
        <v>0.2</v>
      </c>
      <c r="P59" s="14"/>
      <c r="S59" s="13">
        <v>0.3</v>
      </c>
      <c r="T59" s="14"/>
    </row>
    <row r="60" spans="1:21" ht="63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K60" s="3" t="s">
        <v>32</v>
      </c>
      <c r="L60" s="3" t="s">
        <v>11</v>
      </c>
      <c r="O60" s="3" t="s">
        <v>32</v>
      </c>
      <c r="P60" s="3" t="s">
        <v>11</v>
      </c>
      <c r="S60" s="3" t="s">
        <v>32</v>
      </c>
      <c r="T60" s="3" t="s">
        <v>11</v>
      </c>
    </row>
    <row r="62" spans="1:21" ht="18" customHeight="1" x14ac:dyDescent="0.3">
      <c r="A62" s="10" t="s">
        <v>43</v>
      </c>
      <c r="B62" s="2" t="s">
        <v>12</v>
      </c>
      <c r="D62" s="4">
        <v>1</v>
      </c>
      <c r="E62" s="5">
        <v>3594</v>
      </c>
      <c r="G62" s="4">
        <v>2</v>
      </c>
      <c r="H62" s="5">
        <v>3622</v>
      </c>
      <c r="I62" s="8">
        <f>(H62-X5)/X5</f>
        <v>0.31231884057971016</v>
      </c>
      <c r="K62" s="4">
        <v>2</v>
      </c>
      <c r="L62" s="5">
        <v>3519</v>
      </c>
      <c r="M62" s="8">
        <f>(L62-X5)/X5</f>
        <v>0.27500000000000002</v>
      </c>
      <c r="O62" s="4">
        <v>2</v>
      </c>
      <c r="P62" s="5">
        <v>3447</v>
      </c>
      <c r="Q62" s="8">
        <f>(P62-X5)/X5</f>
        <v>0.24891304347826088</v>
      </c>
      <c r="S62" s="4">
        <v>2</v>
      </c>
      <c r="T62" s="5">
        <v>3341</v>
      </c>
      <c r="U62" s="8">
        <f>(T62-X5)/X5</f>
        <v>0.21050724637681159</v>
      </c>
    </row>
    <row r="63" spans="1:21" ht="18" customHeight="1" x14ac:dyDescent="0.3">
      <c r="A63" s="10"/>
      <c r="B63" s="2" t="s">
        <v>13</v>
      </c>
      <c r="D63" s="4">
        <v>1</v>
      </c>
      <c r="E63" s="5">
        <v>3638</v>
      </c>
      <c r="G63" s="4">
        <v>2</v>
      </c>
      <c r="H63" s="5">
        <v>3581</v>
      </c>
      <c r="I63" s="8">
        <f t="shared" ref="I63:I71" si="13">(H63-X6)/X6</f>
        <v>0.29934687953555877</v>
      </c>
      <c r="K63" s="4">
        <v>2</v>
      </c>
      <c r="L63" s="5">
        <v>3564</v>
      </c>
      <c r="M63" s="8">
        <f t="shared" ref="M63:M71" si="14">(L63-X6)/X6</f>
        <v>0.29317851959361391</v>
      </c>
      <c r="O63" s="4">
        <v>2</v>
      </c>
      <c r="P63" s="5">
        <v>3585</v>
      </c>
      <c r="Q63" s="8">
        <f t="shared" ref="Q63:Q71" si="15">(P63-X6)/X6</f>
        <v>0.30079825834542817</v>
      </c>
      <c r="S63" s="4">
        <v>2</v>
      </c>
      <c r="T63" s="5">
        <v>3430</v>
      </c>
      <c r="U63" s="8">
        <f t="shared" ref="U63:U71" si="16">(T63-X6)/X6</f>
        <v>0.24455732946298983</v>
      </c>
    </row>
    <row r="64" spans="1:21" ht="18" customHeight="1" x14ac:dyDescent="0.3">
      <c r="A64" s="10"/>
      <c r="B64" s="2" t="s">
        <v>14</v>
      </c>
      <c r="D64" s="4">
        <v>1</v>
      </c>
      <c r="E64" s="5">
        <v>3388</v>
      </c>
      <c r="G64" s="4">
        <v>2</v>
      </c>
      <c r="H64" s="5">
        <v>3243</v>
      </c>
      <c r="I64" s="8">
        <f t="shared" si="13"/>
        <v>0.19359587780640411</v>
      </c>
      <c r="K64" s="4">
        <v>2</v>
      </c>
      <c r="L64" s="5">
        <v>3174</v>
      </c>
      <c r="M64" s="8">
        <f t="shared" si="14"/>
        <v>0.16820022083179978</v>
      </c>
      <c r="O64" s="4">
        <v>2</v>
      </c>
      <c r="P64" s="5">
        <v>3290</v>
      </c>
      <c r="Q64" s="8">
        <f t="shared" si="15"/>
        <v>0.21089436878910564</v>
      </c>
      <c r="S64" s="4">
        <v>2</v>
      </c>
      <c r="T64" s="5">
        <v>3238</v>
      </c>
      <c r="U64" s="8">
        <f t="shared" si="16"/>
        <v>0.19175561280824438</v>
      </c>
    </row>
    <row r="65" spans="1:21" ht="18" customHeight="1" x14ac:dyDescent="0.3">
      <c r="A65" s="10"/>
      <c r="B65" s="2" t="s">
        <v>15</v>
      </c>
      <c r="D65" s="4">
        <v>1</v>
      </c>
      <c r="E65" s="5">
        <v>3434</v>
      </c>
      <c r="G65" s="4">
        <v>2</v>
      </c>
      <c r="H65" s="5">
        <v>3239</v>
      </c>
      <c r="I65" s="8">
        <f t="shared" si="13"/>
        <v>0.14089468122578372</v>
      </c>
      <c r="K65" s="4">
        <v>2</v>
      </c>
      <c r="L65" s="5">
        <v>3242</v>
      </c>
      <c r="M65" s="8">
        <f t="shared" si="14"/>
        <v>0.14195139133497711</v>
      </c>
      <c r="O65" s="4">
        <v>2</v>
      </c>
      <c r="P65" s="5">
        <v>3314</v>
      </c>
      <c r="Q65" s="8">
        <f t="shared" si="15"/>
        <v>0.16731243395561818</v>
      </c>
      <c r="S65" s="4">
        <v>2</v>
      </c>
      <c r="T65" s="5">
        <v>3294</v>
      </c>
      <c r="U65" s="8">
        <f t="shared" si="16"/>
        <v>0.16026769989432899</v>
      </c>
    </row>
    <row r="66" spans="1:21" ht="18" customHeight="1" x14ac:dyDescent="0.3">
      <c r="A66" s="10"/>
      <c r="B66" s="2" t="s">
        <v>16</v>
      </c>
      <c r="D66" s="4">
        <v>1</v>
      </c>
      <c r="E66" s="5">
        <v>3599</v>
      </c>
      <c r="G66" s="4">
        <v>2</v>
      </c>
      <c r="H66" s="5">
        <v>3456</v>
      </c>
      <c r="I66" s="8">
        <f t="shared" si="13"/>
        <v>0.29003359462486</v>
      </c>
      <c r="K66" s="4">
        <v>2</v>
      </c>
      <c r="L66" s="5">
        <v>3458</v>
      </c>
      <c r="M66" s="8">
        <f t="shared" si="14"/>
        <v>0.29078014184397161</v>
      </c>
      <c r="O66" s="4">
        <v>2</v>
      </c>
      <c r="P66" s="5">
        <v>3408</v>
      </c>
      <c r="Q66" s="8">
        <f t="shared" si="15"/>
        <v>0.27211646136618139</v>
      </c>
      <c r="S66" s="4">
        <v>2</v>
      </c>
      <c r="T66" s="5">
        <v>3423</v>
      </c>
      <c r="U66" s="8">
        <f t="shared" si="16"/>
        <v>0.27771556550951848</v>
      </c>
    </row>
    <row r="67" spans="1:21" ht="18" customHeight="1" x14ac:dyDescent="0.3">
      <c r="A67" s="10"/>
      <c r="B67" s="2" t="s">
        <v>17</v>
      </c>
      <c r="D67" s="4">
        <v>1</v>
      </c>
      <c r="E67" s="5">
        <v>3465</v>
      </c>
      <c r="G67" s="4">
        <v>2</v>
      </c>
      <c r="H67" s="5">
        <v>3441</v>
      </c>
      <c r="I67" s="8">
        <f t="shared" si="13"/>
        <v>0.23732470334412081</v>
      </c>
      <c r="K67" s="4">
        <v>2</v>
      </c>
      <c r="L67" s="5">
        <v>3433</v>
      </c>
      <c r="M67" s="8">
        <f t="shared" si="14"/>
        <v>0.234448040273283</v>
      </c>
      <c r="O67" s="4">
        <v>2</v>
      </c>
      <c r="P67" s="5">
        <v>3540</v>
      </c>
      <c r="Q67" s="8">
        <f t="shared" si="15"/>
        <v>0.27292340884573896</v>
      </c>
      <c r="S67" s="4">
        <v>2</v>
      </c>
      <c r="T67" s="5">
        <v>3448</v>
      </c>
      <c r="U67" s="8">
        <f t="shared" si="16"/>
        <v>0.23984178353110391</v>
      </c>
    </row>
    <row r="68" spans="1:21" ht="18" customHeight="1" x14ac:dyDescent="0.3">
      <c r="A68" s="10"/>
      <c r="B68" s="2" t="s">
        <v>18</v>
      </c>
      <c r="D68" s="4">
        <v>1</v>
      </c>
      <c r="E68" s="5">
        <v>3695</v>
      </c>
      <c r="G68" s="4">
        <v>2</v>
      </c>
      <c r="H68" s="5">
        <v>3653</v>
      </c>
      <c r="I68" s="8">
        <f t="shared" si="13"/>
        <v>0.24125042473666328</v>
      </c>
      <c r="K68" s="4">
        <v>2</v>
      </c>
      <c r="L68" s="5">
        <v>3653</v>
      </c>
      <c r="M68" s="8">
        <f t="shared" si="14"/>
        <v>0.24125042473666328</v>
      </c>
      <c r="O68" s="4">
        <v>2</v>
      </c>
      <c r="P68" s="5">
        <v>3623</v>
      </c>
      <c r="Q68" s="8">
        <f t="shared" si="15"/>
        <v>0.2310567448182127</v>
      </c>
      <c r="S68" s="4">
        <v>2</v>
      </c>
      <c r="T68" s="5">
        <v>3543</v>
      </c>
      <c r="U68" s="8">
        <f t="shared" si="16"/>
        <v>0.2038735983690112</v>
      </c>
    </row>
    <row r="69" spans="1:21" ht="18" customHeight="1" x14ac:dyDescent="0.3">
      <c r="A69" s="10"/>
      <c r="B69" s="2" t="s">
        <v>19</v>
      </c>
      <c r="D69" s="4">
        <v>1</v>
      </c>
      <c r="E69" s="5">
        <v>3642</v>
      </c>
      <c r="G69" s="4">
        <v>2</v>
      </c>
      <c r="H69" s="5">
        <v>3706</v>
      </c>
      <c r="I69" s="8">
        <f t="shared" si="13"/>
        <v>0.28457538994800691</v>
      </c>
      <c r="K69" s="4">
        <v>2</v>
      </c>
      <c r="L69" s="5">
        <v>3649</v>
      </c>
      <c r="M69" s="8">
        <f t="shared" si="14"/>
        <v>0.26481802426343154</v>
      </c>
      <c r="O69" s="4">
        <v>2</v>
      </c>
      <c r="P69" s="5">
        <v>3597</v>
      </c>
      <c r="Q69" s="8">
        <f t="shared" si="15"/>
        <v>0.24679376083188909</v>
      </c>
      <c r="S69" s="4">
        <v>2</v>
      </c>
      <c r="T69" s="5">
        <v>3556</v>
      </c>
      <c r="U69" s="8">
        <f t="shared" si="16"/>
        <v>0.23258232235701906</v>
      </c>
    </row>
    <row r="70" spans="1:21" ht="18" customHeight="1" x14ac:dyDescent="0.3">
      <c r="A70" s="10"/>
      <c r="B70" s="2" t="s">
        <v>20</v>
      </c>
      <c r="D70" s="4">
        <v>1</v>
      </c>
      <c r="E70" s="5">
        <v>3497</v>
      </c>
      <c r="G70" s="4">
        <v>2</v>
      </c>
      <c r="H70" s="5">
        <v>3348</v>
      </c>
      <c r="I70" s="8">
        <f t="shared" si="13"/>
        <v>0.26101694915254237</v>
      </c>
      <c r="K70" s="4">
        <v>2</v>
      </c>
      <c r="L70" s="5">
        <v>3260</v>
      </c>
      <c r="M70" s="8">
        <f t="shared" si="14"/>
        <v>0.22787193973634651</v>
      </c>
      <c r="O70" s="4">
        <v>2</v>
      </c>
      <c r="P70" s="5">
        <v>3248</v>
      </c>
      <c r="Q70" s="8">
        <f t="shared" si="15"/>
        <v>0.22335216572504707</v>
      </c>
      <c r="S70" s="4">
        <v>2</v>
      </c>
      <c r="T70" s="5">
        <v>3303</v>
      </c>
      <c r="U70" s="8">
        <f t="shared" si="16"/>
        <v>0.2440677966101695</v>
      </c>
    </row>
    <row r="71" spans="1:21" ht="18" customHeight="1" x14ac:dyDescent="0.3">
      <c r="A71" s="10"/>
      <c r="B71" s="2" t="s">
        <v>21</v>
      </c>
      <c r="D71" s="4">
        <v>1</v>
      </c>
      <c r="E71" s="5">
        <v>3469</v>
      </c>
      <c r="G71" s="4">
        <v>2</v>
      </c>
      <c r="H71" s="5">
        <v>3273</v>
      </c>
      <c r="I71" s="8">
        <f t="shared" si="13"/>
        <v>0.20198310686742563</v>
      </c>
      <c r="K71" s="4">
        <v>2</v>
      </c>
      <c r="L71" s="5">
        <v>3273</v>
      </c>
      <c r="M71" s="8">
        <f t="shared" si="14"/>
        <v>0.20198310686742563</v>
      </c>
      <c r="O71" s="4">
        <v>2</v>
      </c>
      <c r="P71" s="5">
        <v>3346</v>
      </c>
      <c r="Q71" s="8">
        <f t="shared" si="15"/>
        <v>0.22879177377892032</v>
      </c>
      <c r="S71" s="4">
        <v>2</v>
      </c>
      <c r="T71" s="5">
        <v>3334</v>
      </c>
      <c r="U71" s="8">
        <f t="shared" si="16"/>
        <v>0.22438486962908558</v>
      </c>
    </row>
    <row r="74" spans="1:21" ht="21" x14ac:dyDescent="0.3">
      <c r="B74" s="6" t="s">
        <v>33</v>
      </c>
      <c r="D74" s="6">
        <f>AVERAGE(D62:D71)</f>
        <v>1</v>
      </c>
      <c r="E74" s="6">
        <f>AVERAGE(E62:E71)</f>
        <v>3542.1</v>
      </c>
      <c r="G74" s="6">
        <f>AVERAGE(G62:G71)</f>
        <v>2</v>
      </c>
      <c r="H74" s="6">
        <f>AVERAGE(H62:H71)</f>
        <v>3456.2</v>
      </c>
      <c r="K74" s="6">
        <f>AVERAGE(K62:K71)</f>
        <v>2</v>
      </c>
      <c r="L74" s="6">
        <f>AVERAGE(L62:L71)</f>
        <v>3422.5</v>
      </c>
      <c r="O74" s="6">
        <f>AVERAGE(O62:O71)</f>
        <v>2</v>
      </c>
      <c r="P74" s="6">
        <f>AVERAGE(P62:P71)</f>
        <v>3439.8</v>
      </c>
      <c r="S74" s="6">
        <f>AVERAGE(S62:S71)</f>
        <v>2</v>
      </c>
      <c r="T74" s="6">
        <f>AVERAGE(T62:T71)</f>
        <v>3391</v>
      </c>
    </row>
    <row r="78" spans="1:21" ht="22.8" customHeight="1" x14ac:dyDescent="0.3">
      <c r="D78" s="11">
        <v>1</v>
      </c>
      <c r="E78" s="12"/>
      <c r="G78" s="11">
        <v>2</v>
      </c>
      <c r="H78" s="12"/>
      <c r="K78" s="13">
        <v>0.1</v>
      </c>
      <c r="L78" s="14"/>
      <c r="O78" s="13">
        <v>0.2</v>
      </c>
      <c r="P78" s="14"/>
      <c r="S78" s="13">
        <v>0.3</v>
      </c>
      <c r="T78" s="14"/>
    </row>
    <row r="79" spans="1:21" ht="63" x14ac:dyDescent="0.3">
      <c r="B79" s="1" t="s">
        <v>0</v>
      </c>
      <c r="D79" s="3" t="s">
        <v>32</v>
      </c>
      <c r="E79" s="3" t="s">
        <v>11</v>
      </c>
      <c r="G79" s="3" t="s">
        <v>32</v>
      </c>
      <c r="H79" s="3" t="s">
        <v>11</v>
      </c>
      <c r="K79" s="3" t="s">
        <v>32</v>
      </c>
      <c r="L79" s="3" t="s">
        <v>11</v>
      </c>
      <c r="O79" s="3" t="s">
        <v>32</v>
      </c>
      <c r="P79" s="3" t="s">
        <v>11</v>
      </c>
      <c r="S79" s="3" t="s">
        <v>32</v>
      </c>
      <c r="T79" s="3" t="s">
        <v>11</v>
      </c>
    </row>
    <row r="81" spans="1:21" ht="18" customHeight="1" x14ac:dyDescent="0.3">
      <c r="A81" s="10" t="s">
        <v>38</v>
      </c>
      <c r="B81" s="2" t="s">
        <v>12</v>
      </c>
      <c r="D81" s="4"/>
      <c r="E81" s="5"/>
      <c r="G81" s="4">
        <v>2</v>
      </c>
      <c r="H81" s="5">
        <v>3422</v>
      </c>
      <c r="I81" s="8">
        <f t="shared" ref="I81:I90" si="17">(H81-X5)/X5</f>
        <v>0.23985507246376811</v>
      </c>
      <c r="K81" s="4"/>
      <c r="L81" s="5"/>
      <c r="M81" s="8"/>
      <c r="O81" s="4"/>
      <c r="P81" s="5"/>
      <c r="Q81" s="8"/>
      <c r="S81" s="4"/>
      <c r="T81" s="5"/>
      <c r="U81" s="8"/>
    </row>
    <row r="82" spans="1:21" ht="18" customHeight="1" x14ac:dyDescent="0.3">
      <c r="A82" s="10"/>
      <c r="B82" s="2" t="s">
        <v>13</v>
      </c>
      <c r="D82" s="4"/>
      <c r="E82" s="5"/>
      <c r="G82" s="4">
        <v>2</v>
      </c>
      <c r="H82" s="5">
        <v>3750</v>
      </c>
      <c r="I82" s="8">
        <f t="shared" si="17"/>
        <v>0.36066763425253989</v>
      </c>
      <c r="K82" s="4"/>
      <c r="L82" s="5"/>
      <c r="M82" s="8"/>
      <c r="O82" s="4"/>
      <c r="P82" s="5"/>
      <c r="Q82" s="8"/>
      <c r="S82" s="4"/>
      <c r="T82" s="5"/>
      <c r="U82" s="8"/>
    </row>
    <row r="83" spans="1:21" ht="18" customHeight="1" x14ac:dyDescent="0.3">
      <c r="A83" s="10"/>
      <c r="B83" s="2" t="s">
        <v>14</v>
      </c>
      <c r="D83" s="4"/>
      <c r="E83" s="5"/>
      <c r="G83" s="4">
        <v>2</v>
      </c>
      <c r="H83" s="5">
        <v>3497</v>
      </c>
      <c r="I83" s="8">
        <f t="shared" si="17"/>
        <v>0.28708133971291866</v>
      </c>
      <c r="K83" s="4"/>
      <c r="L83" s="5"/>
      <c r="M83" s="8"/>
      <c r="O83" s="4"/>
      <c r="P83" s="5"/>
      <c r="Q83" s="8"/>
      <c r="S83" s="4"/>
      <c r="T83" s="5"/>
      <c r="U83" s="8"/>
    </row>
    <row r="84" spans="1:21" ht="18" customHeight="1" x14ac:dyDescent="0.3">
      <c r="A84" s="10"/>
      <c r="B84" s="2" t="s">
        <v>15</v>
      </c>
      <c r="D84" s="4"/>
      <c r="E84" s="5"/>
      <c r="G84" s="4">
        <v>2</v>
      </c>
      <c r="H84" s="5">
        <v>3489</v>
      </c>
      <c r="I84" s="8">
        <f t="shared" si="17"/>
        <v>0.22895385699189855</v>
      </c>
      <c r="K84" s="4"/>
      <c r="L84" s="5"/>
      <c r="M84" s="8"/>
      <c r="O84" s="4"/>
      <c r="P84" s="5"/>
      <c r="Q84" s="8"/>
      <c r="S84" s="4"/>
      <c r="T84" s="5"/>
      <c r="U84" s="8"/>
    </row>
    <row r="85" spans="1:21" ht="18" customHeight="1" x14ac:dyDescent="0.3">
      <c r="A85" s="10"/>
      <c r="B85" s="2" t="s">
        <v>16</v>
      </c>
      <c r="D85" s="4"/>
      <c r="E85" s="5"/>
      <c r="G85" s="4">
        <v>2</v>
      </c>
      <c r="H85" s="5">
        <v>3439</v>
      </c>
      <c r="I85" s="8">
        <f t="shared" si="17"/>
        <v>0.28368794326241137</v>
      </c>
      <c r="K85" s="4"/>
      <c r="L85" s="5"/>
      <c r="M85" s="8"/>
      <c r="O85" s="4"/>
      <c r="P85" s="5"/>
      <c r="Q85" s="8"/>
      <c r="S85" s="4"/>
      <c r="T85" s="5"/>
      <c r="U85" s="8"/>
    </row>
    <row r="86" spans="1:21" ht="18" customHeight="1" x14ac:dyDescent="0.3">
      <c r="A86" s="10"/>
      <c r="B86" s="2" t="s">
        <v>17</v>
      </c>
      <c r="D86" s="4"/>
      <c r="E86" s="5"/>
      <c r="G86" s="4">
        <v>2</v>
      </c>
      <c r="H86" s="5">
        <v>3497</v>
      </c>
      <c r="I86" s="8">
        <f t="shared" si="17"/>
        <v>0.25746134483998562</v>
      </c>
      <c r="K86" s="4"/>
      <c r="L86" s="5"/>
      <c r="M86" s="8"/>
      <c r="O86" s="4"/>
      <c r="P86" s="5"/>
      <c r="Q86" s="8"/>
      <c r="S86" s="4"/>
      <c r="T86" s="5"/>
      <c r="U86" s="8"/>
    </row>
    <row r="87" spans="1:21" ht="18" customHeight="1" x14ac:dyDescent="0.3">
      <c r="A87" s="10"/>
      <c r="B87" s="2" t="s">
        <v>18</v>
      </c>
      <c r="D87" s="4"/>
      <c r="E87" s="5"/>
      <c r="G87" s="4">
        <v>2</v>
      </c>
      <c r="H87" s="5">
        <v>3779</v>
      </c>
      <c r="I87" s="8">
        <f t="shared" si="17"/>
        <v>0.28406388039415564</v>
      </c>
      <c r="K87" s="4"/>
      <c r="L87" s="5"/>
      <c r="M87" s="8"/>
      <c r="O87" s="4"/>
      <c r="P87" s="5"/>
      <c r="Q87" s="8"/>
      <c r="S87" s="4"/>
      <c r="T87" s="5"/>
      <c r="U87" s="8"/>
    </row>
    <row r="88" spans="1:21" ht="18" customHeight="1" x14ac:dyDescent="0.3">
      <c r="A88" s="10"/>
      <c r="B88" s="2" t="s">
        <v>19</v>
      </c>
      <c r="D88" s="4"/>
      <c r="E88" s="5"/>
      <c r="G88" s="4">
        <v>2</v>
      </c>
      <c r="H88" s="5">
        <v>3777</v>
      </c>
      <c r="I88" s="8">
        <f t="shared" si="17"/>
        <v>0.3091854419410745</v>
      </c>
      <c r="K88" s="4"/>
      <c r="L88" s="5"/>
      <c r="M88" s="8"/>
      <c r="O88" s="4"/>
      <c r="P88" s="5"/>
      <c r="Q88" s="8"/>
      <c r="S88" s="4"/>
      <c r="T88" s="5"/>
      <c r="U88" s="8"/>
    </row>
    <row r="89" spans="1:21" ht="18" customHeight="1" x14ac:dyDescent="0.3">
      <c r="A89" s="10"/>
      <c r="B89" s="2" t="s">
        <v>20</v>
      </c>
      <c r="D89" s="4"/>
      <c r="E89" s="5"/>
      <c r="G89" s="4">
        <v>2</v>
      </c>
      <c r="H89" s="5">
        <v>3390</v>
      </c>
      <c r="I89" s="8">
        <f t="shared" si="17"/>
        <v>0.2768361581920904</v>
      </c>
      <c r="K89" s="4"/>
      <c r="L89" s="5"/>
      <c r="M89" s="8"/>
      <c r="O89" s="4"/>
      <c r="P89" s="5"/>
      <c r="Q89" s="8"/>
      <c r="S89" s="4"/>
      <c r="T89" s="5"/>
      <c r="U89" s="8"/>
    </row>
    <row r="90" spans="1:21" ht="18" customHeight="1" x14ac:dyDescent="0.3">
      <c r="A90" s="10"/>
      <c r="B90" s="2" t="s">
        <v>21</v>
      </c>
      <c r="D90" s="4"/>
      <c r="E90" s="5"/>
      <c r="G90" s="4">
        <v>2</v>
      </c>
      <c r="H90" s="5">
        <v>3199</v>
      </c>
      <c r="I90" s="8">
        <f t="shared" si="17"/>
        <v>0.17480719794344474</v>
      </c>
      <c r="K90" s="4"/>
      <c r="L90" s="5"/>
      <c r="M90" s="8"/>
      <c r="O90" s="4"/>
      <c r="P90" s="5"/>
      <c r="Q90" s="8"/>
      <c r="S90" s="4"/>
      <c r="T90" s="5"/>
      <c r="U90" s="8"/>
    </row>
    <row r="93" spans="1:21" ht="21" x14ac:dyDescent="0.3">
      <c r="B93" s="6" t="s">
        <v>33</v>
      </c>
      <c r="D93" s="6" t="e">
        <f t="shared" ref="D93:H93" si="18">AVERAGE(D81:D90)</f>
        <v>#DIV/0!</v>
      </c>
      <c r="E93" s="6" t="e">
        <f t="shared" si="18"/>
        <v>#DIV/0!</v>
      </c>
      <c r="G93" s="6">
        <f t="shared" si="18"/>
        <v>2</v>
      </c>
      <c r="H93" s="6">
        <f t="shared" si="18"/>
        <v>3523.9</v>
      </c>
      <c r="K93" s="6"/>
      <c r="L93" s="6"/>
      <c r="O93" s="6"/>
      <c r="P93" s="6"/>
      <c r="S93" s="6"/>
      <c r="T93" s="6"/>
    </row>
    <row r="97" spans="1:21" ht="22.8" customHeight="1" x14ac:dyDescent="0.3">
      <c r="D97" s="11">
        <v>1</v>
      </c>
      <c r="E97" s="12"/>
      <c r="G97" s="11">
        <v>2</v>
      </c>
      <c r="H97" s="12"/>
      <c r="K97" s="13">
        <v>0.1</v>
      </c>
      <c r="L97" s="14"/>
      <c r="O97" s="13">
        <v>0.2</v>
      </c>
      <c r="P97" s="14"/>
      <c r="S97" s="13">
        <v>0.3</v>
      </c>
      <c r="T97" s="14"/>
    </row>
    <row r="98" spans="1:21" ht="63" x14ac:dyDescent="0.3">
      <c r="B98" s="1" t="s">
        <v>0</v>
      </c>
      <c r="D98" s="3" t="s">
        <v>32</v>
      </c>
      <c r="E98" s="3" t="s">
        <v>11</v>
      </c>
      <c r="G98" s="3" t="s">
        <v>32</v>
      </c>
      <c r="H98" s="3" t="s">
        <v>11</v>
      </c>
      <c r="K98" s="3" t="s">
        <v>32</v>
      </c>
      <c r="L98" s="3" t="s">
        <v>11</v>
      </c>
      <c r="O98" s="3" t="s">
        <v>32</v>
      </c>
      <c r="P98" s="3" t="s">
        <v>11</v>
      </c>
      <c r="S98" s="3" t="s">
        <v>32</v>
      </c>
      <c r="T98" s="3" t="s">
        <v>11</v>
      </c>
    </row>
    <row r="100" spans="1:21" ht="18" customHeight="1" x14ac:dyDescent="0.3">
      <c r="A100" s="10" t="s">
        <v>39</v>
      </c>
      <c r="B100" s="2" t="s">
        <v>12</v>
      </c>
      <c r="D100" s="4"/>
      <c r="E100" s="5"/>
      <c r="G100" s="4">
        <v>2</v>
      </c>
      <c r="H100" s="5">
        <v>3532</v>
      </c>
      <c r="I100" s="8">
        <f t="shared" ref="I100:I109" si="19">(H100-X5)/X5</f>
        <v>0.27971014492753621</v>
      </c>
      <c r="K100" s="4"/>
      <c r="L100" s="5"/>
      <c r="M100" s="8"/>
      <c r="O100" s="4"/>
      <c r="P100" s="5"/>
      <c r="Q100" s="8"/>
      <c r="S100" s="4"/>
      <c r="T100" s="5"/>
      <c r="U100" s="8"/>
    </row>
    <row r="101" spans="1:21" ht="18" customHeight="1" x14ac:dyDescent="0.3">
      <c r="A101" s="10"/>
      <c r="B101" s="2" t="s">
        <v>13</v>
      </c>
      <c r="D101" s="4"/>
      <c r="E101" s="5"/>
      <c r="G101" s="4">
        <v>2</v>
      </c>
      <c r="H101" s="5">
        <v>3570</v>
      </c>
      <c r="I101" s="8">
        <f t="shared" si="19"/>
        <v>0.29535558780841797</v>
      </c>
      <c r="K101" s="4"/>
      <c r="L101" s="5"/>
      <c r="M101" s="8"/>
      <c r="O101" s="4"/>
      <c r="P101" s="5"/>
      <c r="Q101" s="8"/>
      <c r="S101" s="4"/>
      <c r="T101" s="5"/>
      <c r="U101" s="8"/>
    </row>
    <row r="102" spans="1:21" ht="18" customHeight="1" x14ac:dyDescent="0.3">
      <c r="A102" s="10"/>
      <c r="B102" s="2" t="s">
        <v>14</v>
      </c>
      <c r="D102" s="4"/>
      <c r="E102" s="5"/>
      <c r="G102" s="4">
        <v>2</v>
      </c>
      <c r="H102" s="5">
        <v>3136</v>
      </c>
      <c r="I102" s="8">
        <f t="shared" si="19"/>
        <v>0.1542142068457858</v>
      </c>
      <c r="K102" s="4"/>
      <c r="L102" s="5"/>
      <c r="M102" s="8"/>
      <c r="O102" s="4"/>
      <c r="P102" s="5"/>
      <c r="Q102" s="8"/>
      <c r="S102" s="4"/>
      <c r="T102" s="5"/>
      <c r="U102" s="8"/>
    </row>
    <row r="103" spans="1:21" ht="18" customHeight="1" x14ac:dyDescent="0.3">
      <c r="A103" s="10"/>
      <c r="B103" s="2" t="s">
        <v>15</v>
      </c>
      <c r="D103" s="4"/>
      <c r="E103" s="5"/>
      <c r="G103" s="4">
        <v>2</v>
      </c>
      <c r="H103" s="5">
        <v>3316</v>
      </c>
      <c r="I103" s="8">
        <f t="shared" si="19"/>
        <v>0.1680169073617471</v>
      </c>
      <c r="K103" s="4"/>
      <c r="L103" s="5"/>
      <c r="M103" s="8"/>
      <c r="O103" s="4"/>
      <c r="P103" s="5"/>
      <c r="Q103" s="8"/>
      <c r="S103" s="4"/>
      <c r="T103" s="5"/>
      <c r="U103" s="8"/>
    </row>
    <row r="104" spans="1:21" ht="18" customHeight="1" x14ac:dyDescent="0.3">
      <c r="A104" s="10"/>
      <c r="B104" s="2" t="s">
        <v>16</v>
      </c>
      <c r="D104" s="4"/>
      <c r="E104" s="5"/>
      <c r="G104" s="4">
        <v>2</v>
      </c>
      <c r="H104" s="5">
        <v>3470</v>
      </c>
      <c r="I104" s="8">
        <f t="shared" si="19"/>
        <v>0.29525942515864129</v>
      </c>
      <c r="K104" s="4"/>
      <c r="L104" s="5"/>
      <c r="M104" s="8"/>
      <c r="O104" s="4"/>
      <c r="P104" s="5"/>
      <c r="Q104" s="8"/>
      <c r="S104" s="4"/>
      <c r="T104" s="5"/>
      <c r="U104" s="8"/>
    </row>
    <row r="105" spans="1:21" ht="18" customHeight="1" x14ac:dyDescent="0.3">
      <c r="A105" s="10"/>
      <c r="B105" s="2" t="s">
        <v>17</v>
      </c>
      <c r="D105" s="4"/>
      <c r="E105" s="5"/>
      <c r="G105" s="4">
        <v>2</v>
      </c>
      <c r="H105" s="5">
        <v>3405</v>
      </c>
      <c r="I105" s="8">
        <f t="shared" si="19"/>
        <v>0.2243797195253506</v>
      </c>
      <c r="K105" s="4"/>
      <c r="L105" s="5"/>
      <c r="M105" s="8"/>
      <c r="O105" s="4"/>
      <c r="P105" s="5"/>
      <c r="Q105" s="8"/>
      <c r="S105" s="4"/>
      <c r="T105" s="5"/>
      <c r="U105" s="8"/>
    </row>
    <row r="106" spans="1:21" ht="18" customHeight="1" x14ac:dyDescent="0.3">
      <c r="A106" s="10"/>
      <c r="B106" s="2" t="s">
        <v>18</v>
      </c>
      <c r="D106" s="4"/>
      <c r="E106" s="5"/>
      <c r="G106" s="4">
        <v>2</v>
      </c>
      <c r="H106" s="5">
        <v>3670</v>
      </c>
      <c r="I106" s="8">
        <f t="shared" si="19"/>
        <v>0.24702684335711858</v>
      </c>
      <c r="K106" s="4"/>
      <c r="L106" s="5"/>
      <c r="M106" s="8"/>
      <c r="O106" s="4"/>
      <c r="P106" s="5"/>
      <c r="Q106" s="8"/>
      <c r="S106" s="4"/>
      <c r="T106" s="5"/>
      <c r="U106" s="8"/>
    </row>
    <row r="107" spans="1:21" ht="18" customHeight="1" x14ac:dyDescent="0.3">
      <c r="A107" s="10"/>
      <c r="B107" s="2" t="s">
        <v>19</v>
      </c>
      <c r="D107" s="4"/>
      <c r="E107" s="5"/>
      <c r="G107" s="4">
        <v>2</v>
      </c>
      <c r="H107" s="5">
        <v>3702</v>
      </c>
      <c r="I107" s="8">
        <f t="shared" si="19"/>
        <v>0.28318890814558056</v>
      </c>
      <c r="K107" s="4"/>
      <c r="L107" s="5"/>
      <c r="M107" s="8"/>
      <c r="O107" s="4"/>
      <c r="P107" s="5"/>
      <c r="Q107" s="8"/>
      <c r="S107" s="4"/>
      <c r="T107" s="5"/>
      <c r="U107" s="8"/>
    </row>
    <row r="108" spans="1:21" ht="18" customHeight="1" x14ac:dyDescent="0.3">
      <c r="A108" s="10"/>
      <c r="B108" s="2" t="s">
        <v>20</v>
      </c>
      <c r="D108" s="4"/>
      <c r="E108" s="5"/>
      <c r="G108" s="4">
        <v>2</v>
      </c>
      <c r="H108" s="5">
        <v>3333</v>
      </c>
      <c r="I108" s="8">
        <f t="shared" si="19"/>
        <v>0.25536723163841807</v>
      </c>
      <c r="K108" s="4"/>
      <c r="L108" s="5"/>
      <c r="M108" s="8"/>
      <c r="O108" s="4"/>
      <c r="P108" s="5"/>
      <c r="Q108" s="8"/>
      <c r="S108" s="4"/>
      <c r="T108" s="5"/>
      <c r="U108" s="8"/>
    </row>
    <row r="109" spans="1:21" ht="18" customHeight="1" x14ac:dyDescent="0.3">
      <c r="A109" s="10"/>
      <c r="B109" s="2" t="s">
        <v>21</v>
      </c>
      <c r="D109" s="4"/>
      <c r="E109" s="5"/>
      <c r="G109" s="4">
        <v>2</v>
      </c>
      <c r="H109" s="5">
        <v>3266</v>
      </c>
      <c r="I109" s="8">
        <f t="shared" si="19"/>
        <v>0.19941241278002203</v>
      </c>
      <c r="K109" s="4"/>
      <c r="L109" s="5"/>
      <c r="M109" s="8"/>
      <c r="O109" s="4"/>
      <c r="P109" s="5"/>
      <c r="Q109" s="8"/>
      <c r="S109" s="4"/>
      <c r="T109" s="5"/>
      <c r="U109" s="8"/>
    </row>
    <row r="112" spans="1:21" ht="21" x14ac:dyDescent="0.3">
      <c r="B112" s="6" t="s">
        <v>33</v>
      </c>
      <c r="D112" s="6" t="e">
        <f>AVERAGE(D100:D109)</f>
        <v>#DIV/0!</v>
      </c>
      <c r="E112" s="6" t="e">
        <f>AVERAGE(E100:E109)</f>
        <v>#DIV/0!</v>
      </c>
      <c r="G112" s="6">
        <f t="shared" ref="G112:H112" si="20">AVERAGE(G100:G109)</f>
        <v>2</v>
      </c>
      <c r="H112" s="6">
        <f t="shared" si="20"/>
        <v>3440</v>
      </c>
      <c r="K112" s="6"/>
      <c r="L112" s="6"/>
      <c r="O112" s="6"/>
      <c r="P112" s="6"/>
      <c r="S112" s="6"/>
      <c r="T112" s="6"/>
    </row>
    <row r="116" spans="1:21" ht="22.8" customHeight="1" x14ac:dyDescent="0.3">
      <c r="D116" s="11">
        <v>1</v>
      </c>
      <c r="E116" s="12"/>
      <c r="G116" s="11">
        <v>2</v>
      </c>
      <c r="H116" s="12"/>
      <c r="K116" s="13">
        <v>0.1</v>
      </c>
      <c r="L116" s="14"/>
      <c r="O116" s="13">
        <v>0.2</v>
      </c>
      <c r="P116" s="14"/>
      <c r="S116" s="13">
        <v>0.3</v>
      </c>
      <c r="T116" s="14"/>
    </row>
    <row r="117" spans="1:21" ht="63" x14ac:dyDescent="0.3">
      <c r="B117" s="1" t="s">
        <v>0</v>
      </c>
      <c r="D117" s="3" t="s">
        <v>32</v>
      </c>
      <c r="E117" s="3" t="s">
        <v>11</v>
      </c>
      <c r="G117" s="3" t="s">
        <v>32</v>
      </c>
      <c r="H117" s="3" t="s">
        <v>11</v>
      </c>
      <c r="K117" s="3" t="s">
        <v>32</v>
      </c>
      <c r="L117" s="3" t="s">
        <v>11</v>
      </c>
      <c r="O117" s="3" t="s">
        <v>32</v>
      </c>
      <c r="P117" s="3" t="s">
        <v>11</v>
      </c>
      <c r="S117" s="3" t="s">
        <v>32</v>
      </c>
      <c r="T117" s="3" t="s">
        <v>11</v>
      </c>
    </row>
    <row r="119" spans="1:21" ht="18" customHeight="1" x14ac:dyDescent="0.3">
      <c r="A119" s="10" t="s">
        <v>40</v>
      </c>
      <c r="B119" s="2" t="s">
        <v>12</v>
      </c>
      <c r="D119" s="4">
        <v>1</v>
      </c>
      <c r="E119" s="5">
        <v>3594</v>
      </c>
      <c r="G119" s="4">
        <v>3</v>
      </c>
      <c r="H119" s="5">
        <v>3038</v>
      </c>
      <c r="I119" s="8">
        <f t="shared" ref="I119:I128" si="21">(H119-X5)/X5</f>
        <v>0.10072463768115943</v>
      </c>
      <c r="K119" s="4"/>
      <c r="L119" s="5"/>
      <c r="M119" s="8"/>
      <c r="O119" s="4"/>
      <c r="P119" s="5"/>
      <c r="Q119" s="8"/>
      <c r="S119" s="4"/>
      <c r="T119" s="5"/>
      <c r="U119" s="8"/>
    </row>
    <row r="120" spans="1:21" ht="18" customHeight="1" x14ac:dyDescent="0.3">
      <c r="A120" s="10"/>
      <c r="B120" s="2" t="s">
        <v>13</v>
      </c>
      <c r="D120" s="4">
        <v>1</v>
      </c>
      <c r="E120" s="5">
        <v>3638</v>
      </c>
      <c r="G120" s="4">
        <v>3</v>
      </c>
      <c r="H120" s="5">
        <v>3142</v>
      </c>
      <c r="I120" s="8">
        <f t="shared" si="21"/>
        <v>0.14005805515239478</v>
      </c>
      <c r="K120" s="4"/>
      <c r="L120" s="5"/>
      <c r="M120" s="8"/>
      <c r="O120" s="4"/>
      <c r="P120" s="5"/>
      <c r="Q120" s="8"/>
      <c r="S120" s="4"/>
      <c r="T120" s="5"/>
      <c r="U120" s="8"/>
    </row>
    <row r="121" spans="1:21" ht="18" customHeight="1" x14ac:dyDescent="0.3">
      <c r="A121" s="10"/>
      <c r="B121" s="2" t="s">
        <v>14</v>
      </c>
      <c r="D121" s="4">
        <v>1</v>
      </c>
      <c r="E121" s="5">
        <v>3388</v>
      </c>
      <c r="G121" s="4">
        <v>3</v>
      </c>
      <c r="H121" s="5">
        <v>3036</v>
      </c>
      <c r="I121" s="8">
        <f t="shared" si="21"/>
        <v>0.11740890688259109</v>
      </c>
      <c r="K121" s="4"/>
      <c r="L121" s="5"/>
      <c r="M121" s="8"/>
      <c r="O121" s="4"/>
      <c r="P121" s="5"/>
      <c r="Q121" s="8"/>
      <c r="S121" s="4"/>
      <c r="T121" s="5"/>
      <c r="U121" s="8"/>
    </row>
    <row r="122" spans="1:21" ht="18" customHeight="1" x14ac:dyDescent="0.3">
      <c r="A122" s="10"/>
      <c r="B122" s="2" t="s">
        <v>15</v>
      </c>
      <c r="D122" s="4">
        <v>1</v>
      </c>
      <c r="E122" s="5">
        <v>3434</v>
      </c>
      <c r="G122" s="4">
        <v>3</v>
      </c>
      <c r="H122" s="5">
        <v>3050</v>
      </c>
      <c r="I122" s="8">
        <f t="shared" si="21"/>
        <v>7.4321944346600916E-2</v>
      </c>
      <c r="K122" s="4"/>
      <c r="L122" s="5"/>
      <c r="M122" s="8"/>
      <c r="O122" s="4"/>
      <c r="P122" s="5"/>
      <c r="Q122" s="8"/>
      <c r="S122" s="4"/>
      <c r="T122" s="5"/>
      <c r="U122" s="8"/>
    </row>
    <row r="123" spans="1:21" ht="18" customHeight="1" x14ac:dyDescent="0.3">
      <c r="A123" s="10"/>
      <c r="B123" s="2" t="s">
        <v>16</v>
      </c>
      <c r="D123" s="4">
        <v>1</v>
      </c>
      <c r="E123" s="5">
        <v>3599</v>
      </c>
      <c r="G123" s="4">
        <v>3</v>
      </c>
      <c r="H123" s="5">
        <v>3207</v>
      </c>
      <c r="I123" s="8">
        <f t="shared" si="21"/>
        <v>0.19708846584546472</v>
      </c>
      <c r="K123" s="4"/>
      <c r="L123" s="5"/>
      <c r="M123" s="8"/>
      <c r="O123" s="4"/>
      <c r="P123" s="5"/>
      <c r="Q123" s="8"/>
      <c r="S123" s="4"/>
      <c r="T123" s="5"/>
      <c r="U123" s="8"/>
    </row>
    <row r="124" spans="1:21" ht="18" customHeight="1" x14ac:dyDescent="0.3">
      <c r="A124" s="10"/>
      <c r="B124" s="2" t="s">
        <v>17</v>
      </c>
      <c r="D124" s="4">
        <v>1</v>
      </c>
      <c r="E124" s="5">
        <v>3465</v>
      </c>
      <c r="G124" s="4">
        <v>3</v>
      </c>
      <c r="H124" s="5">
        <v>3220</v>
      </c>
      <c r="I124" s="8">
        <f t="shared" si="21"/>
        <v>0.15785688601222581</v>
      </c>
      <c r="K124" s="4"/>
      <c r="L124" s="5"/>
      <c r="M124" s="8"/>
      <c r="O124" s="4"/>
      <c r="P124" s="5"/>
      <c r="Q124" s="8"/>
      <c r="S124" s="4"/>
      <c r="T124" s="5"/>
      <c r="U124" s="8"/>
    </row>
    <row r="125" spans="1:21" ht="18" customHeight="1" x14ac:dyDescent="0.3">
      <c r="A125" s="10"/>
      <c r="B125" s="2" t="s">
        <v>18</v>
      </c>
      <c r="D125" s="4">
        <v>1</v>
      </c>
      <c r="E125" s="5">
        <v>3695</v>
      </c>
      <c r="G125" s="4">
        <v>3</v>
      </c>
      <c r="H125" s="5">
        <v>3172</v>
      </c>
      <c r="I125" s="8">
        <f t="shared" si="21"/>
        <v>7.7811756710839286E-2</v>
      </c>
      <c r="K125" s="4"/>
      <c r="L125" s="5"/>
      <c r="M125" s="8"/>
      <c r="O125" s="4"/>
      <c r="P125" s="5"/>
      <c r="Q125" s="8"/>
      <c r="S125" s="4"/>
      <c r="T125" s="5"/>
      <c r="U125" s="8"/>
    </row>
    <row r="126" spans="1:21" ht="18" customHeight="1" x14ac:dyDescent="0.3">
      <c r="A126" s="10"/>
      <c r="B126" s="2" t="s">
        <v>19</v>
      </c>
      <c r="D126" s="4">
        <v>1</v>
      </c>
      <c r="E126" s="5">
        <v>3642</v>
      </c>
      <c r="G126" s="4">
        <v>3</v>
      </c>
      <c r="H126" s="5">
        <v>3153</v>
      </c>
      <c r="I126" s="8">
        <f t="shared" si="21"/>
        <v>9.2894280762564993E-2</v>
      </c>
      <c r="K126" s="4"/>
      <c r="L126" s="5"/>
      <c r="M126" s="8"/>
      <c r="O126" s="4"/>
      <c r="P126" s="5"/>
      <c r="Q126" s="8"/>
      <c r="S126" s="4"/>
      <c r="T126" s="5"/>
      <c r="U126" s="8"/>
    </row>
    <row r="127" spans="1:21" ht="18" customHeight="1" x14ac:dyDescent="0.3">
      <c r="A127" s="10"/>
      <c r="B127" s="2" t="s">
        <v>20</v>
      </c>
      <c r="D127" s="4">
        <v>1</v>
      </c>
      <c r="E127" s="5">
        <v>3497</v>
      </c>
      <c r="G127" s="4">
        <v>3</v>
      </c>
      <c r="H127" s="5">
        <v>3045</v>
      </c>
      <c r="I127" s="8">
        <f t="shared" si="21"/>
        <v>0.14689265536723164</v>
      </c>
      <c r="K127" s="4"/>
      <c r="L127" s="5"/>
      <c r="M127" s="8"/>
      <c r="O127" s="4"/>
      <c r="P127" s="5"/>
      <c r="Q127" s="8"/>
      <c r="S127" s="4"/>
      <c r="T127" s="5"/>
      <c r="U127" s="8"/>
    </row>
    <row r="128" spans="1:21" ht="18" customHeight="1" x14ac:dyDescent="0.3">
      <c r="A128" s="10"/>
      <c r="B128" s="2" t="s">
        <v>21</v>
      </c>
      <c r="D128" s="4">
        <v>1</v>
      </c>
      <c r="E128" s="5">
        <v>3469</v>
      </c>
      <c r="G128" s="4">
        <v>3</v>
      </c>
      <c r="H128" s="5">
        <v>2921</v>
      </c>
      <c r="I128" s="8">
        <f t="shared" si="21"/>
        <v>7.2713918472273223E-2</v>
      </c>
      <c r="K128" s="4"/>
      <c r="L128" s="5"/>
      <c r="M128" s="8"/>
      <c r="O128" s="4"/>
      <c r="P128" s="5"/>
      <c r="Q128" s="8"/>
      <c r="S128" s="4"/>
      <c r="T128" s="5"/>
      <c r="U128" s="8"/>
    </row>
    <row r="131" spans="1:21" ht="21" x14ac:dyDescent="0.3">
      <c r="B131" s="6" t="s">
        <v>33</v>
      </c>
      <c r="D131" s="6">
        <f>AVERAGE(D119:D128)</f>
        <v>1</v>
      </c>
      <c r="E131" s="6">
        <f>AVERAGE(E119:E128)</f>
        <v>3542.1</v>
      </c>
      <c r="G131" s="6">
        <f t="shared" ref="G131:H131" si="22">AVERAGE(G119:G128)</f>
        <v>3</v>
      </c>
      <c r="H131" s="6">
        <f t="shared" si="22"/>
        <v>3098.4</v>
      </c>
      <c r="K131" s="6"/>
      <c r="L131" s="6"/>
      <c r="O131" s="6"/>
      <c r="P131" s="6"/>
      <c r="S131" s="6"/>
      <c r="T131" s="6"/>
    </row>
    <row r="135" spans="1:21" ht="22.8" customHeight="1" x14ac:dyDescent="0.3">
      <c r="D135" s="11">
        <v>1</v>
      </c>
      <c r="E135" s="12"/>
      <c r="G135" s="11">
        <v>2</v>
      </c>
      <c r="H135" s="12"/>
      <c r="K135" s="13">
        <v>0.1</v>
      </c>
      <c r="L135" s="14"/>
      <c r="O135" s="13">
        <v>0.2</v>
      </c>
      <c r="P135" s="14"/>
      <c r="S135" s="13">
        <v>0.3</v>
      </c>
      <c r="T135" s="14"/>
    </row>
    <row r="136" spans="1:21" ht="63" x14ac:dyDescent="0.3">
      <c r="B136" s="1" t="s">
        <v>0</v>
      </c>
      <c r="D136" s="3" t="s">
        <v>32</v>
      </c>
      <c r="E136" s="3" t="s">
        <v>11</v>
      </c>
      <c r="G136" s="3" t="s">
        <v>32</v>
      </c>
      <c r="H136" s="3" t="s">
        <v>11</v>
      </c>
      <c r="K136" s="3" t="s">
        <v>32</v>
      </c>
      <c r="L136" s="3" t="s">
        <v>11</v>
      </c>
      <c r="O136" s="3" t="s">
        <v>32</v>
      </c>
      <c r="P136" s="3" t="s">
        <v>11</v>
      </c>
      <c r="S136" s="3" t="s">
        <v>32</v>
      </c>
      <c r="T136" s="3" t="s">
        <v>11</v>
      </c>
    </row>
    <row r="138" spans="1:21" ht="18" customHeight="1" x14ac:dyDescent="0.3">
      <c r="A138" s="10" t="s">
        <v>41</v>
      </c>
      <c r="B138" s="2" t="s">
        <v>12</v>
      </c>
      <c r="D138" s="4">
        <v>1</v>
      </c>
      <c r="E138" s="5">
        <v>3594</v>
      </c>
      <c r="G138" s="4">
        <v>3</v>
      </c>
      <c r="H138" s="5">
        <v>3049</v>
      </c>
      <c r="I138" s="8">
        <f t="shared" ref="I138:I147" si="23">(H138-X5)/X5</f>
        <v>0.10471014492753623</v>
      </c>
      <c r="K138" s="4"/>
      <c r="L138" s="5"/>
      <c r="M138" s="8"/>
      <c r="O138" s="4"/>
      <c r="P138" s="5"/>
      <c r="Q138" s="8"/>
      <c r="S138" s="4"/>
      <c r="T138" s="5"/>
      <c r="U138" s="8"/>
    </row>
    <row r="139" spans="1:21" ht="18" customHeight="1" x14ac:dyDescent="0.3">
      <c r="A139" s="10"/>
      <c r="B139" s="2" t="s">
        <v>13</v>
      </c>
      <c r="D139" s="4">
        <v>1</v>
      </c>
      <c r="E139" s="5">
        <v>3638</v>
      </c>
      <c r="G139" s="4">
        <v>3</v>
      </c>
      <c r="H139" s="5">
        <v>3131</v>
      </c>
      <c r="I139" s="8">
        <f t="shared" si="23"/>
        <v>0.13606676342525398</v>
      </c>
      <c r="K139" s="4"/>
      <c r="L139" s="5"/>
      <c r="M139" s="8"/>
      <c r="O139" s="4"/>
      <c r="P139" s="5"/>
      <c r="Q139" s="8"/>
      <c r="S139" s="4"/>
      <c r="T139" s="5"/>
      <c r="U139" s="8"/>
    </row>
    <row r="140" spans="1:21" ht="18" customHeight="1" x14ac:dyDescent="0.3">
      <c r="A140" s="10"/>
      <c r="B140" s="2" t="s">
        <v>14</v>
      </c>
      <c r="D140" s="4">
        <v>1</v>
      </c>
      <c r="E140" s="5">
        <v>3388</v>
      </c>
      <c r="G140" s="4">
        <v>3</v>
      </c>
      <c r="H140" s="5">
        <v>2934</v>
      </c>
      <c r="I140" s="8">
        <f t="shared" si="23"/>
        <v>7.9867500920132506E-2</v>
      </c>
      <c r="K140" s="4"/>
      <c r="L140" s="5"/>
      <c r="M140" s="8"/>
      <c r="O140" s="4"/>
      <c r="P140" s="5"/>
      <c r="Q140" s="8"/>
      <c r="S140" s="4"/>
      <c r="T140" s="5"/>
      <c r="U140" s="8"/>
    </row>
    <row r="141" spans="1:21" ht="18" customHeight="1" x14ac:dyDescent="0.3">
      <c r="A141" s="10"/>
      <c r="B141" s="2" t="s">
        <v>15</v>
      </c>
      <c r="D141" s="4">
        <v>1</v>
      </c>
      <c r="E141" s="5">
        <v>3434</v>
      </c>
      <c r="G141" s="4">
        <v>3</v>
      </c>
      <c r="H141" s="5">
        <v>2986</v>
      </c>
      <c r="I141" s="8">
        <f t="shared" si="23"/>
        <v>5.1778795350475519E-2</v>
      </c>
      <c r="K141" s="4"/>
      <c r="L141" s="5"/>
      <c r="M141" s="8"/>
      <c r="O141" s="4"/>
      <c r="P141" s="5"/>
      <c r="Q141" s="8"/>
      <c r="S141" s="4"/>
      <c r="T141" s="5"/>
      <c r="U141" s="8"/>
    </row>
    <row r="142" spans="1:21" ht="18" customHeight="1" x14ac:dyDescent="0.3">
      <c r="A142" s="10"/>
      <c r="B142" s="2" t="s">
        <v>16</v>
      </c>
      <c r="D142" s="4">
        <v>1</v>
      </c>
      <c r="E142" s="5">
        <v>3599</v>
      </c>
      <c r="G142" s="4">
        <v>3</v>
      </c>
      <c r="H142" s="5">
        <v>2959</v>
      </c>
      <c r="I142" s="8">
        <f t="shared" si="23"/>
        <v>0.10451661067562523</v>
      </c>
      <c r="K142" s="4"/>
      <c r="L142" s="5"/>
      <c r="M142" s="8"/>
      <c r="O142" s="4"/>
      <c r="P142" s="5"/>
      <c r="Q142" s="8"/>
      <c r="S142" s="4"/>
      <c r="T142" s="5"/>
      <c r="U142" s="8"/>
    </row>
    <row r="143" spans="1:21" ht="18" customHeight="1" x14ac:dyDescent="0.3">
      <c r="A143" s="10"/>
      <c r="B143" s="2" t="s">
        <v>17</v>
      </c>
      <c r="D143" s="4">
        <v>1</v>
      </c>
      <c r="E143" s="5">
        <v>3465</v>
      </c>
      <c r="G143" s="4">
        <v>3</v>
      </c>
      <c r="H143" s="5">
        <v>3084</v>
      </c>
      <c r="I143" s="8">
        <f t="shared" si="23"/>
        <v>0.10895361380798274</v>
      </c>
      <c r="K143" s="4"/>
      <c r="L143" s="5"/>
      <c r="M143" s="8"/>
      <c r="O143" s="4"/>
      <c r="P143" s="5"/>
      <c r="Q143" s="8"/>
      <c r="S143" s="4"/>
      <c r="T143" s="5"/>
      <c r="U143" s="8"/>
    </row>
    <row r="144" spans="1:21" ht="18" customHeight="1" x14ac:dyDescent="0.3">
      <c r="A144" s="10"/>
      <c r="B144" s="2" t="s">
        <v>18</v>
      </c>
      <c r="D144" s="4">
        <v>1</v>
      </c>
      <c r="E144" s="5">
        <v>3695</v>
      </c>
      <c r="G144" s="4">
        <v>3</v>
      </c>
      <c r="H144" s="5">
        <v>3258</v>
      </c>
      <c r="I144" s="8">
        <f t="shared" si="23"/>
        <v>0.10703363914373089</v>
      </c>
      <c r="K144" s="4"/>
      <c r="L144" s="5"/>
      <c r="M144" s="8"/>
      <c r="O144" s="4"/>
      <c r="P144" s="5"/>
      <c r="Q144" s="8"/>
      <c r="S144" s="4"/>
      <c r="T144" s="5"/>
      <c r="U144" s="8"/>
    </row>
    <row r="145" spans="1:21" ht="18" customHeight="1" x14ac:dyDescent="0.3">
      <c r="A145" s="10"/>
      <c r="B145" s="2" t="s">
        <v>19</v>
      </c>
      <c r="D145" s="4">
        <v>1</v>
      </c>
      <c r="E145" s="5">
        <v>3642</v>
      </c>
      <c r="G145" s="4">
        <v>3</v>
      </c>
      <c r="H145" s="5">
        <v>3152</v>
      </c>
      <c r="I145" s="8">
        <f t="shared" si="23"/>
        <v>9.2547660311958407E-2</v>
      </c>
      <c r="K145" s="4"/>
      <c r="L145" s="5"/>
      <c r="M145" s="8"/>
      <c r="O145" s="4"/>
      <c r="P145" s="5"/>
      <c r="Q145" s="8"/>
      <c r="S145" s="4"/>
      <c r="T145" s="5"/>
      <c r="U145" s="8"/>
    </row>
    <row r="146" spans="1:21" ht="18" customHeight="1" x14ac:dyDescent="0.3">
      <c r="A146" s="10"/>
      <c r="B146" s="2" t="s">
        <v>20</v>
      </c>
      <c r="D146" s="4">
        <v>1</v>
      </c>
      <c r="E146" s="5">
        <v>3497</v>
      </c>
      <c r="G146" s="4">
        <v>3</v>
      </c>
      <c r="H146" s="5">
        <v>2915</v>
      </c>
      <c r="I146" s="8">
        <f t="shared" si="23"/>
        <v>9.7928436911487754E-2</v>
      </c>
      <c r="K146" s="4"/>
      <c r="L146" s="5"/>
      <c r="M146" s="8"/>
      <c r="O146" s="4"/>
      <c r="P146" s="5"/>
      <c r="Q146" s="8"/>
      <c r="S146" s="4"/>
      <c r="T146" s="5"/>
      <c r="U146" s="8"/>
    </row>
    <row r="147" spans="1:21" ht="18" customHeight="1" x14ac:dyDescent="0.3">
      <c r="A147" s="10"/>
      <c r="B147" s="2" t="s">
        <v>21</v>
      </c>
      <c r="D147" s="4">
        <v>1</v>
      </c>
      <c r="E147" s="5">
        <v>3469</v>
      </c>
      <c r="G147" s="4">
        <v>3</v>
      </c>
      <c r="H147" s="5">
        <v>2948</v>
      </c>
      <c r="I147" s="8">
        <f t="shared" si="23"/>
        <v>8.2629452809401399E-2</v>
      </c>
      <c r="K147" s="4"/>
      <c r="L147" s="5"/>
      <c r="M147" s="8"/>
      <c r="O147" s="4"/>
      <c r="P147" s="5"/>
      <c r="Q147" s="8"/>
      <c r="S147" s="4"/>
      <c r="T147" s="5"/>
      <c r="U147" s="8"/>
    </row>
    <row r="150" spans="1:21" ht="21" x14ac:dyDescent="0.3">
      <c r="B150" s="6" t="s">
        <v>33</v>
      </c>
      <c r="D150" s="6">
        <f>AVERAGE(D138:D147)</f>
        <v>1</v>
      </c>
      <c r="E150" s="6">
        <f>AVERAGE(E138:E147)</f>
        <v>3542.1</v>
      </c>
      <c r="G150" s="6">
        <f t="shared" ref="G150:H150" si="24">AVERAGE(G138:G147)</f>
        <v>3</v>
      </c>
      <c r="H150" s="6">
        <f t="shared" si="24"/>
        <v>3041.6</v>
      </c>
      <c r="K150" s="6"/>
      <c r="L150" s="6"/>
      <c r="O150" s="6"/>
      <c r="P150" s="6"/>
      <c r="S150" s="6"/>
      <c r="T150" s="6"/>
    </row>
  </sheetData>
  <mergeCells count="48">
    <mergeCell ref="A62:A71"/>
    <mergeCell ref="D59:E59"/>
    <mergeCell ref="G59:H59"/>
    <mergeCell ref="K59:L59"/>
    <mergeCell ref="O59:P59"/>
    <mergeCell ref="S59:T59"/>
    <mergeCell ref="K135:L135"/>
    <mergeCell ref="O135:P135"/>
    <mergeCell ref="S135:T135"/>
    <mergeCell ref="K97:L97"/>
    <mergeCell ref="O97:P97"/>
    <mergeCell ref="S97:T97"/>
    <mergeCell ref="K116:L116"/>
    <mergeCell ref="O116:P116"/>
    <mergeCell ref="S116:T116"/>
    <mergeCell ref="A119:A128"/>
    <mergeCell ref="D135:E135"/>
    <mergeCell ref="G135:H135"/>
    <mergeCell ref="A138:A147"/>
    <mergeCell ref="A81:A90"/>
    <mergeCell ref="D97:E97"/>
    <mergeCell ref="G97:H97"/>
    <mergeCell ref="A100:A109"/>
    <mergeCell ref="D116:E116"/>
    <mergeCell ref="G116:H116"/>
    <mergeCell ref="D78:E78"/>
    <mergeCell ref="G78:H78"/>
    <mergeCell ref="K78:L78"/>
    <mergeCell ref="O78:P78"/>
    <mergeCell ref="S78:T78"/>
    <mergeCell ref="D2:E2"/>
    <mergeCell ref="O2:P2"/>
    <mergeCell ref="S2:T2"/>
    <mergeCell ref="S40:T40"/>
    <mergeCell ref="S21:T21"/>
    <mergeCell ref="G2:H2"/>
    <mergeCell ref="K2:L2"/>
    <mergeCell ref="A5:A14"/>
    <mergeCell ref="A24:A33"/>
    <mergeCell ref="G21:H21"/>
    <mergeCell ref="K21:L21"/>
    <mergeCell ref="O21:P21"/>
    <mergeCell ref="D21:E21"/>
    <mergeCell ref="A43:A52"/>
    <mergeCell ref="G40:H40"/>
    <mergeCell ref="K40:L40"/>
    <mergeCell ref="O40:P40"/>
    <mergeCell ref="D40:E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51"/>
  <sheetViews>
    <sheetView zoomScale="60" zoomScaleNormal="60" workbookViewId="0"/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customWidth="1"/>
    <col min="11" max="11" width="15.21875" customWidth="1"/>
    <col min="15" max="15" width="15.21875" customWidth="1"/>
    <col min="19" max="19" width="15.21875" customWidth="1"/>
  </cols>
  <sheetData>
    <row r="2" spans="1:24" ht="22.8" customHeight="1" x14ac:dyDescent="0.3">
      <c r="D2" s="11">
        <v>1</v>
      </c>
      <c r="E2" s="12"/>
      <c r="G2" s="11">
        <v>4</v>
      </c>
      <c r="H2" s="12"/>
      <c r="K2" s="13">
        <v>0.1</v>
      </c>
      <c r="L2" s="14"/>
      <c r="O2" s="13">
        <v>0.2</v>
      </c>
      <c r="P2" s="14"/>
      <c r="S2" s="13">
        <v>0.3</v>
      </c>
      <c r="T2" s="14"/>
    </row>
    <row r="3" spans="1:24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K3" s="3" t="s">
        <v>32</v>
      </c>
      <c r="L3" s="3" t="s">
        <v>11</v>
      </c>
      <c r="O3" s="3" t="s">
        <v>32</v>
      </c>
      <c r="P3" s="3" t="s">
        <v>11</v>
      </c>
      <c r="S3" s="3" t="s">
        <v>32</v>
      </c>
      <c r="T3" s="3" t="s">
        <v>11</v>
      </c>
      <c r="X3" t="s">
        <v>37</v>
      </c>
    </row>
    <row r="5" spans="1:24" ht="18" customHeight="1" x14ac:dyDescent="0.3">
      <c r="A5" s="10" t="s">
        <v>35</v>
      </c>
      <c r="B5" s="2" t="s">
        <v>22</v>
      </c>
      <c r="D5" s="4"/>
      <c r="E5" s="5"/>
      <c r="G5" s="4">
        <v>4</v>
      </c>
      <c r="H5" s="5">
        <v>3366</v>
      </c>
      <c r="I5" s="8">
        <f t="shared" ref="I5:I14" si="0">(H5-X5)/X5</f>
        <v>0.17364016736401675</v>
      </c>
      <c r="K5" s="4">
        <v>4</v>
      </c>
      <c r="L5" s="5">
        <v>3272</v>
      </c>
      <c r="M5" s="8">
        <f t="shared" ref="M5:M14" si="1">(L5-X5)/X5</f>
        <v>0.14086471408647142</v>
      </c>
      <c r="O5" s="4">
        <v>4</v>
      </c>
      <c r="P5" s="5">
        <v>3283</v>
      </c>
      <c r="Q5" s="8">
        <f t="shared" ref="Q5:Q14" si="2">(P5-X5)/X5</f>
        <v>0.14470013947001395</v>
      </c>
      <c r="S5" s="4">
        <v>4</v>
      </c>
      <c r="T5" s="5">
        <v>3344</v>
      </c>
      <c r="U5" s="8">
        <f t="shared" ref="U5:U14" si="3">(T5-X5)/X5</f>
        <v>0.16596931659693165</v>
      </c>
      <c r="X5" s="7">
        <v>2868</v>
      </c>
    </row>
    <row r="6" spans="1:24" ht="18" customHeight="1" x14ac:dyDescent="0.3">
      <c r="A6" s="10"/>
      <c r="B6" s="2" t="s">
        <v>23</v>
      </c>
      <c r="D6" s="4"/>
      <c r="E6" s="5"/>
      <c r="G6" s="4">
        <v>4</v>
      </c>
      <c r="H6" s="5">
        <v>3374</v>
      </c>
      <c r="I6" s="8">
        <f t="shared" si="0"/>
        <v>0.17601951899616591</v>
      </c>
      <c r="K6" s="4">
        <v>4</v>
      </c>
      <c r="L6" s="5">
        <v>3344</v>
      </c>
      <c r="M6" s="8">
        <f t="shared" si="1"/>
        <v>0.16556291390728478</v>
      </c>
      <c r="O6" s="4">
        <v>4</v>
      </c>
      <c r="P6" s="5">
        <v>3375</v>
      </c>
      <c r="Q6" s="8">
        <f t="shared" si="2"/>
        <v>0.17636807249912861</v>
      </c>
      <c r="S6" s="4">
        <v>4</v>
      </c>
      <c r="T6" s="5">
        <v>5756</v>
      </c>
      <c r="U6" s="8">
        <f t="shared" si="3"/>
        <v>1.0062739630533286</v>
      </c>
      <c r="X6" s="7">
        <v>2869</v>
      </c>
    </row>
    <row r="7" spans="1:24" ht="18" customHeight="1" x14ac:dyDescent="0.3">
      <c r="A7" s="10"/>
      <c r="B7" s="2" t="s">
        <v>24</v>
      </c>
      <c r="D7" s="4"/>
      <c r="E7" s="5"/>
      <c r="G7" s="4">
        <v>4</v>
      </c>
      <c r="H7" s="5">
        <v>3048</v>
      </c>
      <c r="I7" s="8">
        <f t="shared" si="0"/>
        <v>0.10635208711433757</v>
      </c>
      <c r="K7" s="4">
        <v>4</v>
      </c>
      <c r="L7" s="5">
        <v>3001</v>
      </c>
      <c r="M7" s="8">
        <f t="shared" si="1"/>
        <v>8.9292196007259531E-2</v>
      </c>
      <c r="O7" s="4">
        <v>4</v>
      </c>
      <c r="P7" s="5">
        <v>3014</v>
      </c>
      <c r="Q7" s="8">
        <f t="shared" si="2"/>
        <v>9.4010889292196004E-2</v>
      </c>
      <c r="S7" s="4">
        <v>4</v>
      </c>
      <c r="T7" s="5">
        <v>3035</v>
      </c>
      <c r="U7" s="8">
        <f t="shared" si="3"/>
        <v>0.10163339382940109</v>
      </c>
      <c r="X7" s="7">
        <v>2755</v>
      </c>
    </row>
    <row r="8" spans="1:24" ht="18" customHeight="1" x14ac:dyDescent="0.3">
      <c r="A8" s="10"/>
      <c r="B8" s="2" t="s">
        <v>25</v>
      </c>
      <c r="D8" s="4"/>
      <c r="E8" s="5"/>
      <c r="G8" s="4">
        <v>4</v>
      </c>
      <c r="H8" s="5">
        <v>3086</v>
      </c>
      <c r="I8" s="8">
        <f t="shared" si="0"/>
        <v>0.14211695040710584</v>
      </c>
      <c r="K8" s="4">
        <v>4</v>
      </c>
      <c r="L8" s="5">
        <v>3044</v>
      </c>
      <c r="M8" s="8">
        <f t="shared" si="1"/>
        <v>0.12657290895632864</v>
      </c>
      <c r="O8" s="4">
        <v>4</v>
      </c>
      <c r="P8" s="5">
        <v>3051</v>
      </c>
      <c r="Q8" s="8">
        <f t="shared" si="2"/>
        <v>0.12916358253145818</v>
      </c>
      <c r="S8" s="4">
        <v>4</v>
      </c>
      <c r="T8" s="5">
        <v>3051</v>
      </c>
      <c r="U8" s="8">
        <f t="shared" si="3"/>
        <v>0.12916358253145818</v>
      </c>
      <c r="X8" s="7">
        <v>2702</v>
      </c>
    </row>
    <row r="9" spans="1:24" ht="18" customHeight="1" x14ac:dyDescent="0.3">
      <c r="A9" s="10"/>
      <c r="B9" s="2" t="s">
        <v>26</v>
      </c>
      <c r="D9" s="4"/>
      <c r="E9" s="5"/>
      <c r="G9" s="4">
        <v>4</v>
      </c>
      <c r="H9" s="5">
        <v>3090</v>
      </c>
      <c r="I9" s="8">
        <f t="shared" si="0"/>
        <v>0.13394495412844037</v>
      </c>
      <c r="K9" s="4">
        <v>4</v>
      </c>
      <c r="L9" s="5">
        <v>3062</v>
      </c>
      <c r="M9" s="8">
        <f t="shared" si="1"/>
        <v>0.1236697247706422</v>
      </c>
      <c r="O9" s="4">
        <v>4</v>
      </c>
      <c r="P9" s="5">
        <v>3064</v>
      </c>
      <c r="Q9" s="8">
        <f t="shared" si="2"/>
        <v>0.12440366972477064</v>
      </c>
      <c r="S9" s="4">
        <v>4</v>
      </c>
      <c r="T9" s="5">
        <v>3084</v>
      </c>
      <c r="U9" s="8">
        <f t="shared" si="3"/>
        <v>0.13174311926605506</v>
      </c>
      <c r="X9" s="7">
        <v>2725</v>
      </c>
    </row>
    <row r="10" spans="1:24" ht="18" customHeight="1" x14ac:dyDescent="0.3">
      <c r="A10" s="10"/>
      <c r="B10" s="2" t="s">
        <v>27</v>
      </c>
      <c r="D10" s="4"/>
      <c r="E10" s="5"/>
      <c r="G10" s="4">
        <v>3</v>
      </c>
      <c r="H10" s="5">
        <v>3170</v>
      </c>
      <c r="I10" s="8">
        <f t="shared" si="0"/>
        <v>0.11423550087873462</v>
      </c>
      <c r="K10" s="4">
        <v>4</v>
      </c>
      <c r="L10" s="5">
        <v>3121</v>
      </c>
      <c r="M10" s="8">
        <f t="shared" si="1"/>
        <v>9.7012302284710014E-2</v>
      </c>
      <c r="O10" s="4">
        <v>4</v>
      </c>
      <c r="P10" s="5">
        <v>3121</v>
      </c>
      <c r="Q10" s="8">
        <f t="shared" si="2"/>
        <v>9.7012302284710014E-2</v>
      </c>
      <c r="S10" s="4">
        <v>4</v>
      </c>
      <c r="T10" s="5">
        <v>3141</v>
      </c>
      <c r="U10" s="8">
        <f t="shared" si="3"/>
        <v>0.10404217926186292</v>
      </c>
      <c r="X10" s="7">
        <v>2845</v>
      </c>
    </row>
    <row r="11" spans="1:24" ht="18" customHeight="1" x14ac:dyDescent="0.3">
      <c r="A11" s="10"/>
      <c r="B11" s="2" t="s">
        <v>28</v>
      </c>
      <c r="D11" s="4"/>
      <c r="E11" s="5"/>
      <c r="G11" s="4">
        <v>3</v>
      </c>
      <c r="H11" s="5">
        <v>3366</v>
      </c>
      <c r="I11" s="8">
        <f t="shared" si="0"/>
        <v>0.19150442477876106</v>
      </c>
      <c r="K11" s="4">
        <v>4</v>
      </c>
      <c r="L11" s="5">
        <v>3225</v>
      </c>
      <c r="M11" s="8">
        <f t="shared" si="1"/>
        <v>0.1415929203539823</v>
      </c>
      <c r="O11" s="4">
        <v>4</v>
      </c>
      <c r="P11" s="5">
        <v>3272</v>
      </c>
      <c r="Q11" s="8">
        <f t="shared" si="2"/>
        <v>0.15823008849557521</v>
      </c>
      <c r="S11" s="4">
        <v>4</v>
      </c>
      <c r="T11" s="5">
        <v>3300</v>
      </c>
      <c r="U11" s="8">
        <f t="shared" si="3"/>
        <v>0.16814159292035399</v>
      </c>
      <c r="X11" s="7">
        <v>2825</v>
      </c>
    </row>
    <row r="12" spans="1:24" ht="18" customHeight="1" x14ac:dyDescent="0.3">
      <c r="A12" s="10"/>
      <c r="B12" s="2" t="s">
        <v>29</v>
      </c>
      <c r="D12" s="4"/>
      <c r="E12" s="5"/>
      <c r="G12" s="4">
        <v>4</v>
      </c>
      <c r="H12" s="5">
        <v>3181</v>
      </c>
      <c r="I12" s="8">
        <f t="shared" si="0"/>
        <v>0.14260057471264367</v>
      </c>
      <c r="K12" s="4">
        <v>4</v>
      </c>
      <c r="L12" s="5">
        <v>3138</v>
      </c>
      <c r="M12" s="8">
        <f t="shared" si="1"/>
        <v>0.12715517241379309</v>
      </c>
      <c r="O12" s="4">
        <v>4</v>
      </c>
      <c r="P12" s="5">
        <v>3169</v>
      </c>
      <c r="Q12" s="8">
        <f t="shared" si="2"/>
        <v>0.13829022988505746</v>
      </c>
      <c r="S12" s="4">
        <v>4</v>
      </c>
      <c r="T12" s="5">
        <v>3147</v>
      </c>
      <c r="U12" s="8">
        <f t="shared" si="3"/>
        <v>0.13038793103448276</v>
      </c>
      <c r="X12" s="7">
        <v>2784</v>
      </c>
    </row>
    <row r="13" spans="1:24" ht="18" customHeight="1" x14ac:dyDescent="0.3">
      <c r="A13" s="10"/>
      <c r="B13" s="2" t="s">
        <v>30</v>
      </c>
      <c r="D13" s="4"/>
      <c r="E13" s="5"/>
      <c r="G13" s="4">
        <v>2</v>
      </c>
      <c r="H13" s="5">
        <v>3433</v>
      </c>
      <c r="I13" s="8">
        <f t="shared" si="0"/>
        <v>0.11787691305763595</v>
      </c>
      <c r="K13" s="4">
        <v>4</v>
      </c>
      <c r="L13" s="5">
        <v>3288</v>
      </c>
      <c r="M13" s="8">
        <f t="shared" si="1"/>
        <v>7.0661022468251386E-2</v>
      </c>
      <c r="O13" s="4">
        <v>4</v>
      </c>
      <c r="P13" s="5">
        <v>3330</v>
      </c>
      <c r="Q13" s="8">
        <f t="shared" si="2"/>
        <v>8.4337349397590355E-2</v>
      </c>
      <c r="S13" s="4">
        <v>4</v>
      </c>
      <c r="T13" s="5">
        <v>3328</v>
      </c>
      <c r="U13" s="8">
        <f t="shared" si="3"/>
        <v>8.3686095734288507E-2</v>
      </c>
      <c r="X13" s="7">
        <v>3071</v>
      </c>
    </row>
    <row r="14" spans="1:24" ht="18" customHeight="1" x14ac:dyDescent="0.3">
      <c r="A14" s="10"/>
      <c r="B14" s="2" t="s">
        <v>31</v>
      </c>
      <c r="D14" s="4"/>
      <c r="E14" s="5"/>
      <c r="G14" s="4">
        <v>3</v>
      </c>
      <c r="H14" s="5">
        <v>3489</v>
      </c>
      <c r="I14" s="8">
        <f t="shared" si="0"/>
        <v>0.16494156928213691</v>
      </c>
      <c r="K14" s="4">
        <v>4</v>
      </c>
      <c r="L14" s="5">
        <v>3454</v>
      </c>
      <c r="M14" s="8">
        <f t="shared" si="1"/>
        <v>0.15325542570951586</v>
      </c>
      <c r="O14" s="4">
        <v>4</v>
      </c>
      <c r="P14" s="5">
        <v>3327</v>
      </c>
      <c r="Q14" s="8">
        <f t="shared" si="2"/>
        <v>0.11085141903171954</v>
      </c>
      <c r="S14" s="4">
        <v>4</v>
      </c>
      <c r="T14" s="5">
        <v>3332</v>
      </c>
      <c r="U14" s="8">
        <f t="shared" si="3"/>
        <v>0.11252086811352253</v>
      </c>
      <c r="X14" s="7">
        <v>2995</v>
      </c>
    </row>
    <row r="17" spans="1:21" ht="21" x14ac:dyDescent="0.3">
      <c r="B17" s="6" t="s">
        <v>33</v>
      </c>
      <c r="D17" s="6" t="e">
        <f t="shared" ref="D17:T17" si="4">AVERAGE(D5:D14)</f>
        <v>#DIV/0!</v>
      </c>
      <c r="E17" s="6" t="e">
        <f t="shared" si="4"/>
        <v>#DIV/0!</v>
      </c>
      <c r="G17" s="6">
        <f t="shared" si="4"/>
        <v>3.5</v>
      </c>
      <c r="H17" s="6">
        <f t="shared" si="4"/>
        <v>3260.3</v>
      </c>
      <c r="K17" s="6">
        <f t="shared" si="4"/>
        <v>4</v>
      </c>
      <c r="L17" s="6">
        <f t="shared" si="4"/>
        <v>3194.9</v>
      </c>
      <c r="O17" s="6">
        <f t="shared" si="4"/>
        <v>4</v>
      </c>
      <c r="P17" s="6">
        <f t="shared" si="4"/>
        <v>3200.6</v>
      </c>
      <c r="S17" s="6">
        <f t="shared" si="4"/>
        <v>4</v>
      </c>
      <c r="T17" s="6">
        <f t="shared" si="4"/>
        <v>3451.8</v>
      </c>
    </row>
    <row r="21" spans="1:21" ht="22.8" customHeight="1" x14ac:dyDescent="0.3">
      <c r="D21" s="11">
        <v>1</v>
      </c>
      <c r="E21" s="12"/>
      <c r="G21" s="11">
        <v>4</v>
      </c>
      <c r="H21" s="12"/>
      <c r="K21" s="13">
        <v>0.1</v>
      </c>
      <c r="L21" s="14"/>
      <c r="O21" s="13">
        <v>0.2</v>
      </c>
      <c r="P21" s="14"/>
      <c r="S21" s="13">
        <v>0.3</v>
      </c>
      <c r="T21" s="14"/>
    </row>
    <row r="22" spans="1:21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K22" s="3" t="s">
        <v>32</v>
      </c>
      <c r="L22" s="3" t="s">
        <v>11</v>
      </c>
      <c r="O22" s="3" t="s">
        <v>32</v>
      </c>
      <c r="P22" s="3" t="s">
        <v>11</v>
      </c>
      <c r="S22" s="3" t="s">
        <v>32</v>
      </c>
      <c r="T22" s="3" t="s">
        <v>11</v>
      </c>
    </row>
    <row r="24" spans="1:21" ht="18" customHeight="1" x14ac:dyDescent="0.3">
      <c r="A24" s="10" t="s">
        <v>34</v>
      </c>
      <c r="B24" s="2" t="s">
        <v>22</v>
      </c>
      <c r="D24" s="4"/>
      <c r="E24" s="5"/>
      <c r="G24" s="4">
        <v>4</v>
      </c>
      <c r="H24" s="5">
        <v>3319</v>
      </c>
      <c r="I24" s="8">
        <f t="shared" ref="I24:I33" si="5">(H24-X5)/X5</f>
        <v>0.15725244072524408</v>
      </c>
      <c r="K24" s="4">
        <v>4</v>
      </c>
      <c r="L24" s="5">
        <v>3300</v>
      </c>
      <c r="M24" s="8">
        <f t="shared" ref="M24:M33" si="6">(L24-X5)/X5</f>
        <v>0.15062761506276151</v>
      </c>
      <c r="O24" s="4">
        <v>4</v>
      </c>
      <c r="P24" s="5">
        <v>3259</v>
      </c>
      <c r="Q24" s="8">
        <f t="shared" ref="Q24:Q33" si="7">(P24-X5)/X5</f>
        <v>0.13633193863319387</v>
      </c>
      <c r="S24" s="4">
        <v>4</v>
      </c>
      <c r="T24" s="5">
        <v>3249</v>
      </c>
      <c r="U24" s="8">
        <f t="shared" ref="U24:U33" si="8">(T24-X5)/X5</f>
        <v>0.13284518828451883</v>
      </c>
    </row>
    <row r="25" spans="1:21" ht="18" customHeight="1" x14ac:dyDescent="0.3">
      <c r="A25" s="10"/>
      <c r="B25" s="2" t="s">
        <v>23</v>
      </c>
      <c r="D25" s="4"/>
      <c r="E25" s="5"/>
      <c r="G25" s="4">
        <v>4</v>
      </c>
      <c r="H25" s="5">
        <v>3314</v>
      </c>
      <c r="I25" s="8">
        <f t="shared" si="5"/>
        <v>0.15510630881840362</v>
      </c>
      <c r="K25" s="4">
        <v>4</v>
      </c>
      <c r="L25" s="5">
        <v>3237</v>
      </c>
      <c r="M25" s="8">
        <f t="shared" si="6"/>
        <v>0.12826768909027536</v>
      </c>
      <c r="O25" s="4">
        <v>4</v>
      </c>
      <c r="P25" s="5">
        <v>3264</v>
      </c>
      <c r="Q25" s="8">
        <f t="shared" si="7"/>
        <v>0.13767863367026839</v>
      </c>
      <c r="S25" s="4">
        <v>4</v>
      </c>
      <c r="T25" s="5">
        <v>3295</v>
      </c>
      <c r="U25" s="8">
        <f t="shared" si="8"/>
        <v>0.14848379226211222</v>
      </c>
    </row>
    <row r="26" spans="1:21" ht="18" customHeight="1" x14ac:dyDescent="0.3">
      <c r="A26" s="10"/>
      <c r="B26" s="2" t="s">
        <v>24</v>
      </c>
      <c r="D26" s="4"/>
      <c r="E26" s="5"/>
      <c r="G26" s="4">
        <v>4</v>
      </c>
      <c r="H26" s="5">
        <v>3135</v>
      </c>
      <c r="I26" s="8">
        <f t="shared" si="5"/>
        <v>0.13793103448275862</v>
      </c>
      <c r="K26" s="4">
        <v>4</v>
      </c>
      <c r="L26" s="5">
        <v>3080</v>
      </c>
      <c r="M26" s="8">
        <f t="shared" si="6"/>
        <v>0.11796733212341198</v>
      </c>
      <c r="O26" s="4">
        <v>4</v>
      </c>
      <c r="P26" s="5">
        <v>3091</v>
      </c>
      <c r="Q26" s="8">
        <f t="shared" si="7"/>
        <v>0.12196007259528131</v>
      </c>
      <c r="S26" s="4">
        <v>4</v>
      </c>
      <c r="T26" s="5">
        <v>3073</v>
      </c>
      <c r="U26" s="8">
        <f t="shared" si="8"/>
        <v>0.11542649727767695</v>
      </c>
    </row>
    <row r="27" spans="1:21" ht="18" customHeight="1" x14ac:dyDescent="0.3">
      <c r="A27" s="10"/>
      <c r="B27" s="2" t="s">
        <v>25</v>
      </c>
      <c r="D27" s="4"/>
      <c r="E27" s="5"/>
      <c r="G27" s="4">
        <v>4</v>
      </c>
      <c r="H27" s="5">
        <v>3267</v>
      </c>
      <c r="I27" s="8">
        <f t="shared" si="5"/>
        <v>0.20910436713545522</v>
      </c>
      <c r="K27" s="4">
        <v>4</v>
      </c>
      <c r="L27" s="5">
        <v>3163</v>
      </c>
      <c r="M27" s="8">
        <f t="shared" si="6"/>
        <v>0.17061435973353073</v>
      </c>
      <c r="O27" s="4">
        <v>4</v>
      </c>
      <c r="P27" s="5">
        <v>3139</v>
      </c>
      <c r="Q27" s="8">
        <f t="shared" si="7"/>
        <v>0.1617320503330866</v>
      </c>
      <c r="S27" s="4">
        <v>4</v>
      </c>
      <c r="T27" s="5">
        <v>3145</v>
      </c>
      <c r="U27" s="8">
        <f t="shared" si="8"/>
        <v>0.16395262768319763</v>
      </c>
    </row>
    <row r="28" spans="1:21" ht="18" customHeight="1" x14ac:dyDescent="0.3">
      <c r="A28" s="10"/>
      <c r="B28" s="2" t="s">
        <v>26</v>
      </c>
      <c r="D28" s="4"/>
      <c r="E28" s="5"/>
      <c r="G28" s="4">
        <v>4</v>
      </c>
      <c r="H28" s="5">
        <v>3179</v>
      </c>
      <c r="I28" s="8">
        <f t="shared" si="5"/>
        <v>0.16660550458715595</v>
      </c>
      <c r="K28" s="4">
        <v>4</v>
      </c>
      <c r="L28" s="5">
        <v>3113</v>
      </c>
      <c r="M28" s="8">
        <f t="shared" si="6"/>
        <v>0.14238532110091742</v>
      </c>
      <c r="O28" s="4">
        <v>4</v>
      </c>
      <c r="P28" s="5">
        <v>3105</v>
      </c>
      <c r="Q28" s="8">
        <f t="shared" si="7"/>
        <v>0.13944954128440368</v>
      </c>
      <c r="S28" s="4">
        <v>4</v>
      </c>
      <c r="T28" s="5">
        <v>3153</v>
      </c>
      <c r="U28" s="8">
        <f t="shared" si="8"/>
        <v>0.15706422018348623</v>
      </c>
    </row>
    <row r="29" spans="1:21" ht="18" customHeight="1" x14ac:dyDescent="0.3">
      <c r="A29" s="10"/>
      <c r="B29" s="2" t="s">
        <v>27</v>
      </c>
      <c r="D29" s="4"/>
      <c r="E29" s="5"/>
      <c r="G29" s="4">
        <v>3</v>
      </c>
      <c r="H29" s="5">
        <v>3134</v>
      </c>
      <c r="I29" s="8">
        <f t="shared" si="5"/>
        <v>0.1015817223198594</v>
      </c>
      <c r="K29" s="4">
        <v>4</v>
      </c>
      <c r="L29" s="5">
        <v>3054</v>
      </c>
      <c r="M29" s="8">
        <f t="shared" si="6"/>
        <v>7.3462214411247798E-2</v>
      </c>
      <c r="O29" s="4">
        <v>4</v>
      </c>
      <c r="P29" s="5">
        <v>3079</v>
      </c>
      <c r="Q29" s="8">
        <f t="shared" si="7"/>
        <v>8.2249560632688928E-2</v>
      </c>
      <c r="S29" s="4">
        <v>4</v>
      </c>
      <c r="T29" s="5">
        <v>3119</v>
      </c>
      <c r="U29" s="8">
        <f t="shared" si="8"/>
        <v>9.6309314586994724E-2</v>
      </c>
    </row>
    <row r="30" spans="1:21" ht="18" customHeight="1" x14ac:dyDescent="0.3">
      <c r="A30" s="10"/>
      <c r="B30" s="2" t="s">
        <v>28</v>
      </c>
      <c r="D30" s="4"/>
      <c r="E30" s="5"/>
      <c r="G30" s="4">
        <v>4</v>
      </c>
      <c r="H30" s="5">
        <v>3291</v>
      </c>
      <c r="I30" s="8">
        <f t="shared" si="5"/>
        <v>0.16495575221238937</v>
      </c>
      <c r="K30" s="4">
        <v>4</v>
      </c>
      <c r="L30" s="5">
        <v>3223</v>
      </c>
      <c r="M30" s="8">
        <f t="shared" si="6"/>
        <v>0.14088495575221238</v>
      </c>
      <c r="O30" s="4">
        <v>4</v>
      </c>
      <c r="P30" s="5">
        <v>3163</v>
      </c>
      <c r="Q30" s="8">
        <f t="shared" si="7"/>
        <v>0.11964601769911505</v>
      </c>
      <c r="S30" s="4">
        <v>4</v>
      </c>
      <c r="T30" s="5">
        <v>3205</v>
      </c>
      <c r="U30" s="8">
        <f t="shared" si="8"/>
        <v>0.13451327433628318</v>
      </c>
    </row>
    <row r="31" spans="1:21" ht="18" customHeight="1" x14ac:dyDescent="0.3">
      <c r="A31" s="10"/>
      <c r="B31" s="2" t="s">
        <v>29</v>
      </c>
      <c r="D31" s="4"/>
      <c r="E31" s="5"/>
      <c r="G31" s="4">
        <v>4</v>
      </c>
      <c r="H31" s="5">
        <v>3193</v>
      </c>
      <c r="I31" s="8">
        <f t="shared" si="5"/>
        <v>0.14691091954022989</v>
      </c>
      <c r="K31" s="4">
        <v>4</v>
      </c>
      <c r="L31" s="5">
        <v>3102</v>
      </c>
      <c r="M31" s="8">
        <f t="shared" si="6"/>
        <v>0.11422413793103449</v>
      </c>
      <c r="O31" s="4">
        <v>4</v>
      </c>
      <c r="P31" s="5">
        <v>3123</v>
      </c>
      <c r="Q31" s="8">
        <f t="shared" si="7"/>
        <v>0.12176724137931035</v>
      </c>
      <c r="S31" s="4">
        <v>4</v>
      </c>
      <c r="T31" s="5">
        <v>3071</v>
      </c>
      <c r="U31" s="8">
        <f t="shared" si="8"/>
        <v>0.10308908045977011</v>
      </c>
    </row>
    <row r="32" spans="1:21" ht="18" customHeight="1" x14ac:dyDescent="0.3">
      <c r="A32" s="10"/>
      <c r="B32" s="2" t="s">
        <v>30</v>
      </c>
      <c r="D32" s="4"/>
      <c r="E32" s="5"/>
      <c r="G32" s="4">
        <v>4</v>
      </c>
      <c r="H32" s="5">
        <v>3337</v>
      </c>
      <c r="I32" s="8">
        <f t="shared" si="5"/>
        <v>8.6616737219146853E-2</v>
      </c>
      <c r="K32" s="4">
        <v>4</v>
      </c>
      <c r="L32" s="5">
        <v>3324</v>
      </c>
      <c r="M32" s="8">
        <f t="shared" si="6"/>
        <v>8.2383588407684796E-2</v>
      </c>
      <c r="O32" s="4">
        <v>4</v>
      </c>
      <c r="P32" s="5">
        <v>3303</v>
      </c>
      <c r="Q32" s="8">
        <f t="shared" si="7"/>
        <v>7.5545424943015305E-2</v>
      </c>
      <c r="S32" s="4">
        <v>4</v>
      </c>
      <c r="T32" s="5">
        <v>3375</v>
      </c>
      <c r="U32" s="8">
        <f t="shared" si="8"/>
        <v>9.8990556821882125E-2</v>
      </c>
    </row>
    <row r="33" spans="1:21" ht="18" customHeight="1" x14ac:dyDescent="0.3">
      <c r="A33" s="10"/>
      <c r="B33" s="2" t="s">
        <v>31</v>
      </c>
      <c r="D33" s="4"/>
      <c r="E33" s="5"/>
      <c r="G33" s="4">
        <v>4</v>
      </c>
      <c r="H33" s="5">
        <v>3710</v>
      </c>
      <c r="I33" s="8">
        <f t="shared" si="5"/>
        <v>0.23873121869782971</v>
      </c>
      <c r="K33" s="4">
        <v>4</v>
      </c>
      <c r="L33" s="5">
        <v>3489</v>
      </c>
      <c r="M33" s="8">
        <f t="shared" si="6"/>
        <v>0.16494156928213691</v>
      </c>
      <c r="O33" s="4">
        <v>4</v>
      </c>
      <c r="P33" s="5">
        <v>3472</v>
      </c>
      <c r="Q33" s="8">
        <f t="shared" si="7"/>
        <v>0.15926544240400667</v>
      </c>
      <c r="S33" s="4">
        <v>4</v>
      </c>
      <c r="T33" s="5">
        <v>3437</v>
      </c>
      <c r="U33" s="8">
        <f t="shared" si="8"/>
        <v>0.14757929883138565</v>
      </c>
    </row>
    <row r="34" spans="1:21" x14ac:dyDescent="0.3">
      <c r="M34" s="8"/>
    </row>
    <row r="36" spans="1:21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 t="shared" ref="G36:T36" si="9">AVERAGE(G24:G33)</f>
        <v>3.9</v>
      </c>
      <c r="H36" s="6">
        <f t="shared" si="9"/>
        <v>3287.9</v>
      </c>
      <c r="K36" s="6">
        <f t="shared" si="9"/>
        <v>4</v>
      </c>
      <c r="L36" s="6">
        <f t="shared" si="9"/>
        <v>3208.5</v>
      </c>
      <c r="O36" s="6">
        <f t="shared" si="9"/>
        <v>4</v>
      </c>
      <c r="P36" s="6">
        <f t="shared" si="9"/>
        <v>3199.8</v>
      </c>
      <c r="S36" s="6">
        <f t="shared" si="9"/>
        <v>4</v>
      </c>
      <c r="T36" s="6">
        <f t="shared" si="9"/>
        <v>3212.2</v>
      </c>
    </row>
    <row r="40" spans="1:21" ht="21" x14ac:dyDescent="0.3">
      <c r="D40" s="11">
        <v>1</v>
      </c>
      <c r="E40" s="12"/>
      <c r="G40" s="11">
        <v>2</v>
      </c>
      <c r="H40" s="12"/>
      <c r="K40" s="13">
        <v>0.1</v>
      </c>
      <c r="L40" s="14"/>
      <c r="O40" s="13">
        <v>0.2</v>
      </c>
      <c r="P40" s="14"/>
      <c r="S40" s="13">
        <v>0.3</v>
      </c>
      <c r="T40" s="14"/>
    </row>
    <row r="41" spans="1:21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K41" s="3" t="s">
        <v>32</v>
      </c>
      <c r="L41" s="3" t="s">
        <v>11</v>
      </c>
      <c r="O41" s="3" t="s">
        <v>32</v>
      </c>
      <c r="P41" s="3" t="s">
        <v>11</v>
      </c>
      <c r="S41" s="3" t="s">
        <v>32</v>
      </c>
      <c r="T41" s="3" t="s">
        <v>11</v>
      </c>
    </row>
    <row r="43" spans="1:21" ht="18" customHeight="1" x14ac:dyDescent="0.3">
      <c r="A43" s="10" t="s">
        <v>36</v>
      </c>
      <c r="B43" s="2" t="s">
        <v>22</v>
      </c>
      <c r="D43" s="4">
        <v>1</v>
      </c>
      <c r="E43" s="5">
        <v>3919</v>
      </c>
      <c r="G43" s="4">
        <v>2</v>
      </c>
      <c r="H43" s="5">
        <v>3537</v>
      </c>
      <c r="I43" s="8">
        <f t="shared" ref="I43:I52" si="10">(H43-X5)/X5</f>
        <v>0.23326359832635984</v>
      </c>
      <c r="K43" s="4">
        <v>2</v>
      </c>
      <c r="L43" s="5">
        <v>3549</v>
      </c>
      <c r="M43" s="8">
        <f t="shared" ref="M43:M52" si="11">(L43-X5)/X5</f>
        <v>0.23744769874476987</v>
      </c>
      <c r="O43" s="4">
        <v>2</v>
      </c>
      <c r="P43" s="5">
        <v>3577</v>
      </c>
      <c r="Q43" s="8">
        <f t="shared" ref="Q43:Q52" si="12">(P43-X5)/X5</f>
        <v>0.24721059972105996</v>
      </c>
      <c r="S43" s="4">
        <v>2</v>
      </c>
      <c r="T43" s="5">
        <v>3604</v>
      </c>
      <c r="U43" s="8">
        <f t="shared" ref="U43:U52" si="13">(T43-X5)/X5</f>
        <v>0.25662482566248257</v>
      </c>
    </row>
    <row r="44" spans="1:21" ht="18" customHeight="1" x14ac:dyDescent="0.3">
      <c r="A44" s="10"/>
      <c r="B44" s="2" t="s">
        <v>23</v>
      </c>
      <c r="D44" s="4">
        <v>1</v>
      </c>
      <c r="E44" s="5">
        <v>3982</v>
      </c>
      <c r="G44" s="4">
        <v>2</v>
      </c>
      <c r="H44" s="5">
        <v>3610</v>
      </c>
      <c r="I44" s="8">
        <f t="shared" si="10"/>
        <v>0.25827814569536423</v>
      </c>
      <c r="K44" s="4">
        <v>2</v>
      </c>
      <c r="L44" s="5">
        <v>3616</v>
      </c>
      <c r="M44" s="8">
        <f t="shared" si="11"/>
        <v>0.26036946671314048</v>
      </c>
      <c r="O44" s="4">
        <v>2</v>
      </c>
      <c r="P44" s="5">
        <v>3654</v>
      </c>
      <c r="Q44" s="8">
        <f t="shared" si="12"/>
        <v>0.27361449982572322</v>
      </c>
      <c r="S44" s="4">
        <v>2</v>
      </c>
      <c r="T44" s="5">
        <v>3630</v>
      </c>
      <c r="U44" s="8">
        <f t="shared" si="13"/>
        <v>0.26524921575461835</v>
      </c>
    </row>
    <row r="45" spans="1:21" ht="18" customHeight="1" x14ac:dyDescent="0.3">
      <c r="A45" s="10"/>
      <c r="B45" s="2" t="s">
        <v>24</v>
      </c>
      <c r="D45" s="4">
        <v>1</v>
      </c>
      <c r="E45" s="5">
        <v>3746</v>
      </c>
      <c r="G45" s="4">
        <v>2</v>
      </c>
      <c r="H45" s="5">
        <v>3285</v>
      </c>
      <c r="I45" s="8">
        <f t="shared" si="10"/>
        <v>0.19237749546279492</v>
      </c>
      <c r="K45" s="4">
        <v>2</v>
      </c>
      <c r="L45" s="5">
        <v>3299</v>
      </c>
      <c r="M45" s="8">
        <f t="shared" si="11"/>
        <v>0.19745916515426498</v>
      </c>
      <c r="O45" s="4">
        <v>2</v>
      </c>
      <c r="P45" s="5">
        <v>3398</v>
      </c>
      <c r="Q45" s="8">
        <f t="shared" si="12"/>
        <v>0.23339382940108894</v>
      </c>
      <c r="S45" s="4">
        <v>2</v>
      </c>
      <c r="T45" s="5">
        <v>3382</v>
      </c>
      <c r="U45" s="8">
        <f t="shared" si="13"/>
        <v>0.22758620689655173</v>
      </c>
    </row>
    <row r="46" spans="1:21" ht="18" customHeight="1" x14ac:dyDescent="0.3">
      <c r="A46" s="10"/>
      <c r="B46" s="2" t="s">
        <v>25</v>
      </c>
      <c r="D46" s="4">
        <v>1</v>
      </c>
      <c r="E46" s="5">
        <v>3610</v>
      </c>
      <c r="G46" s="4">
        <v>2</v>
      </c>
      <c r="H46" s="5">
        <v>3362</v>
      </c>
      <c r="I46" s="8">
        <f t="shared" si="10"/>
        <v>0.24426350851221318</v>
      </c>
      <c r="K46" s="4">
        <v>2</v>
      </c>
      <c r="L46" s="5">
        <v>3353</v>
      </c>
      <c r="M46" s="8">
        <f t="shared" si="11"/>
        <v>0.24093264248704663</v>
      </c>
      <c r="O46" s="4">
        <v>2</v>
      </c>
      <c r="P46" s="5">
        <v>3440</v>
      </c>
      <c r="Q46" s="8">
        <f t="shared" si="12"/>
        <v>0.27313101406365653</v>
      </c>
      <c r="S46" s="4">
        <v>2</v>
      </c>
      <c r="T46" s="5">
        <v>3380</v>
      </c>
      <c r="U46" s="8">
        <f t="shared" si="13"/>
        <v>0.25092524056254628</v>
      </c>
    </row>
    <row r="47" spans="1:21" ht="18" customHeight="1" x14ac:dyDescent="0.3">
      <c r="A47" s="10"/>
      <c r="B47" s="2" t="s">
        <v>26</v>
      </c>
      <c r="D47" s="4">
        <v>1</v>
      </c>
      <c r="E47" s="5">
        <v>3781</v>
      </c>
      <c r="G47" s="4">
        <v>2</v>
      </c>
      <c r="H47" s="5">
        <v>3434</v>
      </c>
      <c r="I47" s="8">
        <f t="shared" si="10"/>
        <v>0.2601834862385321</v>
      </c>
      <c r="K47" s="4">
        <v>2</v>
      </c>
      <c r="L47" s="5">
        <v>3426</v>
      </c>
      <c r="M47" s="8">
        <f t="shared" si="11"/>
        <v>0.25724770642201833</v>
      </c>
      <c r="O47" s="4">
        <v>2</v>
      </c>
      <c r="P47" s="5">
        <v>3516</v>
      </c>
      <c r="Q47" s="8">
        <f t="shared" si="12"/>
        <v>0.29027522935779815</v>
      </c>
      <c r="S47" s="4">
        <v>2</v>
      </c>
      <c r="T47" s="5">
        <v>3473</v>
      </c>
      <c r="U47" s="8">
        <f t="shared" si="13"/>
        <v>0.27449541284403672</v>
      </c>
    </row>
    <row r="48" spans="1:21" ht="18" customHeight="1" x14ac:dyDescent="0.3">
      <c r="A48" s="10"/>
      <c r="B48" s="2" t="s">
        <v>27</v>
      </c>
      <c r="D48" s="4">
        <v>1</v>
      </c>
      <c r="E48" s="5">
        <v>3895</v>
      </c>
      <c r="G48" s="4">
        <v>2</v>
      </c>
      <c r="H48" s="5">
        <v>3582</v>
      </c>
      <c r="I48" s="8">
        <f t="shared" si="10"/>
        <v>0.25905096660808435</v>
      </c>
      <c r="K48" s="4">
        <v>2</v>
      </c>
      <c r="L48" s="5">
        <v>3565</v>
      </c>
      <c r="M48" s="8">
        <f t="shared" si="11"/>
        <v>0.2530755711775044</v>
      </c>
      <c r="O48" s="4">
        <v>2</v>
      </c>
      <c r="P48" s="5">
        <v>3610</v>
      </c>
      <c r="Q48" s="8">
        <f t="shared" si="12"/>
        <v>0.26889279437609842</v>
      </c>
      <c r="S48" s="4">
        <v>2</v>
      </c>
      <c r="T48" s="5">
        <v>3531</v>
      </c>
      <c r="U48" s="8">
        <f t="shared" si="13"/>
        <v>0.24112478031634446</v>
      </c>
    </row>
    <row r="49" spans="1:21" ht="18" customHeight="1" x14ac:dyDescent="0.3">
      <c r="A49" s="10"/>
      <c r="B49" s="2" t="s">
        <v>28</v>
      </c>
      <c r="D49" s="4">
        <v>1</v>
      </c>
      <c r="E49" s="5">
        <v>3866</v>
      </c>
      <c r="G49" s="4">
        <v>2</v>
      </c>
      <c r="H49" s="5">
        <v>3547</v>
      </c>
      <c r="I49" s="8">
        <f t="shared" si="10"/>
        <v>0.25557522123893806</v>
      </c>
      <c r="K49" s="4">
        <v>2</v>
      </c>
      <c r="L49" s="5">
        <v>3540</v>
      </c>
      <c r="M49" s="8">
        <f t="shared" si="11"/>
        <v>0.25309734513274335</v>
      </c>
      <c r="O49" s="4">
        <v>2</v>
      </c>
      <c r="P49" s="5">
        <v>3522</v>
      </c>
      <c r="Q49" s="8">
        <f t="shared" si="12"/>
        <v>0.24672566371681415</v>
      </c>
      <c r="S49" s="4">
        <v>2</v>
      </c>
      <c r="T49" s="5">
        <v>3562</v>
      </c>
      <c r="U49" s="8">
        <f t="shared" si="13"/>
        <v>0.26088495575221238</v>
      </c>
    </row>
    <row r="50" spans="1:21" ht="18" customHeight="1" x14ac:dyDescent="0.3">
      <c r="A50" s="10"/>
      <c r="B50" s="2" t="s">
        <v>29</v>
      </c>
      <c r="D50" s="4">
        <v>1</v>
      </c>
      <c r="E50" s="5">
        <v>3763</v>
      </c>
      <c r="G50" s="4">
        <v>2</v>
      </c>
      <c r="H50" s="5">
        <v>3476</v>
      </c>
      <c r="I50" s="8">
        <f t="shared" si="10"/>
        <v>0.24856321839080459</v>
      </c>
      <c r="K50" s="4">
        <v>2</v>
      </c>
      <c r="L50" s="5">
        <v>3502</v>
      </c>
      <c r="M50" s="8">
        <f t="shared" si="11"/>
        <v>0.2579022988505747</v>
      </c>
      <c r="O50" s="4">
        <v>2</v>
      </c>
      <c r="P50" s="5">
        <v>3587</v>
      </c>
      <c r="Q50" s="8">
        <f t="shared" si="12"/>
        <v>0.28843390804597702</v>
      </c>
      <c r="S50" s="4">
        <v>2</v>
      </c>
      <c r="T50" s="5">
        <v>3470</v>
      </c>
      <c r="U50" s="8">
        <f t="shared" si="13"/>
        <v>0.24640804597701149</v>
      </c>
    </row>
    <row r="51" spans="1:21" ht="18" customHeight="1" x14ac:dyDescent="0.3">
      <c r="A51" s="10"/>
      <c r="B51" s="2" t="s">
        <v>30</v>
      </c>
      <c r="D51" s="4">
        <v>1</v>
      </c>
      <c r="E51" s="5">
        <v>4121</v>
      </c>
      <c r="G51" s="4">
        <v>2</v>
      </c>
      <c r="H51" s="5">
        <v>3748</v>
      </c>
      <c r="I51" s="8">
        <f t="shared" si="10"/>
        <v>0.22044936502767828</v>
      </c>
      <c r="K51" s="4">
        <v>2</v>
      </c>
      <c r="L51" s="5">
        <v>3735</v>
      </c>
      <c r="M51" s="8">
        <f t="shared" si="11"/>
        <v>0.21621621621621623</v>
      </c>
      <c r="O51" s="4">
        <v>2</v>
      </c>
      <c r="P51" s="5">
        <v>3785</v>
      </c>
      <c r="Q51" s="8">
        <f t="shared" si="12"/>
        <v>0.23249755779876261</v>
      </c>
      <c r="S51" s="4">
        <v>2</v>
      </c>
      <c r="T51" s="5">
        <v>3805</v>
      </c>
      <c r="U51" s="8">
        <f t="shared" si="13"/>
        <v>0.23901009443178117</v>
      </c>
    </row>
    <row r="52" spans="1:21" ht="18" customHeight="1" x14ac:dyDescent="0.3">
      <c r="A52" s="10"/>
      <c r="B52" s="2" t="s">
        <v>31</v>
      </c>
      <c r="D52" s="4">
        <v>1</v>
      </c>
      <c r="E52" s="5">
        <v>4111</v>
      </c>
      <c r="G52" s="4">
        <v>2</v>
      </c>
      <c r="H52" s="5">
        <v>3827</v>
      </c>
      <c r="I52" s="8">
        <f t="shared" si="10"/>
        <v>0.27779632721202002</v>
      </c>
      <c r="K52" s="4">
        <v>2</v>
      </c>
      <c r="L52" s="5">
        <v>3843</v>
      </c>
      <c r="M52" s="8">
        <f t="shared" si="11"/>
        <v>0.28313856427378964</v>
      </c>
      <c r="O52" s="4">
        <v>2</v>
      </c>
      <c r="P52" s="5">
        <v>3861</v>
      </c>
      <c r="Q52" s="8">
        <f t="shared" si="12"/>
        <v>0.28914858096828044</v>
      </c>
      <c r="S52" s="4">
        <v>2</v>
      </c>
      <c r="T52" s="5">
        <v>3728</v>
      </c>
      <c r="U52" s="8">
        <f t="shared" si="13"/>
        <v>0.24474123539232054</v>
      </c>
    </row>
    <row r="55" spans="1:21" ht="21" x14ac:dyDescent="0.3">
      <c r="B55" s="6" t="s">
        <v>33</v>
      </c>
      <c r="D55" s="6">
        <f>AVERAGE(D43:D52)</f>
        <v>1</v>
      </c>
      <c r="E55" s="6">
        <f>AVERAGE(E43:E52)</f>
        <v>3879.4</v>
      </c>
      <c r="G55" s="6">
        <f t="shared" ref="G55:T55" si="14">AVERAGE(G43:G52)</f>
        <v>2</v>
      </c>
      <c r="H55" s="6">
        <f t="shared" si="14"/>
        <v>3540.8</v>
      </c>
      <c r="K55" s="6">
        <f t="shared" si="14"/>
        <v>2</v>
      </c>
      <c r="L55" s="6">
        <f t="shared" si="14"/>
        <v>3542.8</v>
      </c>
      <c r="O55" s="6">
        <f t="shared" si="14"/>
        <v>2</v>
      </c>
      <c r="P55" s="6">
        <f t="shared" si="14"/>
        <v>3595</v>
      </c>
      <c r="S55" s="6">
        <f t="shared" si="14"/>
        <v>2</v>
      </c>
      <c r="T55" s="6">
        <f t="shared" si="14"/>
        <v>3556.5</v>
      </c>
    </row>
    <row r="59" spans="1:21" ht="21" x14ac:dyDescent="0.3">
      <c r="D59" s="11">
        <v>1</v>
      </c>
      <c r="E59" s="12"/>
      <c r="G59" s="11">
        <v>2</v>
      </c>
      <c r="H59" s="12"/>
      <c r="K59" s="13">
        <v>0.1</v>
      </c>
      <c r="L59" s="14"/>
      <c r="O59" s="13">
        <v>0.2</v>
      </c>
      <c r="P59" s="14"/>
      <c r="S59" s="13">
        <v>0.3</v>
      </c>
      <c r="T59" s="14"/>
    </row>
    <row r="60" spans="1:21" ht="63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K60" s="3" t="s">
        <v>32</v>
      </c>
      <c r="L60" s="3" t="s">
        <v>11</v>
      </c>
      <c r="O60" s="3" t="s">
        <v>32</v>
      </c>
      <c r="P60" s="3" t="s">
        <v>11</v>
      </c>
      <c r="S60" s="3" t="s">
        <v>32</v>
      </c>
      <c r="T60" s="3" t="s">
        <v>11</v>
      </c>
    </row>
    <row r="62" spans="1:21" ht="18" customHeight="1" x14ac:dyDescent="0.3">
      <c r="A62" s="10" t="s">
        <v>43</v>
      </c>
      <c r="B62" s="2" t="s">
        <v>22</v>
      </c>
      <c r="D62" s="4">
        <v>1</v>
      </c>
      <c r="E62" s="5">
        <v>3919</v>
      </c>
      <c r="G62" s="4">
        <v>2</v>
      </c>
      <c r="H62" s="5">
        <v>3571</v>
      </c>
      <c r="I62" s="8">
        <f>(H62-X5)/X5</f>
        <v>0.24511854951185494</v>
      </c>
      <c r="K62" s="4">
        <v>2</v>
      </c>
      <c r="L62" s="5">
        <v>3617</v>
      </c>
      <c r="M62" s="8">
        <f>(L62-X5)/X5</f>
        <v>0.26115760111576009</v>
      </c>
      <c r="O62" s="4">
        <v>2</v>
      </c>
      <c r="P62" s="5">
        <v>3690</v>
      </c>
      <c r="Q62" s="8">
        <f>(P62-X5)/X5</f>
        <v>0.28661087866108786</v>
      </c>
      <c r="S62" s="4">
        <v>2</v>
      </c>
      <c r="T62" s="5">
        <v>3653</v>
      </c>
      <c r="U62" s="8">
        <f>(T62-X5)/X5</f>
        <v>0.27370990237099024</v>
      </c>
    </row>
    <row r="63" spans="1:21" ht="18" customHeight="1" x14ac:dyDescent="0.3">
      <c r="A63" s="10"/>
      <c r="B63" s="2" t="s">
        <v>23</v>
      </c>
      <c r="D63" s="4">
        <v>1</v>
      </c>
      <c r="E63" s="5">
        <v>3982</v>
      </c>
      <c r="G63" s="4">
        <v>2</v>
      </c>
      <c r="H63" s="5">
        <v>3642</v>
      </c>
      <c r="I63" s="8">
        <f t="shared" ref="I63:I71" si="15">(H63-X6)/X6</f>
        <v>0.26943185779017081</v>
      </c>
      <c r="K63" s="4">
        <v>2</v>
      </c>
      <c r="L63" s="5">
        <v>3729</v>
      </c>
      <c r="M63" s="8">
        <f t="shared" ref="M63:M71" si="16">(L63-X6)/X6</f>
        <v>0.29975601254792611</v>
      </c>
      <c r="O63" s="4">
        <v>2</v>
      </c>
      <c r="P63" s="5">
        <v>3685</v>
      </c>
      <c r="Q63" s="8">
        <f t="shared" ref="Q63:Q71" si="17">(P63-X6)/X6</f>
        <v>0.28441965841756711</v>
      </c>
      <c r="S63" s="4">
        <v>2</v>
      </c>
      <c r="T63" s="5">
        <v>3712</v>
      </c>
      <c r="U63" s="8">
        <f t="shared" ref="U63:U71" si="18">(T63-X6)/X6</f>
        <v>0.29383060299756014</v>
      </c>
    </row>
    <row r="64" spans="1:21" ht="18" customHeight="1" x14ac:dyDescent="0.3">
      <c r="A64" s="10"/>
      <c r="B64" s="2" t="s">
        <v>24</v>
      </c>
      <c r="D64" s="4">
        <v>1</v>
      </c>
      <c r="E64" s="5">
        <v>3746</v>
      </c>
      <c r="G64" s="4">
        <v>2</v>
      </c>
      <c r="H64" s="5">
        <v>3357</v>
      </c>
      <c r="I64" s="8">
        <f t="shared" si="15"/>
        <v>0.21851179673321233</v>
      </c>
      <c r="K64" s="4">
        <v>2</v>
      </c>
      <c r="L64" s="5">
        <v>3401</v>
      </c>
      <c r="M64" s="8">
        <f t="shared" si="16"/>
        <v>0.23448275862068965</v>
      </c>
      <c r="O64" s="4">
        <v>2</v>
      </c>
      <c r="P64" s="5">
        <v>4791</v>
      </c>
      <c r="Q64" s="8">
        <f t="shared" si="17"/>
        <v>0.73901996370235934</v>
      </c>
      <c r="S64" s="4">
        <v>2</v>
      </c>
      <c r="T64" s="5">
        <v>3493</v>
      </c>
      <c r="U64" s="8">
        <f t="shared" si="18"/>
        <v>0.26787658802177861</v>
      </c>
    </row>
    <row r="65" spans="1:21" ht="18" customHeight="1" x14ac:dyDescent="0.3">
      <c r="A65" s="10"/>
      <c r="B65" s="2" t="s">
        <v>25</v>
      </c>
      <c r="D65" s="4">
        <v>1</v>
      </c>
      <c r="E65" s="5">
        <v>3610</v>
      </c>
      <c r="G65" s="4">
        <v>2</v>
      </c>
      <c r="H65" s="5">
        <v>3423</v>
      </c>
      <c r="I65" s="8">
        <f t="shared" si="15"/>
        <v>0.26683937823834197</v>
      </c>
      <c r="K65" s="4">
        <v>2</v>
      </c>
      <c r="L65" s="5">
        <v>3441</v>
      </c>
      <c r="M65" s="8">
        <f t="shared" si="16"/>
        <v>0.27350111028867508</v>
      </c>
      <c r="O65" s="4">
        <v>2</v>
      </c>
      <c r="P65" s="5">
        <v>4750</v>
      </c>
      <c r="Q65" s="8">
        <f t="shared" si="17"/>
        <v>0.75795706883789782</v>
      </c>
      <c r="S65" s="4">
        <v>2</v>
      </c>
      <c r="T65" s="5">
        <v>3490</v>
      </c>
      <c r="U65" s="8">
        <f t="shared" si="18"/>
        <v>0.29163582531458176</v>
      </c>
    </row>
    <row r="66" spans="1:21" ht="18" customHeight="1" x14ac:dyDescent="0.3">
      <c r="A66" s="10"/>
      <c r="B66" s="2" t="s">
        <v>26</v>
      </c>
      <c r="D66" s="4">
        <v>1</v>
      </c>
      <c r="E66" s="5">
        <v>3781</v>
      </c>
      <c r="G66" s="4">
        <v>2</v>
      </c>
      <c r="H66" s="5">
        <v>3450</v>
      </c>
      <c r="I66" s="8">
        <f t="shared" si="15"/>
        <v>0.26605504587155965</v>
      </c>
      <c r="K66" s="4">
        <v>2</v>
      </c>
      <c r="L66" s="5">
        <v>3565</v>
      </c>
      <c r="M66" s="8">
        <f t="shared" si="16"/>
        <v>0.30825688073394497</v>
      </c>
      <c r="O66" s="4">
        <v>2</v>
      </c>
      <c r="P66" s="5">
        <v>3785</v>
      </c>
      <c r="Q66" s="8">
        <f t="shared" si="17"/>
        <v>0.38899082568807342</v>
      </c>
      <c r="S66" s="4">
        <v>2</v>
      </c>
      <c r="T66" s="5">
        <v>3583</v>
      </c>
      <c r="U66" s="8">
        <f t="shared" si="18"/>
        <v>0.31486238532110089</v>
      </c>
    </row>
    <row r="67" spans="1:21" ht="18" customHeight="1" x14ac:dyDescent="0.3">
      <c r="A67" s="10"/>
      <c r="B67" s="2" t="s">
        <v>27</v>
      </c>
      <c r="D67" s="4">
        <v>1</v>
      </c>
      <c r="E67" s="5">
        <v>3895</v>
      </c>
      <c r="G67" s="4">
        <v>2</v>
      </c>
      <c r="H67" s="5">
        <v>3528</v>
      </c>
      <c r="I67" s="8">
        <f t="shared" si="15"/>
        <v>0.24007029876977154</v>
      </c>
      <c r="K67" s="4">
        <v>2</v>
      </c>
      <c r="L67" s="5">
        <v>3573</v>
      </c>
      <c r="M67" s="8">
        <f t="shared" si="16"/>
        <v>0.25588752196836556</v>
      </c>
      <c r="O67" s="4">
        <v>2</v>
      </c>
      <c r="P67" s="5">
        <v>8824</v>
      </c>
      <c r="Q67" s="8">
        <f t="shared" si="17"/>
        <v>2.1015817223198594</v>
      </c>
      <c r="S67" s="4">
        <v>2</v>
      </c>
      <c r="T67" s="5">
        <v>3571</v>
      </c>
      <c r="U67" s="8">
        <f t="shared" si="18"/>
        <v>0.25518453427065024</v>
      </c>
    </row>
    <row r="68" spans="1:21" ht="18" customHeight="1" x14ac:dyDescent="0.3">
      <c r="A68" s="10"/>
      <c r="B68" s="2" t="s">
        <v>28</v>
      </c>
      <c r="D68" s="4">
        <v>1</v>
      </c>
      <c r="E68" s="5">
        <v>3866</v>
      </c>
      <c r="G68" s="4">
        <v>2</v>
      </c>
      <c r="H68" s="5">
        <v>3464</v>
      </c>
      <c r="I68" s="8">
        <f t="shared" si="15"/>
        <v>0.22619469026548672</v>
      </c>
      <c r="K68" s="4">
        <v>2</v>
      </c>
      <c r="L68" s="5">
        <v>3501</v>
      </c>
      <c r="M68" s="8">
        <f t="shared" si="16"/>
        <v>0.2392920353982301</v>
      </c>
      <c r="O68" s="4">
        <v>2</v>
      </c>
      <c r="P68" s="5">
        <v>3560</v>
      </c>
      <c r="Q68" s="8">
        <f t="shared" si="17"/>
        <v>0.26017699115044246</v>
      </c>
      <c r="S68" s="4">
        <v>2</v>
      </c>
      <c r="T68" s="5">
        <v>3613</v>
      </c>
      <c r="U68" s="8">
        <f t="shared" si="18"/>
        <v>0.27893805309734515</v>
      </c>
    </row>
    <row r="69" spans="1:21" ht="18" customHeight="1" x14ac:dyDescent="0.3">
      <c r="A69" s="10"/>
      <c r="B69" s="2" t="s">
        <v>29</v>
      </c>
      <c r="D69" s="4">
        <v>1</v>
      </c>
      <c r="E69" s="5">
        <v>3763</v>
      </c>
      <c r="G69" s="4">
        <v>2</v>
      </c>
      <c r="H69" s="5">
        <v>3424</v>
      </c>
      <c r="I69" s="8">
        <f t="shared" si="15"/>
        <v>0.22988505747126436</v>
      </c>
      <c r="K69" s="4">
        <v>2</v>
      </c>
      <c r="L69" s="5">
        <v>3451</v>
      </c>
      <c r="M69" s="8">
        <f t="shared" si="16"/>
        <v>0.23958333333333334</v>
      </c>
      <c r="O69" s="4">
        <v>2</v>
      </c>
      <c r="P69" s="5">
        <v>3489</v>
      </c>
      <c r="Q69" s="8">
        <f t="shared" si="17"/>
        <v>0.25323275862068967</v>
      </c>
      <c r="S69" s="4">
        <v>2</v>
      </c>
      <c r="T69" s="5">
        <v>3479</v>
      </c>
      <c r="U69" s="8">
        <f t="shared" si="18"/>
        <v>0.24964080459770116</v>
      </c>
    </row>
    <row r="70" spans="1:21" ht="18" customHeight="1" x14ac:dyDescent="0.3">
      <c r="A70" s="10"/>
      <c r="B70" s="2" t="s">
        <v>30</v>
      </c>
      <c r="D70" s="4">
        <v>1</v>
      </c>
      <c r="E70" s="5">
        <v>4121</v>
      </c>
      <c r="G70" s="4">
        <v>2</v>
      </c>
      <c r="H70" s="5">
        <v>3760</v>
      </c>
      <c r="I70" s="8">
        <f t="shared" si="15"/>
        <v>0.22435688700748943</v>
      </c>
      <c r="K70" s="4">
        <v>2</v>
      </c>
      <c r="L70" s="5">
        <v>3778</v>
      </c>
      <c r="M70" s="8">
        <f t="shared" si="16"/>
        <v>0.23021816997720612</v>
      </c>
      <c r="O70" s="4">
        <v>2</v>
      </c>
      <c r="P70" s="5">
        <v>3808</v>
      </c>
      <c r="Q70" s="8">
        <f t="shared" si="17"/>
        <v>0.23998697492673396</v>
      </c>
      <c r="S70" s="4">
        <v>2</v>
      </c>
      <c r="T70" s="5">
        <v>3835</v>
      </c>
      <c r="U70" s="8">
        <f t="shared" si="18"/>
        <v>0.24877889938130901</v>
      </c>
    </row>
    <row r="71" spans="1:21" ht="18" customHeight="1" x14ac:dyDescent="0.3">
      <c r="A71" s="10"/>
      <c r="B71" s="2" t="s">
        <v>31</v>
      </c>
      <c r="D71" s="4">
        <v>1</v>
      </c>
      <c r="E71" s="5">
        <v>4111</v>
      </c>
      <c r="G71" s="4">
        <v>2</v>
      </c>
      <c r="H71" s="5">
        <v>3991</v>
      </c>
      <c r="I71" s="8">
        <f t="shared" si="15"/>
        <v>0.33255425709515862</v>
      </c>
      <c r="K71" s="4">
        <v>2</v>
      </c>
      <c r="L71" s="5">
        <v>4131</v>
      </c>
      <c r="M71" s="8">
        <f t="shared" si="16"/>
        <v>0.37929883138564274</v>
      </c>
      <c r="O71" s="4">
        <v>2</v>
      </c>
      <c r="P71" s="5">
        <v>4049</v>
      </c>
      <c r="Q71" s="8">
        <f t="shared" si="17"/>
        <v>0.35191986644407347</v>
      </c>
      <c r="S71" s="4">
        <v>2</v>
      </c>
      <c r="T71" s="5">
        <v>4007</v>
      </c>
      <c r="U71" s="8">
        <f t="shared" si="18"/>
        <v>0.33789649415692824</v>
      </c>
    </row>
    <row r="74" spans="1:21" ht="21" x14ac:dyDescent="0.3">
      <c r="B74" s="6" t="s">
        <v>33</v>
      </c>
      <c r="D74" s="6">
        <f>AVERAGE(D62:D71)</f>
        <v>1</v>
      </c>
      <c r="E74" s="6">
        <f>AVERAGE(E62:E71)</f>
        <v>3879.4</v>
      </c>
      <c r="G74" s="6">
        <f t="shared" ref="G74:H74" si="19">AVERAGE(G62:G71)</f>
        <v>2</v>
      </c>
      <c r="H74" s="6">
        <f t="shared" si="19"/>
        <v>3561</v>
      </c>
      <c r="K74" s="6">
        <f t="shared" ref="K74:L74" si="20">AVERAGE(K62:K71)</f>
        <v>2</v>
      </c>
      <c r="L74" s="6">
        <f t="shared" si="20"/>
        <v>3618.7</v>
      </c>
      <c r="O74" s="6">
        <f t="shared" ref="O74:P74" si="21">AVERAGE(O62:O71)</f>
        <v>2</v>
      </c>
      <c r="P74" s="6">
        <f t="shared" si="21"/>
        <v>4443.1000000000004</v>
      </c>
      <c r="S74" s="6">
        <f t="shared" ref="S74:T74" si="22">AVERAGE(S62:S71)</f>
        <v>2</v>
      </c>
      <c r="T74" s="6">
        <f t="shared" si="22"/>
        <v>3643.6</v>
      </c>
    </row>
    <row r="79" spans="1:21" ht="21" x14ac:dyDescent="0.3">
      <c r="D79" s="11">
        <v>1</v>
      </c>
      <c r="E79" s="12"/>
      <c r="G79" s="11">
        <v>2</v>
      </c>
      <c r="H79" s="12"/>
      <c r="K79" s="13">
        <v>0.1</v>
      </c>
      <c r="L79" s="14"/>
      <c r="O79" s="13">
        <v>0.2</v>
      </c>
      <c r="P79" s="14"/>
      <c r="S79" s="13">
        <v>0.3</v>
      </c>
      <c r="T79" s="14"/>
    </row>
    <row r="80" spans="1:21" ht="63" x14ac:dyDescent="0.3">
      <c r="B80" s="1" t="s">
        <v>0</v>
      </c>
      <c r="D80" s="3" t="s">
        <v>32</v>
      </c>
      <c r="E80" s="3" t="s">
        <v>11</v>
      </c>
      <c r="G80" s="3" t="s">
        <v>32</v>
      </c>
      <c r="H80" s="3" t="s">
        <v>11</v>
      </c>
      <c r="K80" s="3" t="s">
        <v>32</v>
      </c>
      <c r="L80" s="3" t="s">
        <v>11</v>
      </c>
      <c r="O80" s="3" t="s">
        <v>32</v>
      </c>
      <c r="P80" s="3" t="s">
        <v>11</v>
      </c>
      <c r="S80" s="3" t="s">
        <v>32</v>
      </c>
      <c r="T80" s="3" t="s">
        <v>11</v>
      </c>
    </row>
    <row r="82" spans="1:21" ht="18" customHeight="1" x14ac:dyDescent="0.3">
      <c r="A82" s="10" t="s">
        <v>38</v>
      </c>
      <c r="B82" s="2" t="s">
        <v>22</v>
      </c>
      <c r="D82" s="4"/>
      <c r="E82" s="5"/>
      <c r="G82" s="4">
        <v>2</v>
      </c>
      <c r="H82" s="5">
        <v>3534</v>
      </c>
      <c r="I82" s="8">
        <f t="shared" ref="I82:I91" si="23">(H82-X5)/X5</f>
        <v>0.23221757322175732</v>
      </c>
      <c r="K82" s="4"/>
      <c r="L82" s="5"/>
      <c r="M82" s="8">
        <f t="shared" ref="M82:M91" si="24">(L82-X5)/X5</f>
        <v>-1</v>
      </c>
      <c r="O82" s="4"/>
      <c r="P82" s="5"/>
      <c r="Q82" s="8"/>
      <c r="S82" s="4"/>
      <c r="T82" s="5"/>
      <c r="U82" s="8"/>
    </row>
    <row r="83" spans="1:21" ht="18" customHeight="1" x14ac:dyDescent="0.3">
      <c r="A83" s="10"/>
      <c r="B83" s="2" t="s">
        <v>23</v>
      </c>
      <c r="D83" s="4"/>
      <c r="E83" s="5"/>
      <c r="G83" s="4">
        <v>2</v>
      </c>
      <c r="H83" s="5">
        <v>3602</v>
      </c>
      <c r="I83" s="8">
        <f t="shared" si="23"/>
        <v>0.25548971767166262</v>
      </c>
      <c r="K83" s="4"/>
      <c r="L83" s="5"/>
      <c r="M83" s="8">
        <f t="shared" si="24"/>
        <v>-1</v>
      </c>
      <c r="O83" s="4"/>
      <c r="P83" s="5"/>
      <c r="Q83" s="8"/>
      <c r="S83" s="4"/>
      <c r="T83" s="5"/>
      <c r="U83" s="8"/>
    </row>
    <row r="84" spans="1:21" ht="18" customHeight="1" x14ac:dyDescent="0.3">
      <c r="A84" s="10"/>
      <c r="B84" s="2" t="s">
        <v>24</v>
      </c>
      <c r="D84" s="4"/>
      <c r="E84" s="5"/>
      <c r="G84" s="4">
        <v>2</v>
      </c>
      <c r="H84" s="5">
        <v>3289</v>
      </c>
      <c r="I84" s="8">
        <f t="shared" si="23"/>
        <v>0.19382940108892921</v>
      </c>
      <c r="K84" s="4"/>
      <c r="L84" s="5"/>
      <c r="M84" s="8">
        <f t="shared" si="24"/>
        <v>-1</v>
      </c>
      <c r="O84" s="4"/>
      <c r="P84" s="5"/>
      <c r="Q84" s="8"/>
      <c r="S84" s="4"/>
      <c r="T84" s="5"/>
      <c r="U84" s="8"/>
    </row>
    <row r="85" spans="1:21" ht="18" customHeight="1" x14ac:dyDescent="0.3">
      <c r="A85" s="10"/>
      <c r="B85" s="2" t="s">
        <v>25</v>
      </c>
      <c r="D85" s="4"/>
      <c r="E85" s="5"/>
      <c r="G85" s="4">
        <v>2</v>
      </c>
      <c r="H85" s="5">
        <v>3369</v>
      </c>
      <c r="I85" s="8">
        <f t="shared" si="23"/>
        <v>0.24685418208734272</v>
      </c>
      <c r="K85" s="4"/>
      <c r="L85" s="5"/>
      <c r="M85" s="8">
        <f t="shared" si="24"/>
        <v>-1</v>
      </c>
      <c r="O85" s="4"/>
      <c r="P85" s="5"/>
      <c r="Q85" s="8"/>
      <c r="S85" s="4"/>
      <c r="T85" s="5"/>
      <c r="U85" s="8"/>
    </row>
    <row r="86" spans="1:21" ht="18" customHeight="1" x14ac:dyDescent="0.3">
      <c r="A86" s="10"/>
      <c r="B86" s="2" t="s">
        <v>26</v>
      </c>
      <c r="D86" s="4"/>
      <c r="E86" s="5"/>
      <c r="G86" s="4">
        <v>2</v>
      </c>
      <c r="H86" s="5">
        <v>3437</v>
      </c>
      <c r="I86" s="8">
        <f t="shared" si="23"/>
        <v>0.26128440366972477</v>
      </c>
      <c r="K86" s="4"/>
      <c r="L86" s="5"/>
      <c r="M86" s="8">
        <f t="shared" si="24"/>
        <v>-1</v>
      </c>
      <c r="O86" s="4"/>
      <c r="P86" s="5"/>
      <c r="Q86" s="8"/>
      <c r="S86" s="4"/>
      <c r="T86" s="5"/>
      <c r="U86" s="8"/>
    </row>
    <row r="87" spans="1:21" ht="18" customHeight="1" x14ac:dyDescent="0.3">
      <c r="A87" s="10"/>
      <c r="B87" s="2" t="s">
        <v>27</v>
      </c>
      <c r="D87" s="4"/>
      <c r="E87" s="5"/>
      <c r="G87" s="4">
        <v>2</v>
      </c>
      <c r="H87" s="5">
        <v>3554</v>
      </c>
      <c r="I87" s="8">
        <f t="shared" si="23"/>
        <v>0.24920913884007029</v>
      </c>
      <c r="K87" s="4"/>
      <c r="L87" s="5"/>
      <c r="M87" s="8">
        <f t="shared" si="24"/>
        <v>-1</v>
      </c>
      <c r="O87" s="4"/>
      <c r="P87" s="5"/>
      <c r="Q87" s="8"/>
      <c r="S87" s="4"/>
      <c r="T87" s="5"/>
      <c r="U87" s="8"/>
    </row>
    <row r="88" spans="1:21" ht="18" customHeight="1" x14ac:dyDescent="0.3">
      <c r="A88" s="10"/>
      <c r="B88" s="2" t="s">
        <v>28</v>
      </c>
      <c r="D88" s="4"/>
      <c r="E88" s="5"/>
      <c r="G88" s="4">
        <v>2</v>
      </c>
      <c r="H88" s="5">
        <v>3533</v>
      </c>
      <c r="I88" s="8">
        <f t="shared" si="23"/>
        <v>0.25061946902654869</v>
      </c>
      <c r="K88" s="4"/>
      <c r="L88" s="5"/>
      <c r="M88" s="8">
        <f t="shared" si="24"/>
        <v>-1</v>
      </c>
      <c r="O88" s="4"/>
      <c r="P88" s="5"/>
      <c r="Q88" s="8"/>
      <c r="S88" s="4"/>
      <c r="T88" s="5"/>
      <c r="U88" s="8"/>
    </row>
    <row r="89" spans="1:21" ht="18" customHeight="1" x14ac:dyDescent="0.3">
      <c r="A89" s="10"/>
      <c r="B89" s="2" t="s">
        <v>29</v>
      </c>
      <c r="D89" s="4"/>
      <c r="E89" s="5"/>
      <c r="G89" s="4">
        <v>2</v>
      </c>
      <c r="H89" s="5">
        <v>3487</v>
      </c>
      <c r="I89" s="8">
        <f t="shared" si="23"/>
        <v>0.25251436781609193</v>
      </c>
      <c r="K89" s="4"/>
      <c r="L89" s="5"/>
      <c r="M89" s="8">
        <f t="shared" si="24"/>
        <v>-1</v>
      </c>
      <c r="O89" s="4"/>
      <c r="P89" s="5"/>
      <c r="Q89" s="8"/>
      <c r="S89" s="4"/>
      <c r="T89" s="5"/>
      <c r="U89" s="8"/>
    </row>
    <row r="90" spans="1:21" ht="18" customHeight="1" x14ac:dyDescent="0.3">
      <c r="A90" s="10"/>
      <c r="B90" s="2" t="s">
        <v>30</v>
      </c>
      <c r="D90" s="4"/>
      <c r="E90" s="5"/>
      <c r="G90" s="4">
        <v>2</v>
      </c>
      <c r="H90" s="5">
        <v>3747</v>
      </c>
      <c r="I90" s="8">
        <f t="shared" si="23"/>
        <v>0.22012373819602735</v>
      </c>
      <c r="K90" s="4"/>
      <c r="L90" s="5"/>
      <c r="M90" s="8">
        <f t="shared" si="24"/>
        <v>-1</v>
      </c>
      <c r="O90" s="4"/>
      <c r="P90" s="5"/>
      <c r="Q90" s="8"/>
      <c r="S90" s="4"/>
      <c r="T90" s="5"/>
      <c r="U90" s="8"/>
    </row>
    <row r="91" spans="1:21" ht="18" customHeight="1" x14ac:dyDescent="0.3">
      <c r="A91" s="10"/>
      <c r="B91" s="2" t="s">
        <v>31</v>
      </c>
      <c r="D91" s="4"/>
      <c r="E91" s="5"/>
      <c r="G91" s="4">
        <v>2</v>
      </c>
      <c r="H91" s="5">
        <v>3829</v>
      </c>
      <c r="I91" s="8">
        <f t="shared" si="23"/>
        <v>0.27846410684474121</v>
      </c>
      <c r="K91" s="4"/>
      <c r="L91" s="5"/>
      <c r="M91" s="8">
        <f t="shared" si="24"/>
        <v>-1</v>
      </c>
      <c r="O91" s="4"/>
      <c r="P91" s="5"/>
      <c r="Q91" s="8"/>
      <c r="S91" s="4"/>
      <c r="T91" s="5"/>
      <c r="U91" s="8"/>
    </row>
    <row r="94" spans="1:21" ht="21" x14ac:dyDescent="0.3">
      <c r="B94" s="6" t="s">
        <v>33</v>
      </c>
      <c r="D94" s="6" t="e">
        <v>#DIV/0!</v>
      </c>
      <c r="E94" s="6" t="e">
        <v>#DIV/0!</v>
      </c>
      <c r="G94" s="6">
        <v>2</v>
      </c>
      <c r="H94" s="6">
        <v>3538.1</v>
      </c>
      <c r="K94" s="6"/>
      <c r="L94" s="6"/>
      <c r="O94" s="6"/>
      <c r="P94" s="6"/>
      <c r="S94" s="6"/>
      <c r="T94" s="6"/>
    </row>
    <row r="98" spans="1:21" ht="21" x14ac:dyDescent="0.3">
      <c r="D98" s="11">
        <v>1</v>
      </c>
      <c r="E98" s="12"/>
      <c r="G98" s="11">
        <v>2</v>
      </c>
      <c r="H98" s="12"/>
      <c r="K98" s="13">
        <v>0.1</v>
      </c>
      <c r="L98" s="14"/>
      <c r="O98" s="13">
        <v>0.2</v>
      </c>
      <c r="P98" s="14"/>
      <c r="S98" s="13">
        <v>0.3</v>
      </c>
      <c r="T98" s="14"/>
    </row>
    <row r="99" spans="1:21" ht="63" x14ac:dyDescent="0.3">
      <c r="B99" s="1" t="s">
        <v>0</v>
      </c>
      <c r="D99" s="3" t="s">
        <v>32</v>
      </c>
      <c r="E99" s="3" t="s">
        <v>11</v>
      </c>
      <c r="G99" s="3" t="s">
        <v>32</v>
      </c>
      <c r="H99" s="3" t="s">
        <v>11</v>
      </c>
      <c r="K99" s="3" t="s">
        <v>32</v>
      </c>
      <c r="L99" s="3" t="s">
        <v>11</v>
      </c>
      <c r="O99" s="3" t="s">
        <v>32</v>
      </c>
      <c r="P99" s="3" t="s">
        <v>11</v>
      </c>
      <c r="S99" s="3" t="s">
        <v>32</v>
      </c>
      <c r="T99" s="3" t="s">
        <v>11</v>
      </c>
    </row>
    <row r="101" spans="1:21" ht="18" customHeight="1" x14ac:dyDescent="0.3">
      <c r="A101" s="10" t="s">
        <v>39</v>
      </c>
      <c r="B101" s="2" t="s">
        <v>22</v>
      </c>
      <c r="D101" s="4"/>
      <c r="E101" s="5"/>
      <c r="G101" s="4">
        <v>2</v>
      </c>
      <c r="H101" s="5">
        <v>3514</v>
      </c>
      <c r="I101" s="8">
        <f t="shared" ref="I101:I110" si="25">(H101-X5)/X5</f>
        <v>0.22524407252440726</v>
      </c>
      <c r="K101" s="4"/>
      <c r="L101" s="5"/>
      <c r="M101" s="8">
        <f t="shared" ref="M101:M110" si="26">(L101-X5)/X5</f>
        <v>-1</v>
      </c>
      <c r="O101" s="4"/>
      <c r="P101" s="5"/>
      <c r="Q101" s="8"/>
      <c r="S101" s="4"/>
      <c r="T101" s="5"/>
      <c r="U101" s="8"/>
    </row>
    <row r="102" spans="1:21" ht="18" customHeight="1" x14ac:dyDescent="0.3">
      <c r="A102" s="10"/>
      <c r="B102" s="2" t="s">
        <v>23</v>
      </c>
      <c r="D102" s="4"/>
      <c r="E102" s="5"/>
      <c r="G102" s="4">
        <v>2</v>
      </c>
      <c r="H102" s="5">
        <v>3604</v>
      </c>
      <c r="I102" s="8">
        <f t="shared" si="25"/>
        <v>0.25618682467758802</v>
      </c>
      <c r="K102" s="4"/>
      <c r="L102" s="5"/>
      <c r="M102" s="8">
        <f t="shared" si="26"/>
        <v>-1</v>
      </c>
      <c r="O102" s="4"/>
      <c r="P102" s="5"/>
      <c r="Q102" s="8"/>
      <c r="S102" s="4"/>
      <c r="T102" s="5"/>
      <c r="U102" s="8"/>
    </row>
    <row r="103" spans="1:21" ht="18" customHeight="1" x14ac:dyDescent="0.3">
      <c r="A103" s="10"/>
      <c r="B103" s="2" t="s">
        <v>24</v>
      </c>
      <c r="D103" s="4"/>
      <c r="E103" s="5"/>
      <c r="G103" s="4">
        <v>2</v>
      </c>
      <c r="H103" s="5">
        <v>3307</v>
      </c>
      <c r="I103" s="8">
        <f t="shared" si="25"/>
        <v>0.20036297640653358</v>
      </c>
      <c r="K103" s="4"/>
      <c r="L103" s="5"/>
      <c r="M103" s="8">
        <f t="shared" si="26"/>
        <v>-1</v>
      </c>
      <c r="O103" s="4"/>
      <c r="P103" s="5"/>
      <c r="Q103" s="8"/>
      <c r="S103" s="4"/>
      <c r="T103" s="5"/>
      <c r="U103" s="8"/>
    </row>
    <row r="104" spans="1:21" ht="18" customHeight="1" x14ac:dyDescent="0.3">
      <c r="A104" s="10"/>
      <c r="B104" s="2" t="s">
        <v>25</v>
      </c>
      <c r="D104" s="4"/>
      <c r="E104" s="5"/>
      <c r="G104" s="4">
        <v>2</v>
      </c>
      <c r="H104" s="5">
        <v>3369</v>
      </c>
      <c r="I104" s="8">
        <f t="shared" si="25"/>
        <v>0.24685418208734272</v>
      </c>
      <c r="K104" s="4"/>
      <c r="L104" s="5"/>
      <c r="M104" s="8">
        <f t="shared" si="26"/>
        <v>-1</v>
      </c>
      <c r="O104" s="4"/>
      <c r="P104" s="5"/>
      <c r="Q104" s="8"/>
      <c r="S104" s="4"/>
      <c r="T104" s="5"/>
      <c r="U104" s="8"/>
    </row>
    <row r="105" spans="1:21" ht="18" customHeight="1" x14ac:dyDescent="0.3">
      <c r="A105" s="10"/>
      <c r="B105" s="2" t="s">
        <v>26</v>
      </c>
      <c r="D105" s="4"/>
      <c r="E105" s="5"/>
      <c r="G105" s="4">
        <v>2</v>
      </c>
      <c r="H105" s="5">
        <v>3426</v>
      </c>
      <c r="I105" s="8">
        <f t="shared" si="25"/>
        <v>0.25724770642201833</v>
      </c>
      <c r="K105" s="4"/>
      <c r="L105" s="5"/>
      <c r="M105" s="8">
        <f t="shared" si="26"/>
        <v>-1</v>
      </c>
      <c r="O105" s="4"/>
      <c r="P105" s="5"/>
      <c r="Q105" s="8"/>
      <c r="S105" s="4"/>
      <c r="T105" s="5"/>
      <c r="U105" s="8"/>
    </row>
    <row r="106" spans="1:21" ht="18" customHeight="1" x14ac:dyDescent="0.3">
      <c r="A106" s="10"/>
      <c r="B106" s="2" t="s">
        <v>27</v>
      </c>
      <c r="D106" s="4"/>
      <c r="E106" s="5"/>
      <c r="G106" s="4">
        <v>2</v>
      </c>
      <c r="H106" s="5">
        <v>3472</v>
      </c>
      <c r="I106" s="8">
        <f t="shared" si="25"/>
        <v>0.22038664323374341</v>
      </c>
      <c r="K106" s="4"/>
      <c r="L106" s="5"/>
      <c r="M106" s="8">
        <f t="shared" si="26"/>
        <v>-1</v>
      </c>
      <c r="O106" s="4"/>
      <c r="P106" s="5"/>
      <c r="Q106" s="8"/>
      <c r="S106" s="4"/>
      <c r="T106" s="5"/>
      <c r="U106" s="8"/>
    </row>
    <row r="107" spans="1:21" ht="18" customHeight="1" x14ac:dyDescent="0.3">
      <c r="A107" s="10"/>
      <c r="B107" s="2" t="s">
        <v>28</v>
      </c>
      <c r="D107" s="4"/>
      <c r="E107" s="5"/>
      <c r="G107" s="4">
        <v>2</v>
      </c>
      <c r="H107" s="5">
        <v>3436</v>
      </c>
      <c r="I107" s="8">
        <f t="shared" si="25"/>
        <v>0.21628318584070796</v>
      </c>
      <c r="K107" s="4"/>
      <c r="L107" s="5"/>
      <c r="M107" s="8">
        <f t="shared" si="26"/>
        <v>-1</v>
      </c>
      <c r="O107" s="4"/>
      <c r="P107" s="5"/>
      <c r="Q107" s="8"/>
      <c r="S107" s="4"/>
      <c r="T107" s="5"/>
      <c r="U107" s="8"/>
    </row>
    <row r="108" spans="1:21" ht="18" customHeight="1" x14ac:dyDescent="0.3">
      <c r="A108" s="10"/>
      <c r="B108" s="2" t="s">
        <v>29</v>
      </c>
      <c r="D108" s="4"/>
      <c r="E108" s="5"/>
      <c r="G108" s="4">
        <v>2</v>
      </c>
      <c r="H108" s="5">
        <v>3357</v>
      </c>
      <c r="I108" s="8">
        <f t="shared" si="25"/>
        <v>0.20581896551724138</v>
      </c>
      <c r="K108" s="4"/>
      <c r="L108" s="5"/>
      <c r="M108" s="8">
        <f t="shared" si="26"/>
        <v>-1</v>
      </c>
      <c r="O108" s="4"/>
      <c r="P108" s="5"/>
      <c r="Q108" s="8"/>
      <c r="S108" s="4"/>
      <c r="T108" s="5"/>
      <c r="U108" s="8"/>
    </row>
    <row r="109" spans="1:21" ht="18" customHeight="1" x14ac:dyDescent="0.3">
      <c r="A109" s="10"/>
      <c r="B109" s="2" t="s">
        <v>30</v>
      </c>
      <c r="D109" s="4"/>
      <c r="E109" s="5"/>
      <c r="G109" s="4">
        <v>2</v>
      </c>
      <c r="H109" s="5">
        <v>3688</v>
      </c>
      <c r="I109" s="8">
        <f t="shared" si="25"/>
        <v>0.20091175512862261</v>
      </c>
      <c r="K109" s="4"/>
      <c r="L109" s="5"/>
      <c r="M109" s="8">
        <f t="shared" si="26"/>
        <v>-1</v>
      </c>
      <c r="O109" s="4"/>
      <c r="P109" s="5"/>
      <c r="Q109" s="8"/>
      <c r="S109" s="4"/>
      <c r="T109" s="5"/>
      <c r="U109" s="8"/>
    </row>
    <row r="110" spans="1:21" ht="18" customHeight="1" x14ac:dyDescent="0.3">
      <c r="A110" s="10"/>
      <c r="B110" s="2" t="s">
        <v>31</v>
      </c>
      <c r="D110" s="4"/>
      <c r="E110" s="5"/>
      <c r="G110" s="4">
        <v>2</v>
      </c>
      <c r="H110" s="5">
        <v>3962</v>
      </c>
      <c r="I110" s="8">
        <f t="shared" si="25"/>
        <v>0.32287145242070114</v>
      </c>
      <c r="K110" s="4"/>
      <c r="L110" s="5"/>
      <c r="M110" s="8">
        <f t="shared" si="26"/>
        <v>-1</v>
      </c>
      <c r="O110" s="4"/>
      <c r="P110" s="5"/>
      <c r="Q110" s="8"/>
      <c r="S110" s="4"/>
      <c r="T110" s="5"/>
      <c r="U110" s="8"/>
    </row>
    <row r="113" spans="1:21" ht="21" x14ac:dyDescent="0.3">
      <c r="B113" s="6" t="s">
        <v>33</v>
      </c>
      <c r="D113" s="6" t="e">
        <v>#DIV/0!</v>
      </c>
      <c r="E113" s="6" t="e">
        <v>#DIV/0!</v>
      </c>
      <c r="G113" s="6">
        <v>2</v>
      </c>
      <c r="H113" s="6">
        <v>3513.5</v>
      </c>
      <c r="K113" s="6"/>
      <c r="L113" s="6"/>
      <c r="O113" s="6"/>
      <c r="P113" s="6"/>
      <c r="S113" s="6"/>
      <c r="T113" s="6"/>
    </row>
    <row r="117" spans="1:21" ht="21" x14ac:dyDescent="0.3">
      <c r="D117" s="11">
        <v>1</v>
      </c>
      <c r="E117" s="12"/>
      <c r="G117" s="11">
        <v>4</v>
      </c>
      <c r="H117" s="12"/>
      <c r="K117" s="13">
        <v>0.1</v>
      </c>
      <c r="L117" s="14"/>
      <c r="O117" s="13">
        <v>0.2</v>
      </c>
      <c r="P117" s="14"/>
      <c r="S117" s="13">
        <v>0.3</v>
      </c>
      <c r="T117" s="14"/>
    </row>
    <row r="118" spans="1:21" ht="63" x14ac:dyDescent="0.3">
      <c r="B118" s="1" t="s">
        <v>0</v>
      </c>
      <c r="D118" s="3" t="s">
        <v>32</v>
      </c>
      <c r="E118" s="3" t="s">
        <v>11</v>
      </c>
      <c r="G118" s="3" t="s">
        <v>32</v>
      </c>
      <c r="H118" s="3" t="s">
        <v>11</v>
      </c>
      <c r="K118" s="3" t="s">
        <v>32</v>
      </c>
      <c r="L118" s="3" t="s">
        <v>11</v>
      </c>
      <c r="O118" s="3" t="s">
        <v>32</v>
      </c>
      <c r="P118" s="3" t="s">
        <v>11</v>
      </c>
      <c r="S118" s="3" t="s">
        <v>32</v>
      </c>
      <c r="T118" s="3" t="s">
        <v>11</v>
      </c>
    </row>
    <row r="120" spans="1:21" ht="18" customHeight="1" x14ac:dyDescent="0.3">
      <c r="A120" s="10" t="s">
        <v>40</v>
      </c>
      <c r="B120" s="2" t="s">
        <v>22</v>
      </c>
      <c r="D120" s="4">
        <v>1</v>
      </c>
      <c r="E120" s="5">
        <v>3594</v>
      </c>
      <c r="G120" s="4">
        <v>3</v>
      </c>
      <c r="H120" s="5">
        <v>3303</v>
      </c>
      <c r="I120" s="8">
        <f t="shared" ref="I120:I129" si="27">(H120-X5)/X5</f>
        <v>0.15167364016736401</v>
      </c>
      <c r="K120" s="4"/>
      <c r="L120" s="5"/>
      <c r="M120" s="8">
        <f t="shared" ref="M120:M129" si="28">(L120-X5)/X5</f>
        <v>-1</v>
      </c>
      <c r="O120" s="4"/>
      <c r="P120" s="5"/>
      <c r="Q120" s="8"/>
      <c r="S120" s="4"/>
      <c r="T120" s="5"/>
      <c r="U120" s="8"/>
    </row>
    <row r="121" spans="1:21" ht="18" customHeight="1" x14ac:dyDescent="0.3">
      <c r="A121" s="10"/>
      <c r="B121" s="2" t="s">
        <v>23</v>
      </c>
      <c r="D121" s="4">
        <v>1</v>
      </c>
      <c r="E121" s="5">
        <v>3638</v>
      </c>
      <c r="G121" s="4">
        <v>3</v>
      </c>
      <c r="H121" s="5">
        <v>3504</v>
      </c>
      <c r="I121" s="8">
        <f t="shared" si="27"/>
        <v>0.22133147438131753</v>
      </c>
      <c r="K121" s="4"/>
      <c r="L121" s="5"/>
      <c r="M121" s="8">
        <f t="shared" si="28"/>
        <v>-1</v>
      </c>
      <c r="O121" s="4"/>
      <c r="P121" s="5"/>
      <c r="Q121" s="8"/>
      <c r="S121" s="4"/>
      <c r="T121" s="5"/>
      <c r="U121" s="8"/>
    </row>
    <row r="122" spans="1:21" ht="18" customHeight="1" x14ac:dyDescent="0.3">
      <c r="A122" s="10"/>
      <c r="B122" s="2" t="s">
        <v>24</v>
      </c>
      <c r="D122" s="4">
        <v>1</v>
      </c>
      <c r="E122" s="5">
        <v>3388</v>
      </c>
      <c r="G122" s="4">
        <v>4</v>
      </c>
      <c r="H122" s="5">
        <v>3158</v>
      </c>
      <c r="I122" s="8">
        <f t="shared" si="27"/>
        <v>0.14627949183303085</v>
      </c>
      <c r="K122" s="4"/>
      <c r="L122" s="5"/>
      <c r="M122" s="8">
        <f t="shared" si="28"/>
        <v>-1</v>
      </c>
      <c r="O122" s="4"/>
      <c r="P122" s="5"/>
      <c r="Q122" s="8"/>
      <c r="S122" s="4"/>
      <c r="T122" s="5"/>
      <c r="U122" s="8"/>
    </row>
    <row r="123" spans="1:21" ht="18" customHeight="1" x14ac:dyDescent="0.3">
      <c r="A123" s="10"/>
      <c r="B123" s="2" t="s">
        <v>25</v>
      </c>
      <c r="D123" s="4">
        <v>1</v>
      </c>
      <c r="E123" s="5">
        <v>3434</v>
      </c>
      <c r="G123" s="4">
        <v>3</v>
      </c>
      <c r="H123" s="5">
        <v>3165</v>
      </c>
      <c r="I123" s="8">
        <f t="shared" si="27"/>
        <v>0.17135455218356774</v>
      </c>
      <c r="K123" s="4"/>
      <c r="L123" s="5"/>
      <c r="M123" s="8">
        <f t="shared" si="28"/>
        <v>-1</v>
      </c>
      <c r="O123" s="4"/>
      <c r="P123" s="5"/>
      <c r="Q123" s="8"/>
      <c r="S123" s="4"/>
      <c r="T123" s="5"/>
      <c r="U123" s="8"/>
    </row>
    <row r="124" spans="1:21" ht="18" customHeight="1" x14ac:dyDescent="0.3">
      <c r="A124" s="10"/>
      <c r="B124" s="2" t="s">
        <v>26</v>
      </c>
      <c r="D124" s="4">
        <v>1</v>
      </c>
      <c r="E124" s="5">
        <v>3599</v>
      </c>
      <c r="G124" s="4">
        <v>3</v>
      </c>
      <c r="H124" s="5">
        <v>3143</v>
      </c>
      <c r="I124" s="8">
        <f t="shared" si="27"/>
        <v>0.15339449541284403</v>
      </c>
      <c r="K124" s="4"/>
      <c r="L124" s="5"/>
      <c r="M124" s="8">
        <f t="shared" si="28"/>
        <v>-1</v>
      </c>
      <c r="O124" s="4"/>
      <c r="P124" s="5"/>
      <c r="Q124" s="8"/>
      <c r="S124" s="4"/>
      <c r="T124" s="5"/>
      <c r="U124" s="8"/>
    </row>
    <row r="125" spans="1:21" ht="18" customHeight="1" x14ac:dyDescent="0.3">
      <c r="A125" s="10"/>
      <c r="B125" s="2" t="s">
        <v>27</v>
      </c>
      <c r="D125" s="4">
        <v>1</v>
      </c>
      <c r="E125" s="5">
        <v>3465</v>
      </c>
      <c r="G125" s="4">
        <v>3</v>
      </c>
      <c r="H125" s="5">
        <v>3270</v>
      </c>
      <c r="I125" s="8">
        <f t="shared" si="27"/>
        <v>0.14938488576449913</v>
      </c>
      <c r="K125" s="4"/>
      <c r="L125" s="5"/>
      <c r="M125" s="8">
        <f t="shared" si="28"/>
        <v>-1</v>
      </c>
      <c r="O125" s="4"/>
      <c r="P125" s="5"/>
      <c r="Q125" s="8"/>
      <c r="S125" s="4"/>
      <c r="T125" s="5"/>
      <c r="U125" s="8"/>
    </row>
    <row r="126" spans="1:21" ht="18" customHeight="1" x14ac:dyDescent="0.3">
      <c r="A126" s="10"/>
      <c r="B126" s="2" t="s">
        <v>28</v>
      </c>
      <c r="D126" s="4">
        <v>1</v>
      </c>
      <c r="E126" s="5">
        <v>3695</v>
      </c>
      <c r="G126" s="4">
        <v>4</v>
      </c>
      <c r="H126" s="5">
        <v>3312</v>
      </c>
      <c r="I126" s="8">
        <f t="shared" si="27"/>
        <v>0.17238938053097344</v>
      </c>
      <c r="K126" s="4"/>
      <c r="L126" s="5"/>
      <c r="M126" s="8">
        <f t="shared" si="28"/>
        <v>-1</v>
      </c>
      <c r="O126" s="4"/>
      <c r="P126" s="5"/>
      <c r="Q126" s="8"/>
      <c r="S126" s="4"/>
      <c r="T126" s="5"/>
      <c r="U126" s="8"/>
    </row>
    <row r="127" spans="1:21" ht="18" customHeight="1" x14ac:dyDescent="0.3">
      <c r="A127" s="10"/>
      <c r="B127" s="2" t="s">
        <v>29</v>
      </c>
      <c r="D127" s="4">
        <v>1</v>
      </c>
      <c r="E127" s="5">
        <v>3642</v>
      </c>
      <c r="G127" s="4">
        <v>4</v>
      </c>
      <c r="H127" s="5">
        <v>3169</v>
      </c>
      <c r="I127" s="8">
        <f t="shared" si="27"/>
        <v>0.13829022988505746</v>
      </c>
      <c r="K127" s="4"/>
      <c r="L127" s="5"/>
      <c r="M127" s="8">
        <f t="shared" si="28"/>
        <v>-1</v>
      </c>
      <c r="O127" s="4"/>
      <c r="P127" s="5"/>
      <c r="Q127" s="8"/>
      <c r="S127" s="4"/>
      <c r="T127" s="5"/>
      <c r="U127" s="8"/>
    </row>
    <row r="128" spans="1:21" ht="18" customHeight="1" x14ac:dyDescent="0.3">
      <c r="A128" s="10"/>
      <c r="B128" s="2" t="s">
        <v>30</v>
      </c>
      <c r="D128" s="4">
        <v>1</v>
      </c>
      <c r="E128" s="5">
        <v>3497</v>
      </c>
      <c r="G128" s="4">
        <v>3</v>
      </c>
      <c r="H128" s="5">
        <v>3448</v>
      </c>
      <c r="I128" s="8">
        <f t="shared" si="27"/>
        <v>0.12276131553239987</v>
      </c>
      <c r="K128" s="4"/>
      <c r="L128" s="5"/>
      <c r="M128" s="8">
        <f t="shared" si="28"/>
        <v>-1</v>
      </c>
      <c r="O128" s="4"/>
      <c r="P128" s="5"/>
      <c r="Q128" s="8"/>
      <c r="S128" s="4"/>
      <c r="T128" s="5"/>
      <c r="U128" s="8"/>
    </row>
    <row r="129" spans="1:21" ht="18" customHeight="1" x14ac:dyDescent="0.3">
      <c r="A129" s="10"/>
      <c r="B129" s="2" t="s">
        <v>31</v>
      </c>
      <c r="D129" s="4">
        <v>1</v>
      </c>
      <c r="E129" s="5">
        <v>3469</v>
      </c>
      <c r="G129" s="4">
        <v>3</v>
      </c>
      <c r="H129" s="5">
        <v>3623</v>
      </c>
      <c r="I129" s="8">
        <f t="shared" si="27"/>
        <v>0.20968280467445743</v>
      </c>
      <c r="K129" s="4"/>
      <c r="L129" s="5"/>
      <c r="M129" s="8">
        <f t="shared" si="28"/>
        <v>-1</v>
      </c>
      <c r="O129" s="4"/>
      <c r="P129" s="5"/>
      <c r="Q129" s="8"/>
      <c r="S129" s="4"/>
      <c r="T129" s="5"/>
      <c r="U129" s="8"/>
    </row>
    <row r="132" spans="1:21" ht="21" x14ac:dyDescent="0.3">
      <c r="B132" s="6" t="s">
        <v>33</v>
      </c>
      <c r="D132" s="6">
        <v>1</v>
      </c>
      <c r="E132" s="6">
        <v>3542.1</v>
      </c>
      <c r="G132" s="6">
        <v>3.3</v>
      </c>
      <c r="H132" s="6">
        <v>3309.5</v>
      </c>
      <c r="K132" s="6"/>
      <c r="L132" s="6"/>
      <c r="O132" s="6"/>
      <c r="P132" s="6"/>
      <c r="S132" s="6"/>
      <c r="T132" s="6"/>
    </row>
    <row r="136" spans="1:21" ht="21" x14ac:dyDescent="0.3">
      <c r="D136" s="11">
        <v>1</v>
      </c>
      <c r="E136" s="12"/>
      <c r="G136" s="11">
        <v>4</v>
      </c>
      <c r="H136" s="12"/>
      <c r="K136" s="13">
        <v>0.1</v>
      </c>
      <c r="L136" s="14"/>
      <c r="O136" s="13">
        <v>0.2</v>
      </c>
      <c r="P136" s="14"/>
      <c r="S136" s="13">
        <v>0.3</v>
      </c>
      <c r="T136" s="14"/>
    </row>
    <row r="137" spans="1:21" ht="63" x14ac:dyDescent="0.3">
      <c r="B137" s="1" t="s">
        <v>0</v>
      </c>
      <c r="D137" s="3" t="s">
        <v>32</v>
      </c>
      <c r="E137" s="3" t="s">
        <v>11</v>
      </c>
      <c r="G137" s="3" t="s">
        <v>32</v>
      </c>
      <c r="H137" s="3" t="s">
        <v>11</v>
      </c>
      <c r="K137" s="3" t="s">
        <v>32</v>
      </c>
      <c r="L137" s="3" t="s">
        <v>11</v>
      </c>
      <c r="O137" s="3" t="s">
        <v>32</v>
      </c>
      <c r="P137" s="3" t="s">
        <v>11</v>
      </c>
      <c r="S137" s="3" t="s">
        <v>32</v>
      </c>
      <c r="T137" s="3" t="s">
        <v>11</v>
      </c>
    </row>
    <row r="139" spans="1:21" ht="18" customHeight="1" x14ac:dyDescent="0.3">
      <c r="A139" s="10" t="s">
        <v>41</v>
      </c>
      <c r="B139" s="2" t="s">
        <v>22</v>
      </c>
      <c r="D139" s="4">
        <v>1</v>
      </c>
      <c r="E139" s="5">
        <v>3594</v>
      </c>
      <c r="G139" s="4">
        <v>4</v>
      </c>
      <c r="H139" s="5">
        <v>3241</v>
      </c>
      <c r="I139" s="8">
        <f t="shared" ref="I139:I148" si="29">(H139-X5)/X5</f>
        <v>0.13005578800557879</v>
      </c>
      <c r="K139" s="4"/>
      <c r="L139" s="5"/>
      <c r="M139" s="8">
        <f t="shared" ref="M139:M148" si="30">(L139-X5)/X5</f>
        <v>-1</v>
      </c>
      <c r="O139" s="4"/>
      <c r="P139" s="5"/>
      <c r="Q139" s="8"/>
      <c r="S139" s="4"/>
      <c r="T139" s="5"/>
      <c r="U139" s="8"/>
    </row>
    <row r="140" spans="1:21" ht="18" customHeight="1" x14ac:dyDescent="0.3">
      <c r="A140" s="10"/>
      <c r="B140" s="2" t="s">
        <v>23</v>
      </c>
      <c r="D140" s="4">
        <v>1</v>
      </c>
      <c r="E140" s="5">
        <v>3638</v>
      </c>
      <c r="G140" s="4">
        <v>4</v>
      </c>
      <c r="H140" s="5">
        <v>3299</v>
      </c>
      <c r="I140" s="8">
        <f t="shared" si="29"/>
        <v>0.14987800627396305</v>
      </c>
      <c r="K140" s="4"/>
      <c r="L140" s="5"/>
      <c r="M140" s="8">
        <f t="shared" si="30"/>
        <v>-1</v>
      </c>
      <c r="O140" s="4"/>
      <c r="P140" s="5"/>
      <c r="Q140" s="8"/>
      <c r="S140" s="4"/>
      <c r="T140" s="5"/>
      <c r="U140" s="8"/>
    </row>
    <row r="141" spans="1:21" ht="18" customHeight="1" x14ac:dyDescent="0.3">
      <c r="A141" s="10"/>
      <c r="B141" s="2" t="s">
        <v>24</v>
      </c>
      <c r="D141" s="4">
        <v>1</v>
      </c>
      <c r="E141" s="5">
        <v>3388</v>
      </c>
      <c r="G141" s="4">
        <v>4</v>
      </c>
      <c r="H141" s="5">
        <v>3121</v>
      </c>
      <c r="I141" s="8">
        <f t="shared" si="29"/>
        <v>0.13284936479128856</v>
      </c>
      <c r="K141" s="4"/>
      <c r="L141" s="5"/>
      <c r="M141" s="8">
        <f t="shared" si="30"/>
        <v>-1</v>
      </c>
      <c r="O141" s="4"/>
      <c r="P141" s="5"/>
      <c r="Q141" s="8"/>
      <c r="S141" s="4"/>
      <c r="T141" s="5"/>
      <c r="U141" s="8"/>
    </row>
    <row r="142" spans="1:21" ht="18" customHeight="1" x14ac:dyDescent="0.3">
      <c r="A142" s="10"/>
      <c r="B142" s="2" t="s">
        <v>25</v>
      </c>
      <c r="D142" s="4">
        <v>1</v>
      </c>
      <c r="E142" s="5">
        <v>3434</v>
      </c>
      <c r="G142" s="4">
        <v>4</v>
      </c>
      <c r="H142" s="5">
        <v>3246</v>
      </c>
      <c r="I142" s="8">
        <f t="shared" si="29"/>
        <v>0.20133234641006661</v>
      </c>
      <c r="K142" s="4"/>
      <c r="L142" s="5"/>
      <c r="M142" s="8">
        <f t="shared" si="30"/>
        <v>-1</v>
      </c>
      <c r="O142" s="4"/>
      <c r="P142" s="5"/>
      <c r="Q142" s="8"/>
      <c r="S142" s="4"/>
      <c r="T142" s="5"/>
      <c r="U142" s="8"/>
    </row>
    <row r="143" spans="1:21" ht="18" customHeight="1" x14ac:dyDescent="0.3">
      <c r="A143" s="10"/>
      <c r="B143" s="2" t="s">
        <v>26</v>
      </c>
      <c r="D143" s="4">
        <v>1</v>
      </c>
      <c r="E143" s="5">
        <v>3599</v>
      </c>
      <c r="G143" s="4">
        <v>3</v>
      </c>
      <c r="H143" s="5">
        <v>3122</v>
      </c>
      <c r="I143" s="8">
        <f t="shared" si="29"/>
        <v>0.14568807339449541</v>
      </c>
      <c r="K143" s="4"/>
      <c r="L143" s="5"/>
      <c r="M143" s="8">
        <f t="shared" si="30"/>
        <v>-1</v>
      </c>
      <c r="O143" s="4"/>
      <c r="P143" s="5"/>
      <c r="Q143" s="8"/>
      <c r="S143" s="4"/>
      <c r="T143" s="5"/>
      <c r="U143" s="8"/>
    </row>
    <row r="144" spans="1:21" ht="18" customHeight="1" x14ac:dyDescent="0.3">
      <c r="A144" s="10"/>
      <c r="B144" s="2" t="s">
        <v>27</v>
      </c>
      <c r="D144" s="4">
        <v>1</v>
      </c>
      <c r="E144" s="5">
        <v>3465</v>
      </c>
      <c r="G144" s="4">
        <v>4</v>
      </c>
      <c r="H144" s="5">
        <v>3137</v>
      </c>
      <c r="I144" s="8">
        <f t="shared" si="29"/>
        <v>0.10263620386643234</v>
      </c>
      <c r="K144" s="4"/>
      <c r="L144" s="5"/>
      <c r="M144" s="8">
        <f t="shared" si="30"/>
        <v>-1</v>
      </c>
      <c r="O144" s="4"/>
      <c r="P144" s="5"/>
      <c r="Q144" s="8"/>
      <c r="S144" s="4"/>
      <c r="T144" s="5"/>
      <c r="U144" s="8"/>
    </row>
    <row r="145" spans="1:21" ht="18" customHeight="1" x14ac:dyDescent="0.3">
      <c r="A145" s="10"/>
      <c r="B145" s="2" t="s">
        <v>28</v>
      </c>
      <c r="D145" s="4">
        <v>1</v>
      </c>
      <c r="E145" s="5">
        <v>3695</v>
      </c>
      <c r="G145" s="4">
        <v>4</v>
      </c>
      <c r="H145" s="5">
        <v>3315</v>
      </c>
      <c r="I145" s="8">
        <f t="shared" si="29"/>
        <v>0.17345132743362832</v>
      </c>
      <c r="K145" s="4"/>
      <c r="L145" s="5"/>
      <c r="M145" s="8">
        <f t="shared" si="30"/>
        <v>-1</v>
      </c>
      <c r="O145" s="4"/>
      <c r="P145" s="5"/>
      <c r="Q145" s="8"/>
      <c r="S145" s="4"/>
      <c r="T145" s="5"/>
      <c r="U145" s="8"/>
    </row>
    <row r="146" spans="1:21" ht="18" customHeight="1" x14ac:dyDescent="0.3">
      <c r="A146" s="10"/>
      <c r="B146" s="2" t="s">
        <v>29</v>
      </c>
      <c r="D146" s="4">
        <v>1</v>
      </c>
      <c r="E146" s="5">
        <v>3642</v>
      </c>
      <c r="G146" s="4">
        <v>4</v>
      </c>
      <c r="H146" s="5">
        <v>3131</v>
      </c>
      <c r="I146" s="8">
        <f t="shared" si="29"/>
        <v>0.12464080459770115</v>
      </c>
      <c r="K146" s="4"/>
      <c r="L146" s="5"/>
      <c r="M146" s="8">
        <f t="shared" si="30"/>
        <v>-1</v>
      </c>
      <c r="O146" s="4"/>
      <c r="P146" s="5"/>
      <c r="Q146" s="8"/>
      <c r="S146" s="4"/>
      <c r="T146" s="5"/>
      <c r="U146" s="8"/>
    </row>
    <row r="147" spans="1:21" ht="18" customHeight="1" x14ac:dyDescent="0.3">
      <c r="A147" s="10"/>
      <c r="B147" s="2" t="s">
        <v>30</v>
      </c>
      <c r="D147" s="4">
        <v>1</v>
      </c>
      <c r="E147" s="5">
        <v>3497</v>
      </c>
      <c r="G147" s="4">
        <v>4</v>
      </c>
      <c r="H147" s="5">
        <v>3455</v>
      </c>
      <c r="I147" s="8">
        <f t="shared" si="29"/>
        <v>0.12504070335395637</v>
      </c>
      <c r="K147" s="4"/>
      <c r="L147" s="5"/>
      <c r="M147" s="8">
        <f t="shared" si="30"/>
        <v>-1</v>
      </c>
      <c r="O147" s="4"/>
      <c r="P147" s="5"/>
      <c r="Q147" s="8"/>
      <c r="S147" s="4"/>
      <c r="T147" s="5"/>
      <c r="U147" s="8"/>
    </row>
    <row r="148" spans="1:21" ht="18" customHeight="1" x14ac:dyDescent="0.3">
      <c r="A148" s="10"/>
      <c r="B148" s="2" t="s">
        <v>31</v>
      </c>
      <c r="D148" s="4">
        <v>1</v>
      </c>
      <c r="E148" s="5">
        <v>3469</v>
      </c>
      <c r="G148" s="4">
        <v>4</v>
      </c>
      <c r="H148" s="5">
        <v>3803</v>
      </c>
      <c r="I148" s="8">
        <f t="shared" si="29"/>
        <v>0.2697829716193656</v>
      </c>
      <c r="K148" s="4"/>
      <c r="L148" s="5"/>
      <c r="M148" s="8">
        <f t="shared" si="30"/>
        <v>-1</v>
      </c>
      <c r="O148" s="4"/>
      <c r="P148" s="5"/>
      <c r="Q148" s="8"/>
      <c r="S148" s="4"/>
      <c r="T148" s="5"/>
      <c r="U148" s="8"/>
    </row>
    <row r="151" spans="1:21" ht="21" x14ac:dyDescent="0.3">
      <c r="B151" s="6" t="s">
        <v>33</v>
      </c>
      <c r="D151" s="6">
        <v>1</v>
      </c>
      <c r="E151" s="6">
        <v>3542.1</v>
      </c>
      <c r="G151" s="6">
        <v>3.9</v>
      </c>
      <c r="H151" s="6">
        <v>3287</v>
      </c>
      <c r="K151" s="6"/>
      <c r="L151" s="6"/>
      <c r="O151" s="6"/>
      <c r="P151" s="6"/>
      <c r="S151" s="6"/>
      <c r="T151" s="6"/>
    </row>
  </sheetData>
  <mergeCells count="48">
    <mergeCell ref="S59:T59"/>
    <mergeCell ref="A139:A148"/>
    <mergeCell ref="S117:T117"/>
    <mergeCell ref="A120:A129"/>
    <mergeCell ref="D136:E136"/>
    <mergeCell ref="G136:H136"/>
    <mergeCell ref="K136:L136"/>
    <mergeCell ref="O136:P136"/>
    <mergeCell ref="S136:T136"/>
    <mergeCell ref="A101:A110"/>
    <mergeCell ref="D117:E117"/>
    <mergeCell ref="G117:H117"/>
    <mergeCell ref="K117:L117"/>
    <mergeCell ref="O117:P117"/>
    <mergeCell ref="S79:T79"/>
    <mergeCell ref="A82:A91"/>
    <mergeCell ref="D98:E98"/>
    <mergeCell ref="G98:H98"/>
    <mergeCell ref="K98:L98"/>
    <mergeCell ref="O98:P98"/>
    <mergeCell ref="S98:T98"/>
    <mergeCell ref="D79:E79"/>
    <mergeCell ref="G79:H79"/>
    <mergeCell ref="K79:L79"/>
    <mergeCell ref="O79:P79"/>
    <mergeCell ref="A5:A14"/>
    <mergeCell ref="K40:L40"/>
    <mergeCell ref="O40:P40"/>
    <mergeCell ref="A62:A71"/>
    <mergeCell ref="D59:E59"/>
    <mergeCell ref="G59:H59"/>
    <mergeCell ref="K59:L59"/>
    <mergeCell ref="O59:P59"/>
    <mergeCell ref="S40:T40"/>
    <mergeCell ref="A43:A52"/>
    <mergeCell ref="D40:E40"/>
    <mergeCell ref="G40:H40"/>
    <mergeCell ref="S2:T2"/>
    <mergeCell ref="S21:T21"/>
    <mergeCell ref="K2:L2"/>
    <mergeCell ref="O2:P2"/>
    <mergeCell ref="K21:L21"/>
    <mergeCell ref="O21:P21"/>
    <mergeCell ref="D2:E2"/>
    <mergeCell ref="G2:H2"/>
    <mergeCell ref="A24:A33"/>
    <mergeCell ref="D21:E21"/>
    <mergeCell ref="G21:H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52"/>
  <sheetViews>
    <sheetView zoomScale="60" zoomScaleNormal="60" workbookViewId="0">
      <selection activeCell="S64" sqref="S64"/>
    </sheetView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hidden="1" customWidth="1"/>
    <col min="8" max="9" width="0" hidden="1" customWidth="1"/>
    <col min="10" max="10" width="15.21875" customWidth="1"/>
    <col min="11" max="11" width="9" bestFit="1" customWidth="1"/>
    <col min="14" max="14" width="15.21875" customWidth="1"/>
    <col min="15" max="15" width="9" bestFit="1" customWidth="1"/>
    <col min="18" max="18" width="15.21875" customWidth="1"/>
    <col min="19" max="19" width="10.6640625" bestFit="1" customWidth="1"/>
    <col min="22" max="22" width="15.21875" customWidth="1"/>
    <col min="23" max="23" width="10.6640625" bestFit="1" customWidth="1"/>
  </cols>
  <sheetData>
    <row r="2" spans="1:27" ht="22.8" customHeight="1" x14ac:dyDescent="0.3">
      <c r="D2" s="11">
        <v>1</v>
      </c>
      <c r="E2" s="12"/>
      <c r="G2" s="11">
        <v>2</v>
      </c>
      <c r="H2" s="12"/>
      <c r="J2" s="11">
        <v>6</v>
      </c>
      <c r="K2" s="12"/>
      <c r="N2" s="13">
        <v>0.1</v>
      </c>
      <c r="O2" s="14"/>
      <c r="R2" s="13">
        <v>0.2</v>
      </c>
      <c r="S2" s="14"/>
      <c r="V2" s="13">
        <v>0.3</v>
      </c>
      <c r="W2" s="14"/>
    </row>
    <row r="3" spans="1:27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J3" s="3" t="s">
        <v>32</v>
      </c>
      <c r="K3" s="3" t="s">
        <v>11</v>
      </c>
      <c r="N3" s="3" t="s">
        <v>32</v>
      </c>
      <c r="O3" s="3" t="s">
        <v>11</v>
      </c>
      <c r="R3" s="3" t="s">
        <v>32</v>
      </c>
      <c r="S3" s="3" t="s">
        <v>11</v>
      </c>
      <c r="V3" s="3" t="s">
        <v>32</v>
      </c>
      <c r="W3" s="3" t="s">
        <v>11</v>
      </c>
      <c r="AA3" t="s">
        <v>37</v>
      </c>
    </row>
    <row r="5" spans="1:27" ht="18" customHeight="1" x14ac:dyDescent="0.3">
      <c r="A5" s="10" t="s">
        <v>35</v>
      </c>
      <c r="B5" s="2" t="s">
        <v>1</v>
      </c>
      <c r="D5" s="4"/>
      <c r="E5" s="5"/>
      <c r="G5" s="4"/>
      <c r="H5" s="5"/>
      <c r="J5" s="4">
        <v>6</v>
      </c>
      <c r="K5" s="5">
        <v>6437</v>
      </c>
      <c r="L5" s="8">
        <f t="shared" ref="L5:L14" si="0">(K5-AA5)/AA5</f>
        <v>0.17807467057101026</v>
      </c>
      <c r="N5" s="4">
        <v>6</v>
      </c>
      <c r="O5" s="5">
        <v>6474</v>
      </c>
      <c r="P5" s="8">
        <f t="shared" ref="P5:P14" si="1">(O5-AA5)/AA5</f>
        <v>0.1848462664714495</v>
      </c>
      <c r="R5" s="4">
        <v>6</v>
      </c>
      <c r="S5" s="5">
        <v>6347</v>
      </c>
      <c r="T5" s="8">
        <f t="shared" ref="T5:T14" si="2">(S5-AA5)/AA5</f>
        <v>0.16160322108345535</v>
      </c>
      <c r="V5" s="4">
        <v>6</v>
      </c>
      <c r="W5" s="5">
        <v>6292</v>
      </c>
      <c r="X5" s="8">
        <f t="shared" ref="X5:X14" si="3">(W5-AA5)/AA5</f>
        <v>0.15153733528550511</v>
      </c>
      <c r="AA5" s="7">
        <v>5464</v>
      </c>
    </row>
    <row r="6" spans="1:27" ht="18" customHeight="1" x14ac:dyDescent="0.3">
      <c r="A6" s="10"/>
      <c r="B6" s="2" t="s">
        <v>2</v>
      </c>
      <c r="D6" s="4"/>
      <c r="E6" s="5"/>
      <c r="G6" s="4"/>
      <c r="H6" s="5"/>
      <c r="J6" s="4">
        <v>6</v>
      </c>
      <c r="K6" s="5">
        <v>5663</v>
      </c>
      <c r="L6" s="8">
        <f t="shared" si="0"/>
        <v>9.3032233159621697E-2</v>
      </c>
      <c r="N6" s="4">
        <v>6</v>
      </c>
      <c r="O6" s="5">
        <v>5689</v>
      </c>
      <c r="P6" s="8">
        <f t="shared" si="1"/>
        <v>9.8050569388149003E-2</v>
      </c>
      <c r="R6" s="4">
        <v>6</v>
      </c>
      <c r="S6" s="5">
        <v>5713</v>
      </c>
      <c r="T6" s="8">
        <f t="shared" si="2"/>
        <v>0.10268287975294345</v>
      </c>
      <c r="V6" s="4">
        <v>6</v>
      </c>
      <c r="W6" s="9">
        <v>8376</v>
      </c>
      <c r="X6" s="8">
        <f t="shared" si="3"/>
        <v>0.61667631731326</v>
      </c>
      <c r="AA6" s="7">
        <v>5181</v>
      </c>
    </row>
    <row r="7" spans="1:27" ht="18" customHeight="1" x14ac:dyDescent="0.3">
      <c r="A7" s="10"/>
      <c r="B7" s="2" t="s">
        <v>3</v>
      </c>
      <c r="D7" s="4"/>
      <c r="E7" s="5"/>
      <c r="G7" s="4"/>
      <c r="H7" s="5"/>
      <c r="J7" s="4">
        <v>6</v>
      </c>
      <c r="K7" s="5">
        <v>6183</v>
      </c>
      <c r="L7" s="8">
        <f t="shared" si="0"/>
        <v>0.11045258620689655</v>
      </c>
      <c r="N7" s="4">
        <v>6</v>
      </c>
      <c r="O7" s="5">
        <v>6205</v>
      </c>
      <c r="P7" s="8">
        <f t="shared" si="1"/>
        <v>0.11440373563218391</v>
      </c>
      <c r="R7" s="4">
        <v>6</v>
      </c>
      <c r="S7" s="5">
        <v>6204</v>
      </c>
      <c r="T7" s="8">
        <f t="shared" si="2"/>
        <v>0.11422413793103449</v>
      </c>
      <c r="V7" s="4">
        <v>6</v>
      </c>
      <c r="W7" s="5">
        <v>6308</v>
      </c>
      <c r="X7" s="8">
        <f t="shared" si="3"/>
        <v>0.13290229885057472</v>
      </c>
      <c r="AA7" s="7">
        <v>5568</v>
      </c>
    </row>
    <row r="8" spans="1:27" ht="18" customHeight="1" x14ac:dyDescent="0.3">
      <c r="A8" s="10"/>
      <c r="B8" s="2" t="s">
        <v>4</v>
      </c>
      <c r="D8" s="4"/>
      <c r="E8" s="5"/>
      <c r="G8" s="4"/>
      <c r="H8" s="5"/>
      <c r="J8" s="4">
        <v>6</v>
      </c>
      <c r="K8" s="5">
        <v>6040</v>
      </c>
      <c r="L8" s="8">
        <f t="shared" si="0"/>
        <v>0.13129799587937815</v>
      </c>
      <c r="N8" s="4">
        <v>6</v>
      </c>
      <c r="O8" s="5">
        <v>5941</v>
      </c>
      <c r="P8" s="8">
        <f t="shared" si="1"/>
        <v>0.11275519760254729</v>
      </c>
      <c r="R8" s="4">
        <v>6</v>
      </c>
      <c r="S8" s="5">
        <v>5996</v>
      </c>
      <c r="T8" s="8">
        <f t="shared" si="2"/>
        <v>0.12305675220078667</v>
      </c>
      <c r="V8" s="4">
        <v>6</v>
      </c>
      <c r="W8" s="5">
        <v>6016</v>
      </c>
      <c r="X8" s="8">
        <f t="shared" si="3"/>
        <v>0.1268027720546919</v>
      </c>
      <c r="AA8" s="7">
        <v>5339</v>
      </c>
    </row>
    <row r="9" spans="1:27" ht="18" customHeight="1" x14ac:dyDescent="0.3">
      <c r="A9" s="10"/>
      <c r="B9" s="2" t="s">
        <v>5</v>
      </c>
      <c r="D9" s="4"/>
      <c r="E9" s="5"/>
      <c r="G9" s="4"/>
      <c r="H9" s="5"/>
      <c r="J9" s="4">
        <v>6</v>
      </c>
      <c r="K9" s="5">
        <v>6220</v>
      </c>
      <c r="L9" s="8">
        <f t="shared" si="0"/>
        <v>0.15356083086053413</v>
      </c>
      <c r="N9" s="4">
        <v>6</v>
      </c>
      <c r="O9" s="5">
        <v>6131</v>
      </c>
      <c r="P9" s="8">
        <f t="shared" si="1"/>
        <v>0.13705489614243324</v>
      </c>
      <c r="R9" s="4">
        <v>6</v>
      </c>
      <c r="S9" s="5">
        <v>6064</v>
      </c>
      <c r="T9" s="8">
        <f t="shared" si="2"/>
        <v>0.12462908011869436</v>
      </c>
      <c r="V9" s="4">
        <v>6</v>
      </c>
      <c r="W9" s="5">
        <v>6122</v>
      </c>
      <c r="X9" s="8">
        <f t="shared" si="3"/>
        <v>0.13538575667655786</v>
      </c>
      <c r="AA9" s="7">
        <v>5392</v>
      </c>
    </row>
    <row r="10" spans="1:27" ht="18" customHeight="1" x14ac:dyDescent="0.3">
      <c r="A10" s="10"/>
      <c r="B10" s="2" t="s">
        <v>6</v>
      </c>
      <c r="D10" s="4"/>
      <c r="E10" s="5"/>
      <c r="G10" s="4"/>
      <c r="H10" s="5"/>
      <c r="J10" s="4">
        <v>6</v>
      </c>
      <c r="K10" s="5">
        <v>5794</v>
      </c>
      <c r="L10" s="8">
        <f t="shared" si="0"/>
        <v>8.4612504679895173E-2</v>
      </c>
      <c r="N10" s="4">
        <v>6</v>
      </c>
      <c r="O10" s="5">
        <v>5779</v>
      </c>
      <c r="P10" s="8">
        <f t="shared" si="1"/>
        <v>8.1804567577686255E-2</v>
      </c>
      <c r="R10" s="4">
        <v>6</v>
      </c>
      <c r="S10" s="5">
        <v>5788</v>
      </c>
      <c r="T10" s="8">
        <f t="shared" si="2"/>
        <v>8.3489329839011611E-2</v>
      </c>
      <c r="V10" s="4">
        <v>6</v>
      </c>
      <c r="W10" s="5">
        <v>5878</v>
      </c>
      <c r="X10" s="8">
        <f t="shared" si="3"/>
        <v>0.10033695245226507</v>
      </c>
      <c r="AA10" s="7">
        <v>5342</v>
      </c>
    </row>
    <row r="11" spans="1:27" ht="18" customHeight="1" x14ac:dyDescent="0.3">
      <c r="A11" s="10"/>
      <c r="B11" s="2" t="s">
        <v>7</v>
      </c>
      <c r="D11" s="4"/>
      <c r="E11" s="5"/>
      <c r="G11" s="4"/>
      <c r="H11" s="5"/>
      <c r="J11" s="4">
        <v>6</v>
      </c>
      <c r="K11" s="5">
        <v>5958</v>
      </c>
      <c r="L11" s="8">
        <f t="shared" si="0"/>
        <v>9.602649006622517E-2</v>
      </c>
      <c r="N11" s="4">
        <v>6</v>
      </c>
      <c r="O11" s="5">
        <v>5968</v>
      </c>
      <c r="P11" s="8">
        <f t="shared" si="1"/>
        <v>9.7866077998528325E-2</v>
      </c>
      <c r="R11" s="4">
        <v>6</v>
      </c>
      <c r="S11" s="5">
        <v>5916</v>
      </c>
      <c r="T11" s="8">
        <f t="shared" si="2"/>
        <v>8.8300220750551883E-2</v>
      </c>
      <c r="V11" s="4">
        <v>6</v>
      </c>
      <c r="W11" s="5">
        <v>5996</v>
      </c>
      <c r="X11" s="8">
        <f t="shared" si="3"/>
        <v>0.10301692420897719</v>
      </c>
      <c r="AA11" s="7">
        <v>5436</v>
      </c>
    </row>
    <row r="12" spans="1:27" ht="18" customHeight="1" x14ac:dyDescent="0.3">
      <c r="A12" s="10"/>
      <c r="B12" s="2" t="s">
        <v>8</v>
      </c>
      <c r="D12" s="4"/>
      <c r="E12" s="5"/>
      <c r="G12" s="4"/>
      <c r="H12" s="5"/>
      <c r="J12" s="4">
        <v>6</v>
      </c>
      <c r="K12" s="5">
        <v>6141</v>
      </c>
      <c r="L12" s="8">
        <f t="shared" si="0"/>
        <v>0.13848720800889877</v>
      </c>
      <c r="N12" s="4">
        <v>6</v>
      </c>
      <c r="O12" s="5">
        <v>5901</v>
      </c>
      <c r="P12" s="8">
        <f t="shared" si="1"/>
        <v>9.3993325917686318E-2</v>
      </c>
      <c r="R12" s="4">
        <v>6</v>
      </c>
      <c r="S12" s="5">
        <v>5913</v>
      </c>
      <c r="T12" s="8">
        <f t="shared" si="2"/>
        <v>9.6218020022246942E-2</v>
      </c>
      <c r="V12" s="4">
        <v>6</v>
      </c>
      <c r="W12" s="5">
        <v>6020</v>
      </c>
      <c r="X12" s="8">
        <f t="shared" si="3"/>
        <v>0.1160548757879125</v>
      </c>
      <c r="AA12" s="7">
        <v>5394</v>
      </c>
    </row>
    <row r="13" spans="1:27" ht="18" customHeight="1" x14ac:dyDescent="0.3">
      <c r="A13" s="10"/>
      <c r="B13" s="2" t="s">
        <v>9</v>
      </c>
      <c r="D13" s="4"/>
      <c r="E13" s="5"/>
      <c r="G13" s="4"/>
      <c r="H13" s="5"/>
      <c r="J13" s="4">
        <v>6</v>
      </c>
      <c r="K13" s="5">
        <v>5855</v>
      </c>
      <c r="L13" s="8">
        <f t="shared" si="0"/>
        <v>9.2758491974617399E-2</v>
      </c>
      <c r="N13" s="4">
        <v>6</v>
      </c>
      <c r="O13" s="5">
        <v>5804</v>
      </c>
      <c r="P13" s="8">
        <f t="shared" si="1"/>
        <v>8.3240014930944378E-2</v>
      </c>
      <c r="R13" s="4">
        <v>6</v>
      </c>
      <c r="S13" s="5">
        <v>5837</v>
      </c>
      <c r="T13" s="8">
        <f t="shared" si="2"/>
        <v>8.9399029488615153E-2</v>
      </c>
      <c r="V13" s="4">
        <v>6</v>
      </c>
      <c r="W13" s="9">
        <v>12462</v>
      </c>
      <c r="X13" s="8">
        <f t="shared" si="3"/>
        <v>1.3258678611422172</v>
      </c>
      <c r="AA13" s="7">
        <v>5358</v>
      </c>
    </row>
    <row r="14" spans="1:27" ht="18" customHeight="1" x14ac:dyDescent="0.3">
      <c r="A14" s="10"/>
      <c r="B14" s="2" t="s">
        <v>10</v>
      </c>
      <c r="D14" s="4"/>
      <c r="E14" s="5"/>
      <c r="G14" s="4"/>
      <c r="H14" s="5"/>
      <c r="J14" s="4">
        <v>6</v>
      </c>
      <c r="K14" s="5">
        <v>6028</v>
      </c>
      <c r="L14" s="8">
        <f t="shared" si="0"/>
        <v>0.16303299247540035</v>
      </c>
      <c r="N14" s="4">
        <v>6</v>
      </c>
      <c r="O14" s="5">
        <v>5907</v>
      </c>
      <c r="P14" s="8">
        <f t="shared" si="1"/>
        <v>0.13968743970673356</v>
      </c>
      <c r="R14" s="4">
        <v>6</v>
      </c>
      <c r="S14" s="5">
        <v>5765</v>
      </c>
      <c r="T14" s="8">
        <f t="shared" si="2"/>
        <v>0.11229017943276096</v>
      </c>
      <c r="V14" s="4">
        <v>6</v>
      </c>
      <c r="W14" s="5">
        <v>5863</v>
      </c>
      <c r="X14" s="8">
        <f t="shared" si="3"/>
        <v>0.13119814779085473</v>
      </c>
      <c r="AA14" s="7">
        <v>5183</v>
      </c>
    </row>
    <row r="17" spans="1:24" ht="21" x14ac:dyDescent="0.3">
      <c r="B17" s="6" t="s">
        <v>33</v>
      </c>
      <c r="D17" s="6" t="e">
        <f t="shared" ref="D17:W17" si="4">AVERAGE(D5:D14)</f>
        <v>#DIV/0!</v>
      </c>
      <c r="E17" s="6" t="e">
        <f t="shared" si="4"/>
        <v>#DIV/0!</v>
      </c>
      <c r="G17" s="6" t="e">
        <f t="shared" si="4"/>
        <v>#DIV/0!</v>
      </c>
      <c r="H17" s="6" t="e">
        <f t="shared" si="4"/>
        <v>#DIV/0!</v>
      </c>
      <c r="J17" s="6">
        <f t="shared" si="4"/>
        <v>6</v>
      </c>
      <c r="K17" s="6">
        <f t="shared" si="4"/>
        <v>6031.9</v>
      </c>
      <c r="N17" s="6">
        <f t="shared" si="4"/>
        <v>6</v>
      </c>
      <c r="O17" s="6">
        <f t="shared" si="4"/>
        <v>5979.9</v>
      </c>
      <c r="R17" s="6">
        <f t="shared" si="4"/>
        <v>6</v>
      </c>
      <c r="S17" s="6">
        <f t="shared" si="4"/>
        <v>5954.3</v>
      </c>
      <c r="V17" s="6">
        <f t="shared" si="4"/>
        <v>6</v>
      </c>
      <c r="W17" s="6">
        <f t="shared" si="4"/>
        <v>6933.3</v>
      </c>
    </row>
    <row r="18" spans="1:24" x14ac:dyDescent="0.3">
      <c r="O18" t="s">
        <v>42</v>
      </c>
      <c r="S18" t="s">
        <v>42</v>
      </c>
      <c r="W18" t="s">
        <v>42</v>
      </c>
    </row>
    <row r="21" spans="1:24" ht="22.8" customHeight="1" x14ac:dyDescent="0.3">
      <c r="D21" s="11">
        <v>1</v>
      </c>
      <c r="E21" s="12"/>
      <c r="G21" s="11">
        <v>2</v>
      </c>
      <c r="H21" s="12"/>
      <c r="J21" s="11">
        <v>6</v>
      </c>
      <c r="K21" s="12"/>
      <c r="N21" s="13">
        <v>0.1</v>
      </c>
      <c r="O21" s="14"/>
      <c r="R21" s="13">
        <v>0.2</v>
      </c>
      <c r="S21" s="14"/>
      <c r="V21" s="13">
        <v>0.3</v>
      </c>
      <c r="W21" s="14"/>
    </row>
    <row r="22" spans="1:24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J22" s="3" t="s">
        <v>32</v>
      </c>
      <c r="K22" s="3" t="s">
        <v>11</v>
      </c>
      <c r="N22" s="3" t="s">
        <v>32</v>
      </c>
      <c r="O22" s="3" t="s">
        <v>11</v>
      </c>
      <c r="R22" s="3" t="s">
        <v>32</v>
      </c>
      <c r="S22" s="3" t="s">
        <v>11</v>
      </c>
      <c r="V22" s="3" t="s">
        <v>32</v>
      </c>
      <c r="W22" s="3" t="s">
        <v>11</v>
      </c>
    </row>
    <row r="24" spans="1:24" ht="18" customHeight="1" x14ac:dyDescent="0.3">
      <c r="A24" s="10" t="s">
        <v>34</v>
      </c>
      <c r="B24" s="2" t="s">
        <v>1</v>
      </c>
      <c r="D24" s="4"/>
      <c r="E24" s="5"/>
      <c r="G24" s="4"/>
      <c r="H24" s="5"/>
      <c r="J24" s="4">
        <v>6</v>
      </c>
      <c r="K24" s="5">
        <v>6280</v>
      </c>
      <c r="L24" s="8">
        <f t="shared" ref="L24:L33" si="5">(K24-AA5)/AA5</f>
        <v>0.14934114202049781</v>
      </c>
      <c r="N24" s="4">
        <v>6</v>
      </c>
      <c r="O24" s="5">
        <v>6160</v>
      </c>
      <c r="P24" s="8">
        <f t="shared" ref="P24:P33" si="6">(O24-AA5)/AA5</f>
        <v>0.1273792093704246</v>
      </c>
      <c r="R24" s="4">
        <v>6</v>
      </c>
      <c r="S24" s="5">
        <v>6160</v>
      </c>
      <c r="T24" s="8">
        <f t="shared" ref="T24:T33" si="7">(S24-AA5)/AA5</f>
        <v>0.1273792093704246</v>
      </c>
      <c r="V24" s="4">
        <v>6</v>
      </c>
      <c r="W24" s="5">
        <v>6292</v>
      </c>
      <c r="X24" s="8">
        <f t="shared" ref="X24:X33" si="8">(W24-AA5)/AA5</f>
        <v>0.15153733528550511</v>
      </c>
    </row>
    <row r="25" spans="1:24" ht="18" customHeight="1" x14ac:dyDescent="0.3">
      <c r="A25" s="10"/>
      <c r="B25" s="2" t="s">
        <v>2</v>
      </c>
      <c r="D25" s="4"/>
      <c r="E25" s="5"/>
      <c r="G25" s="4"/>
      <c r="H25" s="5"/>
      <c r="J25" s="4">
        <v>6</v>
      </c>
      <c r="K25" s="5">
        <v>5602</v>
      </c>
      <c r="L25" s="8">
        <f t="shared" si="5"/>
        <v>8.125844431576916E-2</v>
      </c>
      <c r="N25" s="4">
        <v>6</v>
      </c>
      <c r="O25" s="5">
        <v>5625</v>
      </c>
      <c r="P25" s="8">
        <f t="shared" si="6"/>
        <v>8.5697741748697168E-2</v>
      </c>
      <c r="R25" s="4">
        <v>6</v>
      </c>
      <c r="S25" s="5">
        <v>5625</v>
      </c>
      <c r="T25" s="8">
        <f t="shared" si="7"/>
        <v>8.5697741748697168E-2</v>
      </c>
      <c r="V25" s="4">
        <v>6</v>
      </c>
      <c r="W25" s="5">
        <v>5740</v>
      </c>
      <c r="X25" s="8">
        <f t="shared" si="8"/>
        <v>0.10789422891333719</v>
      </c>
    </row>
    <row r="26" spans="1:24" ht="18" customHeight="1" x14ac:dyDescent="0.3">
      <c r="A26" s="10"/>
      <c r="B26" s="2" t="s">
        <v>3</v>
      </c>
      <c r="D26" s="4"/>
      <c r="E26" s="5"/>
      <c r="G26" s="4"/>
      <c r="H26" s="5"/>
      <c r="J26" s="4">
        <v>6</v>
      </c>
      <c r="K26" s="5">
        <v>6145</v>
      </c>
      <c r="L26" s="8">
        <f t="shared" si="5"/>
        <v>0.10362787356321838</v>
      </c>
      <c r="N26" s="4">
        <v>6</v>
      </c>
      <c r="O26" s="5">
        <v>6305</v>
      </c>
      <c r="P26" s="8">
        <f t="shared" si="6"/>
        <v>0.13236350574712644</v>
      </c>
      <c r="R26" s="4">
        <v>6</v>
      </c>
      <c r="S26" s="5">
        <v>6132</v>
      </c>
      <c r="T26" s="8">
        <f t="shared" si="7"/>
        <v>0.10129310344827586</v>
      </c>
      <c r="V26" s="4">
        <v>6</v>
      </c>
      <c r="W26" s="5">
        <v>6221</v>
      </c>
      <c r="X26" s="8">
        <f t="shared" si="8"/>
        <v>0.11727729885057471</v>
      </c>
    </row>
    <row r="27" spans="1:24" ht="18" customHeight="1" x14ac:dyDescent="0.3">
      <c r="A27" s="10"/>
      <c r="B27" s="2" t="s">
        <v>4</v>
      </c>
      <c r="D27" s="4"/>
      <c r="E27" s="5"/>
      <c r="G27" s="4"/>
      <c r="H27" s="5"/>
      <c r="J27" s="4">
        <v>6</v>
      </c>
      <c r="K27" s="5">
        <v>5836</v>
      </c>
      <c r="L27" s="8">
        <f t="shared" si="5"/>
        <v>9.3088593369544864E-2</v>
      </c>
      <c r="N27" s="4">
        <v>6</v>
      </c>
      <c r="O27" s="5">
        <v>5750</v>
      </c>
      <c r="P27" s="8">
        <f t="shared" si="6"/>
        <v>7.698070799775239E-2</v>
      </c>
      <c r="R27" s="4">
        <v>6</v>
      </c>
      <c r="S27" s="5">
        <v>5836</v>
      </c>
      <c r="T27" s="8">
        <f t="shared" si="7"/>
        <v>9.3088593369544864E-2</v>
      </c>
      <c r="V27" s="4">
        <v>6</v>
      </c>
      <c r="W27" s="5">
        <v>5888</v>
      </c>
      <c r="X27" s="8">
        <f t="shared" si="8"/>
        <v>0.10282824498969845</v>
      </c>
    </row>
    <row r="28" spans="1:24" ht="18" customHeight="1" x14ac:dyDescent="0.3">
      <c r="A28" s="10"/>
      <c r="B28" s="2" t="s">
        <v>5</v>
      </c>
      <c r="D28" s="4"/>
      <c r="E28" s="5"/>
      <c r="G28" s="4"/>
      <c r="H28" s="5"/>
      <c r="J28" s="4">
        <v>6</v>
      </c>
      <c r="K28" s="5">
        <v>5915</v>
      </c>
      <c r="L28" s="8">
        <f t="shared" si="5"/>
        <v>9.699554896142433E-2</v>
      </c>
      <c r="N28" s="4">
        <v>6</v>
      </c>
      <c r="O28" s="5">
        <v>5878</v>
      </c>
      <c r="P28" s="8">
        <f t="shared" si="6"/>
        <v>9.0133531157270033E-2</v>
      </c>
      <c r="R28" s="4">
        <v>6</v>
      </c>
      <c r="S28" s="5">
        <v>5896</v>
      </c>
      <c r="T28" s="8">
        <f t="shared" si="7"/>
        <v>9.3471810089020765E-2</v>
      </c>
      <c r="V28" s="4">
        <v>6</v>
      </c>
      <c r="W28" s="5">
        <v>5956</v>
      </c>
      <c r="X28" s="8">
        <f t="shared" si="8"/>
        <v>0.10459940652818991</v>
      </c>
    </row>
    <row r="29" spans="1:24" ht="18" customHeight="1" x14ac:dyDescent="0.3">
      <c r="A29" s="10"/>
      <c r="B29" s="2" t="s">
        <v>6</v>
      </c>
      <c r="D29" s="4"/>
      <c r="E29" s="5"/>
      <c r="G29" s="4"/>
      <c r="H29" s="5"/>
      <c r="J29" s="4">
        <v>6</v>
      </c>
      <c r="K29" s="5">
        <v>5848</v>
      </c>
      <c r="L29" s="8">
        <f t="shared" si="5"/>
        <v>9.4721078247847243E-2</v>
      </c>
      <c r="N29" s="4">
        <v>6</v>
      </c>
      <c r="O29" s="5">
        <v>5827</v>
      </c>
      <c r="P29" s="8">
        <f t="shared" si="6"/>
        <v>9.0789966304754777E-2</v>
      </c>
      <c r="R29" s="4">
        <v>6</v>
      </c>
      <c r="S29" s="5">
        <v>5887</v>
      </c>
      <c r="T29" s="8">
        <f t="shared" si="7"/>
        <v>0.10202171471359042</v>
      </c>
      <c r="V29" s="4">
        <v>6</v>
      </c>
      <c r="W29" s="5">
        <v>5924</v>
      </c>
      <c r="X29" s="8">
        <f t="shared" si="8"/>
        <v>0.10894795956570573</v>
      </c>
    </row>
    <row r="30" spans="1:24" ht="18" customHeight="1" x14ac:dyDescent="0.3">
      <c r="A30" s="10"/>
      <c r="B30" s="2" t="s">
        <v>7</v>
      </c>
      <c r="D30" s="4"/>
      <c r="E30" s="5"/>
      <c r="G30" s="4"/>
      <c r="H30" s="5"/>
      <c r="J30" s="4">
        <v>6</v>
      </c>
      <c r="K30" s="5">
        <v>5981</v>
      </c>
      <c r="L30" s="8">
        <f t="shared" si="5"/>
        <v>0.10025754231052245</v>
      </c>
      <c r="N30" s="4">
        <v>6</v>
      </c>
      <c r="O30" s="5">
        <v>5941</v>
      </c>
      <c r="P30" s="8">
        <f t="shared" si="6"/>
        <v>9.2899190581309785E-2</v>
      </c>
      <c r="R30" s="4">
        <v>6</v>
      </c>
      <c r="S30" s="5">
        <v>6017</v>
      </c>
      <c r="T30" s="8">
        <f t="shared" si="7"/>
        <v>0.10688005886681383</v>
      </c>
      <c r="V30" s="4">
        <v>6</v>
      </c>
      <c r="W30" s="5">
        <v>6025</v>
      </c>
      <c r="X30" s="8">
        <f t="shared" si="8"/>
        <v>0.10835172921265636</v>
      </c>
    </row>
    <row r="31" spans="1:24" ht="18" customHeight="1" x14ac:dyDescent="0.3">
      <c r="A31" s="10"/>
      <c r="B31" s="2" t="s">
        <v>8</v>
      </c>
      <c r="D31" s="4"/>
      <c r="E31" s="5"/>
      <c r="G31" s="4"/>
      <c r="H31" s="5"/>
      <c r="J31" s="4">
        <v>6</v>
      </c>
      <c r="K31" s="5">
        <v>5986</v>
      </c>
      <c r="L31" s="8">
        <f t="shared" si="5"/>
        <v>0.10975157582499073</v>
      </c>
      <c r="N31" s="4">
        <v>6</v>
      </c>
      <c r="O31" s="5">
        <v>6030</v>
      </c>
      <c r="P31" s="8">
        <f t="shared" si="6"/>
        <v>0.11790878754171301</v>
      </c>
      <c r="R31" s="4">
        <v>6</v>
      </c>
      <c r="S31" s="5">
        <v>6053</v>
      </c>
      <c r="T31" s="8">
        <f t="shared" si="7"/>
        <v>0.1221727845754542</v>
      </c>
      <c r="V31" s="4">
        <v>6</v>
      </c>
      <c r="W31" s="5">
        <v>6141</v>
      </c>
      <c r="X31" s="8">
        <f t="shared" si="8"/>
        <v>0.13848720800889877</v>
      </c>
    </row>
    <row r="32" spans="1:24" ht="18" customHeight="1" x14ac:dyDescent="0.3">
      <c r="A32" s="10"/>
      <c r="B32" s="2" t="s">
        <v>9</v>
      </c>
      <c r="D32" s="4"/>
      <c r="E32" s="5"/>
      <c r="G32" s="4"/>
      <c r="H32" s="5"/>
      <c r="J32" s="4">
        <v>6</v>
      </c>
      <c r="K32" s="5">
        <v>5901</v>
      </c>
      <c r="L32" s="8">
        <f t="shared" si="5"/>
        <v>0.1013437849944009</v>
      </c>
      <c r="N32" s="4">
        <v>6</v>
      </c>
      <c r="O32" s="5">
        <v>5877</v>
      </c>
      <c r="P32" s="8">
        <f t="shared" si="6"/>
        <v>9.6864501679731249E-2</v>
      </c>
      <c r="R32" s="4">
        <v>6</v>
      </c>
      <c r="S32" s="5">
        <v>5868</v>
      </c>
      <c r="T32" s="8">
        <f t="shared" si="7"/>
        <v>9.5184770436730126E-2</v>
      </c>
      <c r="V32" s="4">
        <v>6</v>
      </c>
      <c r="W32" s="5">
        <v>5940</v>
      </c>
      <c r="X32" s="8">
        <f t="shared" si="8"/>
        <v>0.10862262038073908</v>
      </c>
    </row>
    <row r="33" spans="1:24" ht="18" customHeight="1" x14ac:dyDescent="0.3">
      <c r="A33" s="10"/>
      <c r="B33" s="2" t="s">
        <v>10</v>
      </c>
      <c r="D33" s="4"/>
      <c r="E33" s="5"/>
      <c r="G33" s="4"/>
      <c r="H33" s="5"/>
      <c r="J33" s="4">
        <v>6</v>
      </c>
      <c r="K33" s="5">
        <v>5992</v>
      </c>
      <c r="L33" s="8">
        <f t="shared" si="5"/>
        <v>0.15608720818059038</v>
      </c>
      <c r="N33" s="4">
        <v>6</v>
      </c>
      <c r="O33" s="5">
        <v>5882</v>
      </c>
      <c r="P33" s="8">
        <f t="shared" si="6"/>
        <v>0.13486397839089331</v>
      </c>
      <c r="R33" s="4">
        <v>6</v>
      </c>
      <c r="S33" s="5">
        <v>5816</v>
      </c>
      <c r="T33" s="8">
        <f t="shared" si="7"/>
        <v>0.12213004051707506</v>
      </c>
      <c r="V33" s="4">
        <v>6</v>
      </c>
      <c r="W33" s="5">
        <v>5913</v>
      </c>
      <c r="X33" s="8">
        <f t="shared" si="8"/>
        <v>0.14084507042253522</v>
      </c>
    </row>
    <row r="36" spans="1:24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 t="e">
        <f t="shared" ref="G36:W36" si="9">AVERAGE(G24:G33)</f>
        <v>#DIV/0!</v>
      </c>
      <c r="H36" s="6" t="e">
        <f t="shared" si="9"/>
        <v>#DIV/0!</v>
      </c>
      <c r="J36" s="6">
        <f t="shared" si="9"/>
        <v>6</v>
      </c>
      <c r="K36" s="6">
        <f t="shared" si="9"/>
        <v>5948.6</v>
      </c>
      <c r="N36" s="6">
        <f t="shared" si="9"/>
        <v>6</v>
      </c>
      <c r="O36" s="6">
        <f t="shared" si="9"/>
        <v>5927.5</v>
      </c>
      <c r="R36" s="6">
        <f t="shared" si="9"/>
        <v>6</v>
      </c>
      <c r="S36" s="6">
        <f>AVERAGE(S24:S33)</f>
        <v>5929</v>
      </c>
      <c r="V36" s="6">
        <f t="shared" si="9"/>
        <v>6</v>
      </c>
      <c r="W36" s="6">
        <f t="shared" si="9"/>
        <v>6004</v>
      </c>
    </row>
    <row r="37" spans="1:24" x14ac:dyDescent="0.3">
      <c r="O37" t="s">
        <v>42</v>
      </c>
      <c r="S37" t="s">
        <v>42</v>
      </c>
      <c r="W37" t="s">
        <v>42</v>
      </c>
    </row>
    <row r="40" spans="1:24" ht="21" x14ac:dyDescent="0.3">
      <c r="D40" s="11">
        <v>1</v>
      </c>
      <c r="E40" s="12"/>
      <c r="G40" s="11">
        <v>2</v>
      </c>
      <c r="H40" s="12"/>
      <c r="J40" s="11">
        <v>4</v>
      </c>
      <c r="K40" s="12"/>
      <c r="N40" s="13">
        <v>0.1</v>
      </c>
      <c r="O40" s="14"/>
      <c r="R40" s="13">
        <v>0.2</v>
      </c>
      <c r="S40" s="14"/>
      <c r="V40" s="13">
        <v>0.3</v>
      </c>
      <c r="W40" s="14"/>
    </row>
    <row r="41" spans="1:24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J41" s="3" t="s">
        <v>32</v>
      </c>
      <c r="K41" s="3" t="s">
        <v>11</v>
      </c>
      <c r="N41" s="3" t="s">
        <v>32</v>
      </c>
      <c r="O41" s="3" t="s">
        <v>11</v>
      </c>
      <c r="R41" s="3" t="s">
        <v>32</v>
      </c>
      <c r="S41" s="3" t="s">
        <v>11</v>
      </c>
      <c r="V41" s="3" t="s">
        <v>32</v>
      </c>
      <c r="W41" s="3" t="s">
        <v>11</v>
      </c>
    </row>
    <row r="43" spans="1:24" ht="18" customHeight="1" x14ac:dyDescent="0.3">
      <c r="A43" s="10" t="s">
        <v>36</v>
      </c>
      <c r="B43" s="2" t="s">
        <v>1</v>
      </c>
      <c r="D43" s="4">
        <v>1047.3130000000001</v>
      </c>
      <c r="E43" s="5">
        <v>52147</v>
      </c>
      <c r="G43" s="4">
        <v>2</v>
      </c>
      <c r="H43" s="5">
        <v>21345</v>
      </c>
      <c r="J43" s="4">
        <v>4</v>
      </c>
      <c r="K43" s="5">
        <v>7471</v>
      </c>
      <c r="L43" s="8">
        <f>(K43-$AA5)/$AA5</f>
        <v>0.36731332357247437</v>
      </c>
      <c r="N43" s="4">
        <v>4</v>
      </c>
      <c r="O43" s="5">
        <v>7458</v>
      </c>
      <c r="P43" s="8">
        <f t="shared" ref="P43:P52" si="10">(O43-AA5)/AA5</f>
        <v>0.3649341142020498</v>
      </c>
      <c r="R43" s="4">
        <v>4</v>
      </c>
      <c r="S43" s="5">
        <v>7627</v>
      </c>
      <c r="T43" s="8">
        <f t="shared" ref="T43:T52" si="11">(S43-AA5)/AA5</f>
        <v>0.39586383601756953</v>
      </c>
      <c r="V43" s="4">
        <v>4</v>
      </c>
      <c r="W43" s="5">
        <v>7962</v>
      </c>
      <c r="X43" s="8">
        <f t="shared" ref="X43:X52" si="12">(W43-AA5)/AA5</f>
        <v>0.45717423133235724</v>
      </c>
    </row>
    <row r="44" spans="1:24" ht="18" customHeight="1" x14ac:dyDescent="0.3">
      <c r="A44" s="10"/>
      <c r="B44" s="2" t="s">
        <v>2</v>
      </c>
      <c r="D44" s="4">
        <v>1061.422</v>
      </c>
      <c r="E44" s="5">
        <v>45196</v>
      </c>
      <c r="G44" s="4">
        <v>2</v>
      </c>
      <c r="H44" s="5">
        <v>23505</v>
      </c>
      <c r="J44" s="4">
        <v>4</v>
      </c>
      <c r="K44" s="5">
        <v>7134</v>
      </c>
      <c r="L44" s="8">
        <f t="shared" ref="L44:L52" si="13">(K44-$AA6)/AA6</f>
        <v>0.37695425593514764</v>
      </c>
      <c r="N44" s="4">
        <v>4</v>
      </c>
      <c r="O44" s="5">
        <v>6776</v>
      </c>
      <c r="P44" s="8">
        <f t="shared" si="10"/>
        <v>0.30785562632696389</v>
      </c>
      <c r="R44" s="4">
        <v>4</v>
      </c>
      <c r="S44" s="5">
        <v>6693</v>
      </c>
      <c r="T44" s="8">
        <f t="shared" si="11"/>
        <v>0.29183555298204977</v>
      </c>
      <c r="V44" s="4">
        <v>4</v>
      </c>
      <c r="W44" s="5">
        <v>11532</v>
      </c>
      <c r="X44" s="8">
        <f t="shared" si="12"/>
        <v>1.2258251302837291</v>
      </c>
    </row>
    <row r="45" spans="1:24" ht="18" customHeight="1" x14ac:dyDescent="0.3">
      <c r="A45" s="10"/>
      <c r="B45" s="2" t="s">
        <v>3</v>
      </c>
      <c r="D45" s="4">
        <v>1060.3910000000001</v>
      </c>
      <c r="E45" s="5">
        <v>36548</v>
      </c>
      <c r="G45" s="4">
        <v>2</v>
      </c>
      <c r="H45" s="5">
        <v>24995</v>
      </c>
      <c r="J45" s="4">
        <v>4</v>
      </c>
      <c r="K45" s="5">
        <v>7027</v>
      </c>
      <c r="L45" s="8">
        <f t="shared" si="13"/>
        <v>0.26203304597701149</v>
      </c>
      <c r="N45" s="4">
        <v>4</v>
      </c>
      <c r="O45" s="5">
        <v>7130</v>
      </c>
      <c r="P45" s="8">
        <f t="shared" si="10"/>
        <v>0.28053160919540232</v>
      </c>
      <c r="R45" s="4">
        <v>4</v>
      </c>
      <c r="S45" s="5">
        <v>8713</v>
      </c>
      <c r="T45" s="8">
        <f t="shared" si="11"/>
        <v>0.56483477011494254</v>
      </c>
      <c r="V45" s="4">
        <v>4</v>
      </c>
      <c r="W45" s="5">
        <v>8619</v>
      </c>
      <c r="X45" s="8">
        <f t="shared" si="12"/>
        <v>0.54795258620689657</v>
      </c>
    </row>
    <row r="46" spans="1:24" ht="18" customHeight="1" x14ac:dyDescent="0.3">
      <c r="A46" s="10"/>
      <c r="B46" s="2" t="s">
        <v>4</v>
      </c>
      <c r="D46" s="4">
        <v>1055.578</v>
      </c>
      <c r="E46" s="5">
        <v>52973</v>
      </c>
      <c r="G46" s="4">
        <v>2</v>
      </c>
      <c r="H46" s="5">
        <v>25230</v>
      </c>
      <c r="J46" s="4">
        <v>4</v>
      </c>
      <c r="K46" s="5">
        <v>6634</v>
      </c>
      <c r="L46" s="8">
        <f t="shared" si="13"/>
        <v>0.24255478554036336</v>
      </c>
      <c r="N46" s="4">
        <v>4</v>
      </c>
      <c r="O46" s="5">
        <v>6696</v>
      </c>
      <c r="P46" s="8">
        <f t="shared" si="10"/>
        <v>0.25416744708746958</v>
      </c>
      <c r="R46" s="4">
        <v>4</v>
      </c>
      <c r="S46" s="5">
        <v>7863</v>
      </c>
      <c r="T46" s="8">
        <f t="shared" si="11"/>
        <v>0.47274770556283946</v>
      </c>
      <c r="V46" s="4">
        <v>4</v>
      </c>
      <c r="W46" s="5">
        <v>11618</v>
      </c>
      <c r="X46" s="8">
        <f t="shared" si="12"/>
        <v>1.1760629331335457</v>
      </c>
    </row>
    <row r="47" spans="1:24" ht="18" customHeight="1" x14ac:dyDescent="0.3">
      <c r="A47" s="10"/>
      <c r="B47" s="2" t="s">
        <v>5</v>
      </c>
      <c r="D47" s="4">
        <v>1062.797</v>
      </c>
      <c r="E47" s="5">
        <v>45316</v>
      </c>
      <c r="G47" s="4">
        <v>2</v>
      </c>
      <c r="H47" s="5">
        <v>23651</v>
      </c>
      <c r="J47" s="4">
        <v>4</v>
      </c>
      <c r="K47" s="5">
        <v>7511</v>
      </c>
      <c r="L47" s="8">
        <f t="shared" si="13"/>
        <v>0.39298961424332346</v>
      </c>
      <c r="N47" s="4">
        <v>4</v>
      </c>
      <c r="O47" s="5">
        <v>7437</v>
      </c>
      <c r="P47" s="8">
        <f t="shared" si="10"/>
        <v>0.37926557863501481</v>
      </c>
      <c r="R47" s="4">
        <v>4</v>
      </c>
      <c r="S47" s="5">
        <v>7198</v>
      </c>
      <c r="T47" s="8">
        <f t="shared" si="11"/>
        <v>0.3349406528189911</v>
      </c>
      <c r="V47" s="4">
        <v>4</v>
      </c>
      <c r="W47" s="5">
        <v>12063</v>
      </c>
      <c r="X47" s="8">
        <f t="shared" si="12"/>
        <v>1.2372032640949555</v>
      </c>
    </row>
    <row r="48" spans="1:24" ht="18" customHeight="1" x14ac:dyDescent="0.3">
      <c r="A48" s="10"/>
      <c r="B48" s="2" t="s">
        <v>6</v>
      </c>
      <c r="D48" s="4">
        <v>1054.672</v>
      </c>
      <c r="E48" s="5">
        <v>53532</v>
      </c>
      <c r="G48" s="4">
        <v>2</v>
      </c>
      <c r="H48" s="5">
        <v>24612</v>
      </c>
      <c r="J48" s="4">
        <v>4</v>
      </c>
      <c r="K48" s="5">
        <v>6879</v>
      </c>
      <c r="L48" s="8">
        <f t="shared" si="13"/>
        <v>0.28771995507300635</v>
      </c>
      <c r="N48" s="4">
        <v>4</v>
      </c>
      <c r="O48" s="5">
        <v>6727</v>
      </c>
      <c r="P48" s="8">
        <f t="shared" si="10"/>
        <v>0.25926619243728938</v>
      </c>
      <c r="R48" s="4">
        <v>4</v>
      </c>
      <c r="S48" s="5">
        <v>6590</v>
      </c>
      <c r="T48" s="8">
        <f t="shared" si="11"/>
        <v>0.23362036690378135</v>
      </c>
      <c r="V48" s="4">
        <v>4</v>
      </c>
      <c r="W48" s="5">
        <v>16623</v>
      </c>
      <c r="X48" s="8">
        <f t="shared" si="12"/>
        <v>2.1117558966679146</v>
      </c>
    </row>
    <row r="49" spans="1:24" ht="18" customHeight="1" x14ac:dyDescent="0.3">
      <c r="A49" s="10"/>
      <c r="B49" s="2" t="s">
        <v>7</v>
      </c>
      <c r="D49" s="4">
        <v>1063.8130000000001</v>
      </c>
      <c r="E49" s="5">
        <v>45003</v>
      </c>
      <c r="G49" s="4">
        <v>2</v>
      </c>
      <c r="H49" s="5">
        <v>24517</v>
      </c>
      <c r="J49" s="4">
        <v>4</v>
      </c>
      <c r="K49" s="5">
        <v>6929</v>
      </c>
      <c r="L49" s="8">
        <f t="shared" si="13"/>
        <v>0.27465047829286238</v>
      </c>
      <c r="N49" s="4">
        <v>4</v>
      </c>
      <c r="O49" s="5">
        <v>6646</v>
      </c>
      <c r="P49" s="8">
        <f t="shared" si="10"/>
        <v>0.22259013980868286</v>
      </c>
      <c r="R49" s="4">
        <v>4</v>
      </c>
      <c r="S49" s="5">
        <v>7006</v>
      </c>
      <c r="T49" s="8">
        <f t="shared" si="11"/>
        <v>0.28881530537159678</v>
      </c>
      <c r="V49" s="4">
        <v>4</v>
      </c>
      <c r="W49" s="5">
        <v>8158</v>
      </c>
      <c r="X49" s="8">
        <f t="shared" si="12"/>
        <v>0.50073583517292131</v>
      </c>
    </row>
    <row r="50" spans="1:24" ht="18" customHeight="1" x14ac:dyDescent="0.3">
      <c r="A50" s="10"/>
      <c r="B50" s="2" t="s">
        <v>8</v>
      </c>
      <c r="D50" s="4">
        <v>1058.9690000000001</v>
      </c>
      <c r="E50" s="5">
        <v>41380</v>
      </c>
      <c r="G50" s="4">
        <v>2</v>
      </c>
      <c r="H50" s="5">
        <v>24686</v>
      </c>
      <c r="J50" s="4">
        <v>4</v>
      </c>
      <c r="K50" s="5">
        <v>6793</v>
      </c>
      <c r="L50" s="8">
        <f t="shared" si="13"/>
        <v>0.25936225435669263</v>
      </c>
      <c r="N50" s="4">
        <v>4</v>
      </c>
      <c r="O50" s="5">
        <v>6831</v>
      </c>
      <c r="P50" s="8">
        <f t="shared" si="10"/>
        <v>0.26640711902113462</v>
      </c>
      <c r="R50" s="4">
        <v>4</v>
      </c>
      <c r="S50" s="5">
        <v>6651</v>
      </c>
      <c r="T50" s="8">
        <f t="shared" si="11"/>
        <v>0.23303670745272526</v>
      </c>
      <c r="V50" s="4">
        <v>4</v>
      </c>
      <c r="W50" s="5">
        <v>10126</v>
      </c>
      <c r="X50" s="8">
        <f t="shared" si="12"/>
        <v>0.87727104189840566</v>
      </c>
    </row>
    <row r="51" spans="1:24" ht="18" customHeight="1" x14ac:dyDescent="0.3">
      <c r="A51" s="10"/>
      <c r="B51" s="2" t="s">
        <v>9</v>
      </c>
      <c r="D51" s="4">
        <v>1054.6089999999999</v>
      </c>
      <c r="E51" s="5">
        <v>48827</v>
      </c>
      <c r="G51" s="4">
        <v>2</v>
      </c>
      <c r="H51" s="5">
        <v>24401</v>
      </c>
      <c r="J51" s="4">
        <v>4</v>
      </c>
      <c r="K51" s="5">
        <v>6621</v>
      </c>
      <c r="L51" s="8">
        <f t="shared" si="13"/>
        <v>0.23572228443449048</v>
      </c>
      <c r="N51" s="4">
        <v>4</v>
      </c>
      <c r="O51" s="5">
        <v>6462</v>
      </c>
      <c r="P51" s="8">
        <f t="shared" si="10"/>
        <v>0.20604703247480402</v>
      </c>
      <c r="R51" s="4">
        <v>4</v>
      </c>
      <c r="S51" s="5">
        <v>6573</v>
      </c>
      <c r="T51" s="8">
        <f t="shared" si="11"/>
        <v>0.22676371780515117</v>
      </c>
      <c r="V51" s="4">
        <v>4</v>
      </c>
      <c r="W51" s="5">
        <v>8469</v>
      </c>
      <c r="X51" s="8">
        <f t="shared" si="12"/>
        <v>0.58062709966405379</v>
      </c>
    </row>
    <row r="52" spans="1:24" ht="18" customHeight="1" x14ac:dyDescent="0.3">
      <c r="A52" s="10"/>
      <c r="B52" s="2" t="s">
        <v>10</v>
      </c>
      <c r="D52" s="4">
        <v>1053</v>
      </c>
      <c r="E52" s="5">
        <v>46939</v>
      </c>
      <c r="G52" s="4">
        <v>2</v>
      </c>
      <c r="H52" s="5">
        <v>22833</v>
      </c>
      <c r="J52" s="4">
        <v>4</v>
      </c>
      <c r="K52" s="5">
        <v>6645</v>
      </c>
      <c r="L52" s="8">
        <f t="shared" si="13"/>
        <v>0.28207601775033764</v>
      </c>
      <c r="N52" s="4">
        <v>4</v>
      </c>
      <c r="O52" s="5">
        <v>6484</v>
      </c>
      <c r="P52" s="8">
        <f t="shared" si="10"/>
        <v>0.25101292687632643</v>
      </c>
      <c r="R52" s="4">
        <v>4</v>
      </c>
      <c r="S52" s="5">
        <v>6581</v>
      </c>
      <c r="T52" s="8">
        <f t="shared" si="11"/>
        <v>0.26972795678178663</v>
      </c>
      <c r="V52" s="4">
        <v>4</v>
      </c>
      <c r="W52" s="5">
        <v>9992</v>
      </c>
      <c r="X52" s="8">
        <f t="shared" si="12"/>
        <v>0.92784101871502989</v>
      </c>
    </row>
    <row r="55" spans="1:24" ht="21" x14ac:dyDescent="0.3">
      <c r="B55" s="6" t="s">
        <v>33</v>
      </c>
      <c r="D55" s="6">
        <f>AVERAGE(D43:D52)</f>
        <v>1057.2564000000002</v>
      </c>
      <c r="E55" s="6">
        <f>AVERAGE(E43:E52)</f>
        <v>46786.1</v>
      </c>
      <c r="G55" s="6">
        <f t="shared" ref="G55:W55" si="14">AVERAGE(G43:G52)</f>
        <v>2</v>
      </c>
      <c r="H55" s="6">
        <f t="shared" si="14"/>
        <v>23977.5</v>
      </c>
      <c r="J55" s="6">
        <f t="shared" si="14"/>
        <v>4</v>
      </c>
      <c r="K55" s="6">
        <f t="shared" si="14"/>
        <v>6964.4</v>
      </c>
      <c r="N55" s="6">
        <f t="shared" si="14"/>
        <v>4</v>
      </c>
      <c r="O55" s="6">
        <f t="shared" si="14"/>
        <v>6864.7</v>
      </c>
      <c r="R55" s="6">
        <f t="shared" si="14"/>
        <v>4</v>
      </c>
      <c r="S55" s="6">
        <f t="shared" si="14"/>
        <v>7149.5</v>
      </c>
      <c r="V55" s="6">
        <f t="shared" si="14"/>
        <v>4</v>
      </c>
      <c r="W55" s="6">
        <f t="shared" si="14"/>
        <v>10516.2</v>
      </c>
    </row>
    <row r="59" spans="1:24" ht="21" x14ac:dyDescent="0.3">
      <c r="D59" s="11">
        <v>1</v>
      </c>
      <c r="E59" s="12"/>
      <c r="G59" s="11">
        <v>2</v>
      </c>
      <c r="H59" s="12"/>
      <c r="J59" s="11">
        <v>4</v>
      </c>
      <c r="K59" s="12"/>
      <c r="N59" s="13">
        <v>0.1</v>
      </c>
      <c r="O59" s="14"/>
      <c r="R59" s="13">
        <v>0.2</v>
      </c>
      <c r="S59" s="14"/>
      <c r="V59" s="13">
        <v>0.3</v>
      </c>
      <c r="W59" s="14"/>
    </row>
    <row r="60" spans="1:24" ht="63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J60" s="3" t="s">
        <v>32</v>
      </c>
      <c r="K60" s="3" t="s">
        <v>11</v>
      </c>
      <c r="N60" s="3" t="s">
        <v>32</v>
      </c>
      <c r="O60" s="3" t="s">
        <v>11</v>
      </c>
      <c r="R60" s="3" t="s">
        <v>32</v>
      </c>
      <c r="S60" s="3" t="s">
        <v>11</v>
      </c>
      <c r="V60" s="3" t="s">
        <v>32</v>
      </c>
      <c r="W60" s="3" t="s">
        <v>11</v>
      </c>
    </row>
    <row r="62" spans="1:24" ht="18" customHeight="1" x14ac:dyDescent="0.3">
      <c r="A62" s="10" t="s">
        <v>43</v>
      </c>
      <c r="B62" s="2" t="s">
        <v>1</v>
      </c>
      <c r="D62" s="4">
        <v>1047.3130000000001</v>
      </c>
      <c r="E62" s="5">
        <v>52147</v>
      </c>
      <c r="G62" s="4">
        <v>2</v>
      </c>
      <c r="H62" s="5">
        <v>21345</v>
      </c>
      <c r="J62" s="4">
        <v>4</v>
      </c>
      <c r="K62" s="5">
        <v>7364</v>
      </c>
      <c r="L62" s="8">
        <f>(K62-$AA5)/$AA5</f>
        <v>0.34773060029282576</v>
      </c>
      <c r="N62" s="4">
        <v>4</v>
      </c>
      <c r="O62" s="5">
        <v>7400</v>
      </c>
      <c r="P62" s="8">
        <f>(O62-AA5)/AA5</f>
        <v>0.35431918008784774</v>
      </c>
      <c r="R62" s="4">
        <v>4</v>
      </c>
      <c r="S62" s="5">
        <v>9415</v>
      </c>
      <c r="T62" s="8">
        <f>(S62-AA5)/AA5</f>
        <v>0.7230966325036603</v>
      </c>
      <c r="V62" s="4">
        <v>4</v>
      </c>
      <c r="W62" s="5">
        <v>12419</v>
      </c>
      <c r="X62" s="8">
        <f>(W62-AA5)/AA5</f>
        <v>1.2728770131771596</v>
      </c>
    </row>
    <row r="63" spans="1:24" ht="18" customHeight="1" x14ac:dyDescent="0.3">
      <c r="A63" s="10"/>
      <c r="B63" s="2" t="s">
        <v>2</v>
      </c>
      <c r="D63" s="4">
        <v>1061.422</v>
      </c>
      <c r="E63" s="5">
        <v>45196</v>
      </c>
      <c r="G63" s="4">
        <v>2</v>
      </c>
      <c r="H63" s="5">
        <v>23505</v>
      </c>
      <c r="J63" s="4">
        <v>4</v>
      </c>
      <c r="K63" s="5">
        <v>7063</v>
      </c>
      <c r="L63" s="8">
        <f t="shared" ref="L63:L71" si="15">(K63-$AA6)/$AA6</f>
        <v>0.36325033777263077</v>
      </c>
      <c r="N63" s="4">
        <v>4</v>
      </c>
      <c r="O63" s="5">
        <v>6959</v>
      </c>
      <c r="P63" s="8">
        <f t="shared" ref="P63:P71" si="16">(O63-AA6)/AA6</f>
        <v>0.34317699285852155</v>
      </c>
      <c r="R63" s="4">
        <v>4</v>
      </c>
      <c r="S63" s="5">
        <v>7140</v>
      </c>
      <c r="T63" s="8">
        <f t="shared" ref="T63:T71" si="17">(S63-AA6)/AA6</f>
        <v>0.37811233352634627</v>
      </c>
      <c r="V63" s="4">
        <v>4</v>
      </c>
      <c r="W63" s="5">
        <v>12368</v>
      </c>
      <c r="X63" s="8">
        <f t="shared" ref="X63:X71" si="18">(W63-AA6)/AA6</f>
        <v>1.3871839413240687</v>
      </c>
    </row>
    <row r="64" spans="1:24" ht="18" customHeight="1" x14ac:dyDescent="0.3">
      <c r="A64" s="10"/>
      <c r="B64" s="2" t="s">
        <v>3</v>
      </c>
      <c r="D64" s="4">
        <v>1060.3910000000001</v>
      </c>
      <c r="E64" s="5">
        <v>36548</v>
      </c>
      <c r="G64" s="4">
        <v>2</v>
      </c>
      <c r="H64" s="5">
        <v>24995</v>
      </c>
      <c r="J64" s="4">
        <v>4</v>
      </c>
      <c r="K64" s="5">
        <v>7124</v>
      </c>
      <c r="L64" s="8">
        <f t="shared" si="15"/>
        <v>0.27945402298850575</v>
      </c>
      <c r="N64" s="4">
        <v>4</v>
      </c>
      <c r="O64" s="5">
        <v>7068</v>
      </c>
      <c r="P64" s="8">
        <f t="shared" si="16"/>
        <v>0.26939655172413796</v>
      </c>
      <c r="R64" s="4">
        <v>4</v>
      </c>
      <c r="S64" s="5">
        <v>9535</v>
      </c>
      <c r="T64" s="8">
        <f t="shared" si="17"/>
        <v>0.71246408045977017</v>
      </c>
      <c r="V64" s="4">
        <v>4</v>
      </c>
      <c r="W64" s="5">
        <v>12999</v>
      </c>
      <c r="X64" s="8">
        <f t="shared" si="18"/>
        <v>1.3345905172413792</v>
      </c>
    </row>
    <row r="65" spans="1:24" ht="18" customHeight="1" x14ac:dyDescent="0.3">
      <c r="A65" s="10"/>
      <c r="B65" s="2" t="s">
        <v>4</v>
      </c>
      <c r="D65" s="4">
        <v>1055.578</v>
      </c>
      <c r="E65" s="5">
        <v>52973</v>
      </c>
      <c r="G65" s="4">
        <v>2</v>
      </c>
      <c r="H65" s="5">
        <v>25230</v>
      </c>
      <c r="J65" s="4">
        <v>4</v>
      </c>
      <c r="K65" s="5">
        <v>7108</v>
      </c>
      <c r="L65" s="8">
        <f t="shared" si="15"/>
        <v>0.3313354560779172</v>
      </c>
      <c r="N65" s="4">
        <v>4</v>
      </c>
      <c r="O65" s="5">
        <v>6934</v>
      </c>
      <c r="P65" s="8">
        <f t="shared" si="16"/>
        <v>0.29874508334894173</v>
      </c>
      <c r="R65" s="4">
        <v>4</v>
      </c>
      <c r="S65" s="5">
        <v>6943</v>
      </c>
      <c r="T65" s="8">
        <f t="shared" si="17"/>
        <v>0.30043079228319908</v>
      </c>
      <c r="V65" s="4">
        <v>4</v>
      </c>
      <c r="W65" s="5">
        <v>12601</v>
      </c>
      <c r="X65" s="8">
        <f t="shared" si="18"/>
        <v>1.3601798089529875</v>
      </c>
    </row>
    <row r="66" spans="1:24" ht="18" customHeight="1" x14ac:dyDescent="0.3">
      <c r="A66" s="10"/>
      <c r="B66" s="2" t="s">
        <v>5</v>
      </c>
      <c r="D66" s="4">
        <v>1062.797</v>
      </c>
      <c r="E66" s="5">
        <v>45316</v>
      </c>
      <c r="G66" s="4">
        <v>2</v>
      </c>
      <c r="H66" s="5">
        <v>23651</v>
      </c>
      <c r="J66" s="4">
        <v>4</v>
      </c>
      <c r="K66" s="5">
        <v>7276</v>
      </c>
      <c r="L66" s="8">
        <f t="shared" si="15"/>
        <v>0.34940652818991097</v>
      </c>
      <c r="N66" s="4">
        <v>4</v>
      </c>
      <c r="O66" s="5">
        <v>7224</v>
      </c>
      <c r="P66" s="8">
        <f t="shared" si="16"/>
        <v>0.33976261127596441</v>
      </c>
      <c r="R66" s="4">
        <v>4</v>
      </c>
      <c r="S66" s="5">
        <v>7716</v>
      </c>
      <c r="T66" s="8">
        <f t="shared" si="17"/>
        <v>0.43100890207715131</v>
      </c>
      <c r="V66" s="4">
        <v>4</v>
      </c>
      <c r="W66" s="5">
        <v>11558</v>
      </c>
      <c r="X66" s="8">
        <f t="shared" si="18"/>
        <v>1.1435459940652819</v>
      </c>
    </row>
    <row r="67" spans="1:24" ht="18" customHeight="1" x14ac:dyDescent="0.3">
      <c r="A67" s="10"/>
      <c r="B67" s="2" t="s">
        <v>6</v>
      </c>
      <c r="D67" s="4">
        <v>1054.672</v>
      </c>
      <c r="E67" s="5">
        <v>53532</v>
      </c>
      <c r="G67" s="4">
        <v>2</v>
      </c>
      <c r="H67" s="5">
        <v>24612</v>
      </c>
      <c r="J67" s="4">
        <v>4</v>
      </c>
      <c r="K67" s="5">
        <v>7047</v>
      </c>
      <c r="L67" s="8">
        <f t="shared" si="15"/>
        <v>0.31916885061774614</v>
      </c>
      <c r="N67" s="4">
        <v>4</v>
      </c>
      <c r="O67" s="5">
        <v>7013</v>
      </c>
      <c r="P67" s="8">
        <f t="shared" si="16"/>
        <v>0.31280419318607261</v>
      </c>
      <c r="R67" s="4">
        <v>4</v>
      </c>
      <c r="S67" s="5">
        <v>7788</v>
      </c>
      <c r="T67" s="8">
        <f t="shared" si="17"/>
        <v>0.45788094346686636</v>
      </c>
      <c r="V67" s="4">
        <v>4</v>
      </c>
      <c r="W67" s="5">
        <v>13290</v>
      </c>
      <c r="X67" s="8">
        <f t="shared" si="18"/>
        <v>1.4878322725570947</v>
      </c>
    </row>
    <row r="68" spans="1:24" ht="18" customHeight="1" x14ac:dyDescent="0.3">
      <c r="A68" s="10"/>
      <c r="B68" s="2" t="s">
        <v>7</v>
      </c>
      <c r="D68" s="4">
        <v>1063.8130000000001</v>
      </c>
      <c r="E68" s="5">
        <v>45003</v>
      </c>
      <c r="G68" s="4">
        <v>2</v>
      </c>
      <c r="H68" s="5">
        <v>24517</v>
      </c>
      <c r="J68" s="4">
        <v>4</v>
      </c>
      <c r="K68" s="5">
        <v>7716</v>
      </c>
      <c r="L68" s="8">
        <f t="shared" si="15"/>
        <v>0.41942604856512139</v>
      </c>
      <c r="N68" s="4">
        <v>4</v>
      </c>
      <c r="O68" s="5">
        <v>7420</v>
      </c>
      <c r="P68" s="8">
        <f t="shared" si="16"/>
        <v>0.36497424576894777</v>
      </c>
      <c r="R68" s="4">
        <v>4</v>
      </c>
      <c r="S68" s="5">
        <v>9128</v>
      </c>
      <c r="T68" s="8">
        <f t="shared" si="17"/>
        <v>0.67917586460632817</v>
      </c>
      <c r="V68" s="4">
        <v>4</v>
      </c>
      <c r="W68" s="5">
        <v>13208</v>
      </c>
      <c r="X68" s="8">
        <f t="shared" si="18"/>
        <v>1.4297277409860192</v>
      </c>
    </row>
    <row r="69" spans="1:24" ht="18" customHeight="1" x14ac:dyDescent="0.3">
      <c r="A69" s="10"/>
      <c r="B69" s="2" t="s">
        <v>8</v>
      </c>
      <c r="D69" s="4">
        <v>1058.9690000000001</v>
      </c>
      <c r="E69" s="5">
        <v>41380</v>
      </c>
      <c r="G69" s="4">
        <v>2</v>
      </c>
      <c r="H69" s="5">
        <v>24686</v>
      </c>
      <c r="J69" s="4">
        <v>4</v>
      </c>
      <c r="K69" s="5">
        <v>6912</v>
      </c>
      <c r="L69" s="8">
        <f t="shared" si="15"/>
        <v>0.28142380422691882</v>
      </c>
      <c r="N69" s="4">
        <v>4</v>
      </c>
      <c r="O69" s="5">
        <v>6743</v>
      </c>
      <c r="P69" s="8">
        <f t="shared" si="16"/>
        <v>0.25009269558769004</v>
      </c>
      <c r="R69" s="4">
        <v>4</v>
      </c>
      <c r="S69" s="5">
        <v>8681</v>
      </c>
      <c r="T69" s="8">
        <f t="shared" si="17"/>
        <v>0.60938079347423058</v>
      </c>
      <c r="V69" s="4">
        <v>4</v>
      </c>
      <c r="W69" s="5">
        <v>15898</v>
      </c>
      <c r="X69" s="8">
        <f t="shared" si="18"/>
        <v>1.9473489061920652</v>
      </c>
    </row>
    <row r="70" spans="1:24" ht="18" customHeight="1" x14ac:dyDescent="0.3">
      <c r="A70" s="10"/>
      <c r="B70" s="2" t="s">
        <v>9</v>
      </c>
      <c r="D70" s="4">
        <v>1054.6089999999999</v>
      </c>
      <c r="E70" s="5">
        <v>48827</v>
      </c>
      <c r="G70" s="4">
        <v>2</v>
      </c>
      <c r="H70" s="5">
        <v>24401</v>
      </c>
      <c r="J70" s="4">
        <v>4</v>
      </c>
      <c r="K70" s="5">
        <v>7141</v>
      </c>
      <c r="L70" s="8">
        <f t="shared" si="15"/>
        <v>0.33277342291899964</v>
      </c>
      <c r="N70" s="4">
        <v>4</v>
      </c>
      <c r="O70" s="5">
        <v>6637</v>
      </c>
      <c r="P70" s="8">
        <f t="shared" si="16"/>
        <v>0.23870847331093692</v>
      </c>
      <c r="R70" s="4">
        <v>4</v>
      </c>
      <c r="S70" s="5">
        <v>8318</v>
      </c>
      <c r="T70" s="8">
        <f t="shared" si="17"/>
        <v>0.55244494214259054</v>
      </c>
      <c r="V70" s="4">
        <v>4</v>
      </c>
      <c r="W70" s="5">
        <v>11503</v>
      </c>
      <c r="X70" s="8">
        <f t="shared" si="18"/>
        <v>1.146883165360209</v>
      </c>
    </row>
    <row r="71" spans="1:24" ht="18" customHeight="1" x14ac:dyDescent="0.3">
      <c r="A71" s="10"/>
      <c r="B71" s="2" t="s">
        <v>10</v>
      </c>
      <c r="D71" s="4">
        <v>1053</v>
      </c>
      <c r="E71" s="5">
        <v>46939</v>
      </c>
      <c r="G71" s="4">
        <v>2</v>
      </c>
      <c r="H71" s="5">
        <v>22833</v>
      </c>
      <c r="J71" s="4">
        <v>4</v>
      </c>
      <c r="K71" s="5">
        <v>6745</v>
      </c>
      <c r="L71" s="8">
        <f t="shared" si="15"/>
        <v>0.30136986301369861</v>
      </c>
      <c r="N71" s="4">
        <v>4</v>
      </c>
      <c r="O71" s="5">
        <v>6925</v>
      </c>
      <c r="P71" s="8">
        <f t="shared" si="16"/>
        <v>0.33609878448774838</v>
      </c>
      <c r="R71" s="4">
        <v>4</v>
      </c>
      <c r="S71" s="5">
        <v>10225</v>
      </c>
      <c r="T71" s="8">
        <f t="shared" si="17"/>
        <v>0.97279567817866097</v>
      </c>
      <c r="V71" s="4">
        <v>4</v>
      </c>
      <c r="W71" s="5">
        <v>13065</v>
      </c>
      <c r="X71" s="8">
        <f t="shared" si="18"/>
        <v>1.5207408836581131</v>
      </c>
    </row>
    <row r="74" spans="1:24" ht="21" x14ac:dyDescent="0.3">
      <c r="B74" s="6" t="s">
        <v>33</v>
      </c>
      <c r="D74" s="6">
        <f>AVERAGE(D62:D71)</f>
        <v>1057.2564000000002</v>
      </c>
      <c r="E74" s="6">
        <f>AVERAGE(E62:E71)</f>
        <v>46786.1</v>
      </c>
      <c r="G74" s="6">
        <f t="shared" ref="G74:H74" si="19">AVERAGE(G62:G71)</f>
        <v>2</v>
      </c>
      <c r="H74" s="6">
        <f t="shared" si="19"/>
        <v>23977.5</v>
      </c>
      <c r="J74" s="6">
        <f t="shared" ref="J74:K74" si="20">AVERAGE(J62:J71)</f>
        <v>4</v>
      </c>
      <c r="K74" s="6">
        <f t="shared" si="20"/>
        <v>7149.6</v>
      </c>
      <c r="N74" s="6">
        <f t="shared" ref="N74:O74" si="21">AVERAGE(N62:N71)</f>
        <v>4</v>
      </c>
      <c r="O74" s="6">
        <f t="shared" si="21"/>
        <v>7032.3</v>
      </c>
      <c r="R74" s="6">
        <f t="shared" ref="R74:S74" si="22">AVERAGE(R62:R71)</f>
        <v>4</v>
      </c>
      <c r="S74" s="6">
        <f t="shared" si="22"/>
        <v>8488.9</v>
      </c>
      <c r="V74" s="6">
        <f t="shared" ref="V74:W74" si="23">AVERAGE(V62:V71)</f>
        <v>4</v>
      </c>
      <c r="W74" s="6">
        <f t="shared" si="23"/>
        <v>12890.9</v>
      </c>
    </row>
    <row r="79" spans="1:24" ht="21" x14ac:dyDescent="0.3">
      <c r="D79" s="11">
        <v>1</v>
      </c>
      <c r="E79" s="12"/>
      <c r="G79" s="11">
        <v>2</v>
      </c>
      <c r="H79" s="12"/>
      <c r="J79" s="11">
        <v>4</v>
      </c>
      <c r="K79" s="12">
        <v>0.1</v>
      </c>
      <c r="N79" s="13">
        <v>0.1</v>
      </c>
      <c r="O79" s="14"/>
      <c r="R79" s="13">
        <v>0.2</v>
      </c>
      <c r="S79" s="14"/>
      <c r="V79" s="13">
        <v>0.3</v>
      </c>
      <c r="W79" s="14"/>
    </row>
    <row r="80" spans="1:24" ht="63" customHeight="1" x14ac:dyDescent="0.3">
      <c r="B80" s="1" t="s">
        <v>0</v>
      </c>
      <c r="D80" s="3" t="s">
        <v>32</v>
      </c>
      <c r="E80" s="3" t="s">
        <v>11</v>
      </c>
      <c r="G80" s="3" t="s">
        <v>32</v>
      </c>
      <c r="H80" s="3" t="s">
        <v>11</v>
      </c>
      <c r="J80" s="3" t="s">
        <v>32</v>
      </c>
      <c r="K80" s="3" t="s">
        <v>11</v>
      </c>
      <c r="N80" s="3" t="s">
        <v>32</v>
      </c>
      <c r="O80" s="3" t="s">
        <v>11</v>
      </c>
      <c r="R80" s="3" t="s">
        <v>32</v>
      </c>
      <c r="S80" s="3" t="s">
        <v>11</v>
      </c>
      <c r="V80" s="3" t="s">
        <v>32</v>
      </c>
      <c r="W80" s="3" t="s">
        <v>11</v>
      </c>
    </row>
    <row r="82" spans="1:24" ht="18" customHeight="1" x14ac:dyDescent="0.3">
      <c r="A82" s="10" t="s">
        <v>38</v>
      </c>
      <c r="B82" s="2" t="s">
        <v>1</v>
      </c>
      <c r="D82" s="4"/>
      <c r="E82" s="5"/>
      <c r="G82" s="4">
        <v>2</v>
      </c>
      <c r="H82" s="5">
        <v>3534</v>
      </c>
      <c r="J82" s="4">
        <v>4</v>
      </c>
      <c r="K82" s="5">
        <v>7314</v>
      </c>
      <c r="L82" s="8">
        <f>(K82-$AA$5)/$AA$5</f>
        <v>0.33857979502196195</v>
      </c>
      <c r="N82" s="4"/>
      <c r="O82" s="5"/>
      <c r="P82" s="8"/>
      <c r="R82" s="4"/>
      <c r="S82" s="5"/>
      <c r="T82" s="8"/>
      <c r="V82" s="4"/>
      <c r="W82" s="5"/>
      <c r="X82" s="8"/>
    </row>
    <row r="83" spans="1:24" ht="18" customHeight="1" x14ac:dyDescent="0.3">
      <c r="A83" s="10"/>
      <c r="B83" s="2" t="s">
        <v>2</v>
      </c>
      <c r="D83" s="4"/>
      <c r="E83" s="5"/>
      <c r="G83" s="4">
        <v>2</v>
      </c>
      <c r="H83" s="5">
        <v>3602</v>
      </c>
      <c r="J83" s="4">
        <v>4</v>
      </c>
      <c r="K83" s="5">
        <v>6897</v>
      </c>
      <c r="L83" s="8">
        <f t="shared" ref="L83:L91" si="24">(K83-AA6)/AA6</f>
        <v>0.33121019108280253</v>
      </c>
      <c r="N83" s="4"/>
      <c r="O83" s="5"/>
      <c r="P83" s="8"/>
      <c r="R83" s="4"/>
      <c r="S83" s="5"/>
      <c r="T83" s="8"/>
      <c r="V83" s="4"/>
      <c r="W83" s="5"/>
      <c r="X83" s="8"/>
    </row>
    <row r="84" spans="1:24" ht="18" customHeight="1" x14ac:dyDescent="0.3">
      <c r="A84" s="10"/>
      <c r="B84" s="2" t="s">
        <v>3</v>
      </c>
      <c r="D84" s="4"/>
      <c r="E84" s="5"/>
      <c r="G84" s="4">
        <v>2</v>
      </c>
      <c r="H84" s="5">
        <v>3289</v>
      </c>
      <c r="J84" s="4">
        <v>4</v>
      </c>
      <c r="K84" s="5">
        <v>7130</v>
      </c>
      <c r="L84" s="8">
        <f t="shared" si="24"/>
        <v>0.28053160919540232</v>
      </c>
      <c r="N84" s="4"/>
      <c r="O84" s="5"/>
      <c r="P84" s="8"/>
      <c r="R84" s="4"/>
      <c r="S84" s="5"/>
      <c r="T84" s="8"/>
      <c r="V84" s="4"/>
      <c r="W84" s="5"/>
      <c r="X84" s="8"/>
    </row>
    <row r="85" spans="1:24" ht="18" customHeight="1" x14ac:dyDescent="0.3">
      <c r="A85" s="10"/>
      <c r="B85" s="2" t="s">
        <v>4</v>
      </c>
      <c r="D85" s="4"/>
      <c r="E85" s="5"/>
      <c r="G85" s="4">
        <v>2</v>
      </c>
      <c r="H85" s="5">
        <v>3369</v>
      </c>
      <c r="J85" s="4">
        <v>4</v>
      </c>
      <c r="K85" s="5">
        <v>6842</v>
      </c>
      <c r="L85" s="8">
        <f t="shared" si="24"/>
        <v>0.28151339202097769</v>
      </c>
      <c r="N85" s="4"/>
      <c r="O85" s="5"/>
      <c r="P85" s="8"/>
      <c r="R85" s="4"/>
      <c r="S85" s="5"/>
      <c r="T85" s="8"/>
      <c r="V85" s="4"/>
      <c r="W85" s="5"/>
      <c r="X85" s="8"/>
    </row>
    <row r="86" spans="1:24" ht="18" customHeight="1" x14ac:dyDescent="0.3">
      <c r="A86" s="10"/>
      <c r="B86" s="2" t="s">
        <v>5</v>
      </c>
      <c r="D86" s="4"/>
      <c r="E86" s="5"/>
      <c r="G86" s="4">
        <v>2</v>
      </c>
      <c r="H86" s="5">
        <v>3437</v>
      </c>
      <c r="J86" s="4">
        <v>4</v>
      </c>
      <c r="K86" s="5">
        <v>7424</v>
      </c>
      <c r="L86" s="8">
        <f t="shared" si="24"/>
        <v>0.37685459940652821</v>
      </c>
      <c r="N86" s="4"/>
      <c r="O86" s="5"/>
      <c r="P86" s="8"/>
      <c r="R86" s="4"/>
      <c r="S86" s="5"/>
      <c r="T86" s="8"/>
      <c r="V86" s="4"/>
      <c r="W86" s="5"/>
      <c r="X86" s="8"/>
    </row>
    <row r="87" spans="1:24" ht="18" customHeight="1" x14ac:dyDescent="0.3">
      <c r="A87" s="10"/>
      <c r="B87" s="2" t="s">
        <v>6</v>
      </c>
      <c r="D87" s="4"/>
      <c r="E87" s="5"/>
      <c r="G87" s="4">
        <v>2</v>
      </c>
      <c r="H87" s="5">
        <v>3554</v>
      </c>
      <c r="J87" s="4">
        <v>4</v>
      </c>
      <c r="K87" s="5">
        <v>6610</v>
      </c>
      <c r="L87" s="8">
        <f t="shared" si="24"/>
        <v>0.23736428304005991</v>
      </c>
      <c r="N87" s="4"/>
      <c r="O87" s="5"/>
      <c r="P87" s="8"/>
      <c r="R87" s="4"/>
      <c r="S87" s="5"/>
      <c r="T87" s="8"/>
      <c r="V87" s="4"/>
      <c r="W87" s="5"/>
      <c r="X87" s="8"/>
    </row>
    <row r="88" spans="1:24" ht="18" customHeight="1" x14ac:dyDescent="0.3">
      <c r="A88" s="10"/>
      <c r="B88" s="2" t="s">
        <v>7</v>
      </c>
      <c r="D88" s="4"/>
      <c r="E88" s="5"/>
      <c r="G88" s="4">
        <v>2</v>
      </c>
      <c r="H88" s="5">
        <v>3533</v>
      </c>
      <c r="J88" s="4">
        <v>4</v>
      </c>
      <c r="K88" s="5">
        <v>6806</v>
      </c>
      <c r="L88" s="8">
        <f t="shared" si="24"/>
        <v>0.25202354672553345</v>
      </c>
      <c r="N88" s="4"/>
      <c r="O88" s="5"/>
      <c r="P88" s="8"/>
      <c r="R88" s="4"/>
      <c r="S88" s="5"/>
      <c r="T88" s="8"/>
      <c r="V88" s="4"/>
      <c r="W88" s="5"/>
      <c r="X88" s="8"/>
    </row>
    <row r="89" spans="1:24" ht="18" customHeight="1" x14ac:dyDescent="0.3">
      <c r="A89" s="10"/>
      <c r="B89" s="2" t="s">
        <v>8</v>
      </c>
      <c r="D89" s="4"/>
      <c r="E89" s="5"/>
      <c r="G89" s="4">
        <v>2</v>
      </c>
      <c r="H89" s="5">
        <v>3487</v>
      </c>
      <c r="J89" s="4">
        <v>4</v>
      </c>
      <c r="K89" s="5">
        <v>6817</v>
      </c>
      <c r="L89" s="8">
        <f t="shared" si="24"/>
        <v>0.26381164256581385</v>
      </c>
      <c r="N89" s="4"/>
      <c r="O89" s="5"/>
      <c r="P89" s="8"/>
      <c r="R89" s="4"/>
      <c r="S89" s="5"/>
      <c r="T89" s="8"/>
      <c r="V89" s="4"/>
      <c r="W89" s="5"/>
      <c r="X89" s="8"/>
    </row>
    <row r="90" spans="1:24" ht="18" customHeight="1" x14ac:dyDescent="0.3">
      <c r="A90" s="10"/>
      <c r="B90" s="2" t="s">
        <v>9</v>
      </c>
      <c r="D90" s="4"/>
      <c r="E90" s="5"/>
      <c r="G90" s="4">
        <v>2</v>
      </c>
      <c r="H90" s="5">
        <v>3747</v>
      </c>
      <c r="J90" s="4">
        <v>4</v>
      </c>
      <c r="K90" s="5">
        <v>6544</v>
      </c>
      <c r="L90" s="8">
        <f t="shared" si="24"/>
        <v>0.22135125046659201</v>
      </c>
      <c r="N90" s="4"/>
      <c r="O90" s="5"/>
      <c r="P90" s="8"/>
      <c r="R90" s="4"/>
      <c r="S90" s="5"/>
      <c r="T90" s="8"/>
      <c r="V90" s="4"/>
      <c r="W90" s="5"/>
      <c r="X90" s="8"/>
    </row>
    <row r="91" spans="1:24" ht="18" customHeight="1" x14ac:dyDescent="0.3">
      <c r="A91" s="10"/>
      <c r="B91" s="2" t="s">
        <v>10</v>
      </c>
      <c r="D91" s="4"/>
      <c r="E91" s="5"/>
      <c r="G91" s="4">
        <v>2</v>
      </c>
      <c r="H91" s="5">
        <v>3829</v>
      </c>
      <c r="J91" s="4">
        <v>4</v>
      </c>
      <c r="K91" s="5">
        <v>6641</v>
      </c>
      <c r="L91" s="8">
        <f t="shared" si="24"/>
        <v>0.28130426393980318</v>
      </c>
      <c r="N91" s="4"/>
      <c r="O91" s="5"/>
      <c r="P91" s="8"/>
      <c r="R91" s="4"/>
      <c r="S91" s="5"/>
      <c r="T91" s="8"/>
      <c r="V91" s="4"/>
      <c r="W91" s="5"/>
      <c r="X91" s="8"/>
    </row>
    <row r="94" spans="1:24" ht="21" x14ac:dyDescent="0.3">
      <c r="B94" s="6" t="s">
        <v>33</v>
      </c>
      <c r="D94" s="6" t="e">
        <v>#DIV/0!</v>
      </c>
      <c r="E94" s="6" t="e">
        <v>#DIV/0!</v>
      </c>
      <c r="G94" s="6">
        <v>2</v>
      </c>
      <c r="H94" s="6">
        <v>3538.1</v>
      </c>
      <c r="J94" s="6">
        <f>AVERAGE(J82:J91)</f>
        <v>4</v>
      </c>
      <c r="K94" s="6">
        <f>AVERAGE(K82:K91)</f>
        <v>6902.5</v>
      </c>
      <c r="N94" s="6"/>
      <c r="O94" s="6"/>
      <c r="R94" s="6"/>
      <c r="S94" s="6"/>
      <c r="V94" s="6"/>
      <c r="W94" s="6"/>
    </row>
    <row r="98" spans="1:24" ht="21" x14ac:dyDescent="0.3">
      <c r="D98" s="11">
        <v>1</v>
      </c>
      <c r="E98" s="12"/>
      <c r="G98" s="11">
        <v>2</v>
      </c>
      <c r="H98" s="12"/>
      <c r="J98" s="11">
        <v>4</v>
      </c>
      <c r="K98" s="12"/>
      <c r="N98" s="13">
        <v>0.1</v>
      </c>
      <c r="O98" s="14"/>
      <c r="R98" s="13">
        <v>0.2</v>
      </c>
      <c r="S98" s="14"/>
      <c r="V98" s="13">
        <v>0.3</v>
      </c>
      <c r="W98" s="14"/>
    </row>
    <row r="99" spans="1:24" ht="63" x14ac:dyDescent="0.3">
      <c r="B99" s="1" t="s">
        <v>0</v>
      </c>
      <c r="D99" s="3" t="s">
        <v>32</v>
      </c>
      <c r="E99" s="3" t="s">
        <v>11</v>
      </c>
      <c r="G99" s="3" t="s">
        <v>32</v>
      </c>
      <c r="H99" s="3" t="s">
        <v>11</v>
      </c>
      <c r="J99" s="3" t="s">
        <v>32</v>
      </c>
      <c r="K99" s="3" t="s">
        <v>11</v>
      </c>
      <c r="N99" s="3" t="s">
        <v>32</v>
      </c>
      <c r="O99" s="3" t="s">
        <v>11</v>
      </c>
      <c r="R99" s="3" t="s">
        <v>32</v>
      </c>
      <c r="S99" s="3" t="s">
        <v>11</v>
      </c>
      <c r="V99" s="3" t="s">
        <v>32</v>
      </c>
      <c r="W99" s="3" t="s">
        <v>11</v>
      </c>
    </row>
    <row r="101" spans="1:24" ht="18" customHeight="1" x14ac:dyDescent="0.3">
      <c r="A101" s="10" t="s">
        <v>39</v>
      </c>
      <c r="B101" s="2" t="s">
        <v>1</v>
      </c>
      <c r="D101" s="4"/>
      <c r="E101" s="5"/>
      <c r="G101" s="4">
        <v>2</v>
      </c>
      <c r="H101" s="5">
        <v>3514</v>
      </c>
      <c r="J101" s="4">
        <v>4</v>
      </c>
      <c r="K101" s="5">
        <v>7355</v>
      </c>
      <c r="L101" s="8">
        <f t="shared" ref="L101:L110" si="25">(K101-AA5)/AA5</f>
        <v>0.34608345534407026</v>
      </c>
      <c r="N101" s="4"/>
      <c r="O101" s="5"/>
      <c r="P101" s="8"/>
      <c r="R101" s="4"/>
      <c r="S101" s="5"/>
      <c r="T101" s="8"/>
      <c r="V101" s="4"/>
      <c r="W101" s="5"/>
      <c r="X101" s="8"/>
    </row>
    <row r="102" spans="1:24" ht="18" customHeight="1" x14ac:dyDescent="0.3">
      <c r="A102" s="10"/>
      <c r="B102" s="2" t="s">
        <v>2</v>
      </c>
      <c r="D102" s="4"/>
      <c r="E102" s="5"/>
      <c r="G102" s="4">
        <v>2</v>
      </c>
      <c r="H102" s="5">
        <v>3604</v>
      </c>
      <c r="J102" s="4">
        <v>4</v>
      </c>
      <c r="K102" s="5">
        <v>7026</v>
      </c>
      <c r="L102" s="8">
        <f t="shared" si="25"/>
        <v>0.35610885929357267</v>
      </c>
      <c r="N102" s="4"/>
      <c r="O102" s="5"/>
      <c r="P102" s="8"/>
      <c r="R102" s="4"/>
      <c r="S102" s="5"/>
      <c r="T102" s="8"/>
      <c r="V102" s="4"/>
      <c r="W102" s="5"/>
      <c r="X102" s="8"/>
    </row>
    <row r="103" spans="1:24" ht="18" customHeight="1" x14ac:dyDescent="0.3">
      <c r="A103" s="10"/>
      <c r="B103" s="2" t="s">
        <v>3</v>
      </c>
      <c r="D103" s="4"/>
      <c r="E103" s="5"/>
      <c r="G103" s="4">
        <v>2</v>
      </c>
      <c r="H103" s="5">
        <v>3307</v>
      </c>
      <c r="J103" s="4">
        <v>4</v>
      </c>
      <c r="K103" s="5">
        <v>7183</v>
      </c>
      <c r="L103" s="8">
        <f t="shared" si="25"/>
        <v>0.29005028735632182</v>
      </c>
      <c r="N103" s="4"/>
      <c r="O103" s="5"/>
      <c r="P103" s="8"/>
      <c r="R103" s="4"/>
      <c r="S103" s="5"/>
      <c r="T103" s="8"/>
      <c r="V103" s="4"/>
      <c r="W103" s="5"/>
      <c r="X103" s="8"/>
    </row>
    <row r="104" spans="1:24" ht="18" customHeight="1" x14ac:dyDescent="0.3">
      <c r="A104" s="10"/>
      <c r="B104" s="2" t="s">
        <v>4</v>
      </c>
      <c r="D104" s="4"/>
      <c r="E104" s="5"/>
      <c r="G104" s="4">
        <v>2</v>
      </c>
      <c r="H104" s="5">
        <v>3369</v>
      </c>
      <c r="J104" s="4">
        <v>4</v>
      </c>
      <c r="K104" s="5">
        <v>6979</v>
      </c>
      <c r="L104" s="8">
        <f t="shared" si="25"/>
        <v>0.30717362802022852</v>
      </c>
      <c r="N104" s="4"/>
      <c r="O104" s="5"/>
      <c r="P104" s="8"/>
      <c r="R104" s="4"/>
      <c r="S104" s="5"/>
      <c r="T104" s="8"/>
      <c r="V104" s="4"/>
      <c r="W104" s="5"/>
      <c r="X104" s="8"/>
    </row>
    <row r="105" spans="1:24" ht="18" customHeight="1" x14ac:dyDescent="0.3">
      <c r="A105" s="10"/>
      <c r="B105" s="2" t="s">
        <v>5</v>
      </c>
      <c r="D105" s="4"/>
      <c r="E105" s="5"/>
      <c r="G105" s="4">
        <v>2</v>
      </c>
      <c r="H105" s="5">
        <v>3426</v>
      </c>
      <c r="J105" s="4">
        <v>4</v>
      </c>
      <c r="K105" s="5">
        <v>7245</v>
      </c>
      <c r="L105" s="8">
        <f t="shared" si="25"/>
        <v>0.34365727002967361</v>
      </c>
      <c r="N105" s="4"/>
      <c r="O105" s="5"/>
      <c r="P105" s="8"/>
      <c r="R105" s="4"/>
      <c r="S105" s="5"/>
      <c r="T105" s="8"/>
      <c r="V105" s="4"/>
      <c r="W105" s="5"/>
      <c r="X105" s="8"/>
    </row>
    <row r="106" spans="1:24" ht="18" customHeight="1" x14ac:dyDescent="0.3">
      <c r="A106" s="10"/>
      <c r="B106" s="2" t="s">
        <v>6</v>
      </c>
      <c r="D106" s="4"/>
      <c r="E106" s="5"/>
      <c r="G106" s="4">
        <v>2</v>
      </c>
      <c r="H106" s="5">
        <v>3472</v>
      </c>
      <c r="J106" s="4">
        <v>4</v>
      </c>
      <c r="K106" s="5">
        <v>6980</v>
      </c>
      <c r="L106" s="8">
        <f t="shared" si="25"/>
        <v>0.30662673156121301</v>
      </c>
      <c r="N106" s="4"/>
      <c r="O106" s="5"/>
      <c r="P106" s="8"/>
      <c r="R106" s="4"/>
      <c r="S106" s="5"/>
      <c r="T106" s="8"/>
      <c r="V106" s="4"/>
      <c r="W106" s="5"/>
      <c r="X106" s="8"/>
    </row>
    <row r="107" spans="1:24" ht="18" customHeight="1" x14ac:dyDescent="0.3">
      <c r="A107" s="10"/>
      <c r="B107" s="2" t="s">
        <v>7</v>
      </c>
      <c r="D107" s="4"/>
      <c r="E107" s="5"/>
      <c r="G107" s="4">
        <v>2</v>
      </c>
      <c r="H107" s="5">
        <v>3436</v>
      </c>
      <c r="J107" s="4">
        <v>4</v>
      </c>
      <c r="K107" s="5">
        <v>7777</v>
      </c>
      <c r="L107" s="8">
        <f t="shared" si="25"/>
        <v>0.43064753495217073</v>
      </c>
      <c r="N107" s="4"/>
      <c r="O107" s="5"/>
      <c r="P107" s="8"/>
      <c r="R107" s="4"/>
      <c r="S107" s="5"/>
      <c r="T107" s="8"/>
      <c r="V107" s="4"/>
      <c r="W107" s="5"/>
      <c r="X107" s="8"/>
    </row>
    <row r="108" spans="1:24" ht="18" customHeight="1" x14ac:dyDescent="0.3">
      <c r="A108" s="10"/>
      <c r="B108" s="2" t="s">
        <v>8</v>
      </c>
      <c r="D108" s="4"/>
      <c r="E108" s="5"/>
      <c r="G108" s="4">
        <v>2</v>
      </c>
      <c r="H108" s="5">
        <v>3357</v>
      </c>
      <c r="J108" s="4">
        <v>4</v>
      </c>
      <c r="K108" s="5">
        <v>6394</v>
      </c>
      <c r="L108" s="8">
        <f t="shared" si="25"/>
        <v>0.1853911753800519</v>
      </c>
      <c r="N108" s="4"/>
      <c r="O108" s="5"/>
      <c r="P108" s="8"/>
      <c r="R108" s="4"/>
      <c r="S108" s="5"/>
      <c r="T108" s="8"/>
      <c r="V108" s="4"/>
      <c r="W108" s="5"/>
      <c r="X108" s="8"/>
    </row>
    <row r="109" spans="1:24" ht="18" customHeight="1" x14ac:dyDescent="0.3">
      <c r="A109" s="10"/>
      <c r="B109" s="2" t="s">
        <v>9</v>
      </c>
      <c r="D109" s="4"/>
      <c r="E109" s="5"/>
      <c r="G109" s="4">
        <v>2</v>
      </c>
      <c r="H109" s="5">
        <v>3688</v>
      </c>
      <c r="J109" s="4">
        <v>4</v>
      </c>
      <c r="K109" s="5">
        <v>6548</v>
      </c>
      <c r="L109" s="8">
        <f t="shared" si="25"/>
        <v>0.22209779768570362</v>
      </c>
      <c r="N109" s="4"/>
      <c r="O109" s="5"/>
      <c r="P109" s="8"/>
      <c r="R109" s="4"/>
      <c r="S109" s="5"/>
      <c r="T109" s="8"/>
      <c r="V109" s="4"/>
      <c r="W109" s="5"/>
      <c r="X109" s="8"/>
    </row>
    <row r="110" spans="1:24" ht="18" customHeight="1" x14ac:dyDescent="0.3">
      <c r="A110" s="10"/>
      <c r="B110" s="2" t="s">
        <v>10</v>
      </c>
      <c r="D110" s="4"/>
      <c r="E110" s="5"/>
      <c r="G110" s="4">
        <v>2</v>
      </c>
      <c r="H110" s="5">
        <v>3962</v>
      </c>
      <c r="J110" s="4">
        <v>4</v>
      </c>
      <c r="K110" s="5">
        <v>6698</v>
      </c>
      <c r="L110" s="8">
        <f t="shared" si="25"/>
        <v>0.29230175573991896</v>
      </c>
      <c r="N110" s="4"/>
      <c r="O110" s="5"/>
      <c r="P110" s="8"/>
      <c r="R110" s="4"/>
      <c r="S110" s="5"/>
      <c r="T110" s="8"/>
      <c r="V110" s="4"/>
      <c r="W110" s="5"/>
      <c r="X110" s="8"/>
    </row>
    <row r="113" spans="1:24" ht="21" x14ac:dyDescent="0.3">
      <c r="B113" s="6" t="s">
        <v>33</v>
      </c>
      <c r="D113" s="6" t="e">
        <v>#DIV/0!</v>
      </c>
      <c r="E113" s="6" t="e">
        <v>#DIV/0!</v>
      </c>
      <c r="G113" s="6">
        <v>2</v>
      </c>
      <c r="H113" s="6">
        <v>3513.5</v>
      </c>
      <c r="J113" s="6">
        <f t="shared" ref="J113:K113" si="26">AVERAGE(J101:J110)</f>
        <v>4</v>
      </c>
      <c r="K113" s="6">
        <f t="shared" si="26"/>
        <v>7018.5</v>
      </c>
      <c r="N113" s="6"/>
      <c r="O113" s="6"/>
      <c r="R113" s="6"/>
      <c r="S113" s="6"/>
      <c r="V113" s="6"/>
      <c r="W113" s="6"/>
    </row>
    <row r="117" spans="1:24" ht="21" x14ac:dyDescent="0.3">
      <c r="D117" s="11">
        <v>1</v>
      </c>
      <c r="E117" s="12"/>
      <c r="G117" s="11">
        <v>4</v>
      </c>
      <c r="H117" s="12"/>
      <c r="J117" s="11">
        <v>7</v>
      </c>
      <c r="K117" s="12"/>
      <c r="N117" s="13">
        <v>0.1</v>
      </c>
      <c r="O117" s="14"/>
      <c r="R117" s="13">
        <v>0.2</v>
      </c>
      <c r="S117" s="14"/>
      <c r="V117" s="13">
        <v>0.3</v>
      </c>
      <c r="W117" s="14"/>
    </row>
    <row r="118" spans="1:24" ht="63" x14ac:dyDescent="0.3">
      <c r="B118" s="1" t="s">
        <v>0</v>
      </c>
      <c r="D118" s="3" t="s">
        <v>32</v>
      </c>
      <c r="E118" s="3" t="s">
        <v>11</v>
      </c>
      <c r="G118" s="3" t="s">
        <v>32</v>
      </c>
      <c r="H118" s="3" t="s">
        <v>11</v>
      </c>
      <c r="J118" s="3" t="s">
        <v>32</v>
      </c>
      <c r="K118" s="3" t="s">
        <v>11</v>
      </c>
      <c r="N118" s="3" t="s">
        <v>32</v>
      </c>
      <c r="O118" s="3" t="s">
        <v>11</v>
      </c>
      <c r="R118" s="3" t="s">
        <v>32</v>
      </c>
      <c r="S118" s="3" t="s">
        <v>11</v>
      </c>
      <c r="V118" s="3" t="s">
        <v>32</v>
      </c>
      <c r="W118" s="3" t="s">
        <v>11</v>
      </c>
    </row>
    <row r="120" spans="1:24" ht="18" customHeight="1" x14ac:dyDescent="0.3">
      <c r="A120" s="10" t="s">
        <v>40</v>
      </c>
      <c r="B120" s="2" t="s">
        <v>1</v>
      </c>
      <c r="D120" s="4">
        <v>1</v>
      </c>
      <c r="E120" s="5">
        <v>3594</v>
      </c>
      <c r="G120" s="4">
        <v>3</v>
      </c>
      <c r="H120" s="5">
        <v>3303</v>
      </c>
      <c r="J120" s="4">
        <v>7</v>
      </c>
      <c r="K120" s="5">
        <v>6309</v>
      </c>
      <c r="L120" s="8">
        <f t="shared" ref="L120:L129" si="27">(K120-AA5)/AA5</f>
        <v>0.15464860907759884</v>
      </c>
      <c r="N120" s="4"/>
      <c r="O120" s="5"/>
      <c r="P120" s="8"/>
      <c r="R120" s="4"/>
      <c r="S120" s="5"/>
      <c r="T120" s="8"/>
      <c r="V120" s="4"/>
      <c r="W120" s="5"/>
      <c r="X120" s="8"/>
    </row>
    <row r="121" spans="1:24" ht="18" customHeight="1" x14ac:dyDescent="0.3">
      <c r="A121" s="10"/>
      <c r="B121" s="2" t="s">
        <v>2</v>
      </c>
      <c r="D121" s="4">
        <v>1</v>
      </c>
      <c r="E121" s="5">
        <v>3638</v>
      </c>
      <c r="G121" s="4">
        <v>3</v>
      </c>
      <c r="H121" s="5">
        <v>3504</v>
      </c>
      <c r="J121" s="4">
        <v>7</v>
      </c>
      <c r="K121" s="5">
        <v>5860</v>
      </c>
      <c r="L121" s="8">
        <f t="shared" si="27"/>
        <v>0.13105578073730939</v>
      </c>
      <c r="N121" s="4"/>
      <c r="O121" s="5"/>
      <c r="P121" s="8"/>
      <c r="R121" s="4"/>
      <c r="S121" s="5"/>
      <c r="T121" s="8"/>
      <c r="V121" s="4"/>
      <c r="W121" s="5"/>
      <c r="X121" s="8"/>
    </row>
    <row r="122" spans="1:24" ht="18" customHeight="1" x14ac:dyDescent="0.3">
      <c r="A122" s="10"/>
      <c r="B122" s="2" t="s">
        <v>3</v>
      </c>
      <c r="D122" s="4">
        <v>1</v>
      </c>
      <c r="E122" s="5">
        <v>3388</v>
      </c>
      <c r="G122" s="4">
        <v>4</v>
      </c>
      <c r="H122" s="5">
        <v>3158</v>
      </c>
      <c r="J122" s="4">
        <v>7</v>
      </c>
      <c r="K122" s="5">
        <v>6359</v>
      </c>
      <c r="L122" s="8">
        <f t="shared" si="27"/>
        <v>0.14206178160919541</v>
      </c>
      <c r="N122" s="4"/>
      <c r="O122" s="5"/>
      <c r="P122" s="8"/>
      <c r="R122" s="4"/>
      <c r="S122" s="5"/>
      <c r="T122" s="8"/>
      <c r="V122" s="4"/>
      <c r="W122" s="5"/>
      <c r="X122" s="8"/>
    </row>
    <row r="123" spans="1:24" ht="18" customHeight="1" x14ac:dyDescent="0.3">
      <c r="A123" s="10"/>
      <c r="B123" s="2" t="s">
        <v>4</v>
      </c>
      <c r="D123" s="4">
        <v>1</v>
      </c>
      <c r="E123" s="5">
        <v>3434</v>
      </c>
      <c r="G123" s="4">
        <v>3</v>
      </c>
      <c r="H123" s="5">
        <v>3165</v>
      </c>
      <c r="J123" s="4">
        <v>7</v>
      </c>
      <c r="K123" s="5">
        <v>5819</v>
      </c>
      <c r="L123" s="8">
        <f t="shared" si="27"/>
        <v>8.9904476493725419E-2</v>
      </c>
      <c r="N123" s="4"/>
      <c r="O123" s="5"/>
      <c r="P123" s="8"/>
      <c r="R123" s="4"/>
      <c r="S123" s="5"/>
      <c r="T123" s="8"/>
      <c r="V123" s="4"/>
      <c r="W123" s="5"/>
      <c r="X123" s="8"/>
    </row>
    <row r="124" spans="1:24" ht="18" customHeight="1" x14ac:dyDescent="0.3">
      <c r="A124" s="10"/>
      <c r="B124" s="2" t="s">
        <v>5</v>
      </c>
      <c r="D124" s="4">
        <v>1</v>
      </c>
      <c r="E124" s="5">
        <v>3599</v>
      </c>
      <c r="G124" s="4">
        <v>3</v>
      </c>
      <c r="H124" s="5">
        <v>3143</v>
      </c>
      <c r="J124" s="4">
        <v>6</v>
      </c>
      <c r="K124" s="5">
        <v>6248</v>
      </c>
      <c r="L124" s="8">
        <f t="shared" si="27"/>
        <v>0.15875370919881307</v>
      </c>
      <c r="N124" s="4"/>
      <c r="O124" s="5"/>
      <c r="P124" s="8"/>
      <c r="R124" s="4"/>
      <c r="S124" s="5"/>
      <c r="T124" s="8"/>
      <c r="V124" s="4"/>
      <c r="W124" s="5"/>
      <c r="X124" s="8"/>
    </row>
    <row r="125" spans="1:24" ht="18" customHeight="1" x14ac:dyDescent="0.3">
      <c r="A125" s="10"/>
      <c r="B125" s="2" t="s">
        <v>6</v>
      </c>
      <c r="D125" s="4">
        <v>1</v>
      </c>
      <c r="E125" s="5">
        <v>3465</v>
      </c>
      <c r="G125" s="4">
        <v>3</v>
      </c>
      <c r="H125" s="5">
        <v>3270</v>
      </c>
      <c r="J125" s="4">
        <v>7</v>
      </c>
      <c r="K125" s="5">
        <v>6193</v>
      </c>
      <c r="L125" s="8">
        <f t="shared" si="27"/>
        <v>0.15930363159865218</v>
      </c>
      <c r="N125" s="4"/>
      <c r="O125" s="5"/>
      <c r="P125" s="8"/>
      <c r="R125" s="4"/>
      <c r="S125" s="5"/>
      <c r="T125" s="8"/>
      <c r="V125" s="4"/>
      <c r="W125" s="5"/>
      <c r="X125" s="8"/>
    </row>
    <row r="126" spans="1:24" ht="18" customHeight="1" x14ac:dyDescent="0.3">
      <c r="A126" s="10"/>
      <c r="B126" s="2" t="s">
        <v>7</v>
      </c>
      <c r="D126" s="4">
        <v>1</v>
      </c>
      <c r="E126" s="5">
        <v>3695</v>
      </c>
      <c r="G126" s="4">
        <v>4</v>
      </c>
      <c r="H126" s="5">
        <v>3312</v>
      </c>
      <c r="J126" s="4">
        <v>7</v>
      </c>
      <c r="K126" s="5">
        <v>6159</v>
      </c>
      <c r="L126" s="8">
        <f t="shared" si="27"/>
        <v>0.13300220750551878</v>
      </c>
      <c r="N126" s="4"/>
      <c r="O126" s="5"/>
      <c r="P126" s="8"/>
      <c r="R126" s="4"/>
      <c r="S126" s="5"/>
      <c r="T126" s="8"/>
      <c r="V126" s="4"/>
      <c r="W126" s="5"/>
      <c r="X126" s="8"/>
    </row>
    <row r="127" spans="1:24" ht="18" customHeight="1" x14ac:dyDescent="0.3">
      <c r="A127" s="10"/>
      <c r="B127" s="2" t="s">
        <v>8</v>
      </c>
      <c r="D127" s="4">
        <v>1</v>
      </c>
      <c r="E127" s="5">
        <v>3642</v>
      </c>
      <c r="G127" s="4">
        <v>4</v>
      </c>
      <c r="H127" s="5">
        <v>3169</v>
      </c>
      <c r="J127" s="4">
        <v>7</v>
      </c>
      <c r="K127" s="5">
        <v>6027</v>
      </c>
      <c r="L127" s="8">
        <f t="shared" si="27"/>
        <v>0.11735261401557286</v>
      </c>
      <c r="N127" s="4"/>
      <c r="O127" s="5"/>
      <c r="P127" s="8"/>
      <c r="R127" s="4"/>
      <c r="S127" s="5"/>
      <c r="T127" s="8"/>
      <c r="V127" s="4"/>
      <c r="W127" s="5"/>
      <c r="X127" s="8"/>
    </row>
    <row r="128" spans="1:24" ht="18" customHeight="1" x14ac:dyDescent="0.3">
      <c r="A128" s="10"/>
      <c r="B128" s="2" t="s">
        <v>9</v>
      </c>
      <c r="D128" s="4">
        <v>1</v>
      </c>
      <c r="E128" s="5">
        <v>3497</v>
      </c>
      <c r="G128" s="4">
        <v>3</v>
      </c>
      <c r="H128" s="5">
        <v>3448</v>
      </c>
      <c r="J128" s="4">
        <v>7</v>
      </c>
      <c r="K128" s="5">
        <v>5802</v>
      </c>
      <c r="L128" s="8">
        <f t="shared" si="27"/>
        <v>8.2866741321388576E-2</v>
      </c>
      <c r="N128" s="4"/>
      <c r="O128" s="5"/>
      <c r="P128" s="8"/>
      <c r="R128" s="4"/>
      <c r="S128" s="5"/>
      <c r="T128" s="8"/>
      <c r="V128" s="4"/>
      <c r="W128" s="5"/>
      <c r="X128" s="8"/>
    </row>
    <row r="129" spans="1:24" ht="18" customHeight="1" x14ac:dyDescent="0.3">
      <c r="A129" s="10"/>
      <c r="B129" s="2" t="s">
        <v>10</v>
      </c>
      <c r="D129" s="4">
        <v>1</v>
      </c>
      <c r="E129" s="5">
        <v>3469</v>
      </c>
      <c r="G129" s="4">
        <v>3</v>
      </c>
      <c r="H129" s="5">
        <v>3623</v>
      </c>
      <c r="J129" s="4">
        <v>7</v>
      </c>
      <c r="K129" s="5">
        <v>6375</v>
      </c>
      <c r="L129" s="8">
        <f t="shared" si="27"/>
        <v>0.22998263553926299</v>
      </c>
      <c r="N129" s="4"/>
      <c r="O129" s="5"/>
      <c r="P129" s="8"/>
      <c r="R129" s="4"/>
      <c r="S129" s="5"/>
      <c r="T129" s="8"/>
      <c r="V129" s="4"/>
      <c r="W129" s="5"/>
      <c r="X129" s="8"/>
    </row>
    <row r="132" spans="1:24" ht="21" x14ac:dyDescent="0.3">
      <c r="B132" s="6" t="s">
        <v>33</v>
      </c>
      <c r="D132" s="6">
        <v>1</v>
      </c>
      <c r="E132" s="6">
        <v>3542.1</v>
      </c>
      <c r="G132" s="6">
        <v>3.3</v>
      </c>
      <c r="H132" s="6">
        <v>3309.5</v>
      </c>
      <c r="J132" s="6">
        <f t="shared" ref="J132:K132" si="28">AVERAGE(J120:J129)</f>
        <v>6.9</v>
      </c>
      <c r="K132" s="6">
        <f t="shared" si="28"/>
        <v>6115.1</v>
      </c>
      <c r="N132" s="6"/>
      <c r="O132" s="6"/>
      <c r="R132" s="6"/>
      <c r="S132" s="6"/>
      <c r="V132" s="6"/>
      <c r="W132" s="6"/>
    </row>
    <row r="136" spans="1:24" ht="21" x14ac:dyDescent="0.3">
      <c r="D136" s="11">
        <v>1</v>
      </c>
      <c r="E136" s="12"/>
      <c r="G136" s="11">
        <v>4</v>
      </c>
      <c r="H136" s="12"/>
      <c r="J136" s="11">
        <v>5</v>
      </c>
      <c r="K136" s="12"/>
      <c r="N136" s="13">
        <v>0.1</v>
      </c>
      <c r="O136" s="14"/>
      <c r="R136" s="13">
        <v>0.2</v>
      </c>
      <c r="S136" s="14"/>
      <c r="V136" s="13">
        <v>0.3</v>
      </c>
      <c r="W136" s="14"/>
    </row>
    <row r="137" spans="1:24" ht="63" x14ac:dyDescent="0.3">
      <c r="B137" s="1" t="s">
        <v>0</v>
      </c>
      <c r="D137" s="3" t="s">
        <v>32</v>
      </c>
      <c r="E137" s="3" t="s">
        <v>11</v>
      </c>
      <c r="G137" s="3" t="s">
        <v>32</v>
      </c>
      <c r="H137" s="3" t="s">
        <v>11</v>
      </c>
      <c r="J137" s="3" t="s">
        <v>32</v>
      </c>
      <c r="K137" s="3" t="s">
        <v>11</v>
      </c>
      <c r="N137" s="3" t="s">
        <v>32</v>
      </c>
      <c r="O137" s="3" t="s">
        <v>11</v>
      </c>
      <c r="R137" s="3" t="s">
        <v>32</v>
      </c>
      <c r="S137" s="3" t="s">
        <v>11</v>
      </c>
      <c r="V137" s="3" t="s">
        <v>32</v>
      </c>
      <c r="W137" s="3" t="s">
        <v>11</v>
      </c>
    </row>
    <row r="139" spans="1:24" ht="18" customHeight="1" x14ac:dyDescent="0.3">
      <c r="A139" s="10" t="s">
        <v>41</v>
      </c>
      <c r="B139" s="2" t="s">
        <v>1</v>
      </c>
      <c r="D139" s="4">
        <v>1</v>
      </c>
      <c r="E139" s="5">
        <v>3594</v>
      </c>
      <c r="G139" s="4">
        <v>4</v>
      </c>
      <c r="H139" s="5">
        <v>3241</v>
      </c>
      <c r="J139" s="4">
        <v>5</v>
      </c>
      <c r="K139" s="5">
        <v>6656</v>
      </c>
      <c r="L139" s="8">
        <f t="shared" ref="L139:L148" si="29">(K139-AA5)/AA5</f>
        <v>0.21815519765739386</v>
      </c>
      <c r="N139" s="4"/>
      <c r="O139" s="5"/>
      <c r="P139" s="8"/>
      <c r="R139" s="4"/>
      <c r="S139" s="5"/>
      <c r="T139" s="8"/>
      <c r="V139" s="4"/>
      <c r="W139" s="5"/>
      <c r="X139" s="8"/>
    </row>
    <row r="140" spans="1:24" ht="18" customHeight="1" x14ac:dyDescent="0.3">
      <c r="A140" s="10"/>
      <c r="B140" s="2" t="s">
        <v>2</v>
      </c>
      <c r="D140" s="4">
        <v>1</v>
      </c>
      <c r="E140" s="5">
        <v>3638</v>
      </c>
      <c r="G140" s="4">
        <v>4</v>
      </c>
      <c r="H140" s="5">
        <v>3299</v>
      </c>
      <c r="J140" s="4">
        <v>5</v>
      </c>
      <c r="K140" s="5">
        <v>5900</v>
      </c>
      <c r="L140" s="8">
        <f t="shared" si="29"/>
        <v>0.13877629801196681</v>
      </c>
      <c r="N140" s="4"/>
      <c r="O140" s="5"/>
      <c r="P140" s="8"/>
      <c r="R140" s="4"/>
      <c r="S140" s="5"/>
      <c r="T140" s="8"/>
      <c r="V140" s="4"/>
      <c r="W140" s="5"/>
      <c r="X140" s="8"/>
    </row>
    <row r="141" spans="1:24" ht="18" customHeight="1" x14ac:dyDescent="0.3">
      <c r="A141" s="10"/>
      <c r="B141" s="2" t="s">
        <v>3</v>
      </c>
      <c r="D141" s="4">
        <v>1</v>
      </c>
      <c r="E141" s="5">
        <v>3388</v>
      </c>
      <c r="G141" s="4">
        <v>4</v>
      </c>
      <c r="H141" s="5">
        <v>3121</v>
      </c>
      <c r="J141" s="4">
        <v>5</v>
      </c>
      <c r="K141" s="5">
        <v>6306</v>
      </c>
      <c r="L141" s="8">
        <f t="shared" si="29"/>
        <v>0.13254310344827586</v>
      </c>
      <c r="N141" s="4"/>
      <c r="O141" s="5"/>
      <c r="P141" s="8"/>
      <c r="R141" s="4"/>
      <c r="S141" s="5"/>
      <c r="T141" s="8"/>
      <c r="V141" s="4"/>
      <c r="W141" s="5"/>
      <c r="X141" s="8"/>
    </row>
    <row r="142" spans="1:24" ht="18" customHeight="1" x14ac:dyDescent="0.3">
      <c r="A142" s="10"/>
      <c r="B142" s="2" t="s">
        <v>4</v>
      </c>
      <c r="D142" s="4">
        <v>1</v>
      </c>
      <c r="E142" s="5">
        <v>3434</v>
      </c>
      <c r="G142" s="4">
        <v>4</v>
      </c>
      <c r="H142" s="5">
        <v>3246</v>
      </c>
      <c r="J142" s="4">
        <v>5</v>
      </c>
      <c r="K142" s="5">
        <v>6010</v>
      </c>
      <c r="L142" s="8">
        <f t="shared" si="29"/>
        <v>0.12567896609852033</v>
      </c>
      <c r="N142" s="4"/>
      <c r="O142" s="5"/>
      <c r="P142" s="8"/>
      <c r="R142" s="4"/>
      <c r="S142" s="5"/>
      <c r="T142" s="8"/>
      <c r="V142" s="4"/>
      <c r="W142" s="5"/>
      <c r="X142" s="8"/>
    </row>
    <row r="143" spans="1:24" ht="18" customHeight="1" x14ac:dyDescent="0.3">
      <c r="A143" s="10"/>
      <c r="B143" s="2" t="s">
        <v>5</v>
      </c>
      <c r="D143" s="4">
        <v>1</v>
      </c>
      <c r="E143" s="5">
        <v>3599</v>
      </c>
      <c r="G143" s="4">
        <v>3</v>
      </c>
      <c r="H143" s="5">
        <v>3122</v>
      </c>
      <c r="J143" s="4">
        <v>5</v>
      </c>
      <c r="K143" s="5">
        <v>6124</v>
      </c>
      <c r="L143" s="8">
        <f t="shared" si="29"/>
        <v>0.1357566765578635</v>
      </c>
      <c r="N143" s="4"/>
      <c r="O143" s="5"/>
      <c r="P143" s="8"/>
      <c r="R143" s="4"/>
      <c r="S143" s="5"/>
      <c r="T143" s="8"/>
      <c r="V143" s="4"/>
      <c r="W143" s="5"/>
      <c r="X143" s="8"/>
    </row>
    <row r="144" spans="1:24" ht="18" customHeight="1" x14ac:dyDescent="0.3">
      <c r="A144" s="10"/>
      <c r="B144" s="2" t="s">
        <v>6</v>
      </c>
      <c r="D144" s="4">
        <v>1</v>
      </c>
      <c r="E144" s="5">
        <v>3465</v>
      </c>
      <c r="G144" s="4">
        <v>4</v>
      </c>
      <c r="H144" s="5">
        <v>3137</v>
      </c>
      <c r="J144" s="4">
        <v>5</v>
      </c>
      <c r="K144" s="5">
        <v>6186</v>
      </c>
      <c r="L144" s="8">
        <f t="shared" si="29"/>
        <v>0.1579932609509547</v>
      </c>
      <c r="N144" s="4"/>
      <c r="O144" s="5"/>
      <c r="P144" s="8"/>
      <c r="R144" s="4"/>
      <c r="S144" s="5"/>
      <c r="T144" s="8"/>
      <c r="V144" s="4"/>
      <c r="W144" s="5"/>
      <c r="X144" s="8"/>
    </row>
    <row r="145" spans="1:24" ht="18" customHeight="1" x14ac:dyDescent="0.3">
      <c r="A145" s="10"/>
      <c r="B145" s="2" t="s">
        <v>7</v>
      </c>
      <c r="D145" s="4">
        <v>1</v>
      </c>
      <c r="E145" s="5">
        <v>3695</v>
      </c>
      <c r="G145" s="4">
        <v>4</v>
      </c>
      <c r="H145" s="5">
        <v>3315</v>
      </c>
      <c r="J145" s="4">
        <v>5</v>
      </c>
      <c r="K145" s="5">
        <v>6266</v>
      </c>
      <c r="L145" s="8">
        <f t="shared" si="29"/>
        <v>0.15268579838116261</v>
      </c>
      <c r="N145" s="4"/>
      <c r="O145" s="5"/>
      <c r="P145" s="8"/>
      <c r="R145" s="4"/>
      <c r="S145" s="5"/>
      <c r="T145" s="8"/>
      <c r="V145" s="4"/>
      <c r="W145" s="5"/>
      <c r="X145" s="8"/>
    </row>
    <row r="146" spans="1:24" ht="18" customHeight="1" x14ac:dyDescent="0.3">
      <c r="A146" s="10"/>
      <c r="B146" s="2" t="s">
        <v>8</v>
      </c>
      <c r="D146" s="4">
        <v>1</v>
      </c>
      <c r="E146" s="5">
        <v>3642</v>
      </c>
      <c r="G146" s="4">
        <v>4</v>
      </c>
      <c r="H146" s="5">
        <v>3131</v>
      </c>
      <c r="J146" s="4">
        <v>5</v>
      </c>
      <c r="K146" s="5">
        <v>6224</v>
      </c>
      <c r="L146" s="8">
        <f t="shared" si="29"/>
        <v>0.1538746755654431</v>
      </c>
      <c r="N146" s="4"/>
      <c r="O146" s="5"/>
      <c r="P146" s="8"/>
      <c r="R146" s="4"/>
      <c r="S146" s="5"/>
      <c r="T146" s="8"/>
      <c r="V146" s="4"/>
      <c r="W146" s="5"/>
      <c r="X146" s="8"/>
    </row>
    <row r="147" spans="1:24" ht="18" customHeight="1" x14ac:dyDescent="0.3">
      <c r="A147" s="10"/>
      <c r="B147" s="2" t="s">
        <v>9</v>
      </c>
      <c r="D147" s="4">
        <v>1</v>
      </c>
      <c r="E147" s="5">
        <v>3497</v>
      </c>
      <c r="G147" s="4">
        <v>4</v>
      </c>
      <c r="H147" s="5">
        <v>3455</v>
      </c>
      <c r="J147" s="4">
        <v>5</v>
      </c>
      <c r="K147" s="5">
        <v>6070</v>
      </c>
      <c r="L147" s="8">
        <f t="shared" si="29"/>
        <v>0.13288540500186638</v>
      </c>
      <c r="N147" s="4"/>
      <c r="O147" s="5"/>
      <c r="P147" s="8"/>
      <c r="R147" s="4"/>
      <c r="S147" s="5"/>
      <c r="T147" s="8"/>
      <c r="V147" s="4"/>
      <c r="W147" s="5"/>
      <c r="X147" s="8"/>
    </row>
    <row r="148" spans="1:24" ht="18" customHeight="1" x14ac:dyDescent="0.3">
      <c r="A148" s="10"/>
      <c r="B148" s="2" t="s">
        <v>10</v>
      </c>
      <c r="D148" s="4">
        <v>1</v>
      </c>
      <c r="E148" s="5">
        <v>3469</v>
      </c>
      <c r="G148" s="4">
        <v>4</v>
      </c>
      <c r="H148" s="5">
        <v>3803</v>
      </c>
      <c r="J148" s="4">
        <v>5</v>
      </c>
      <c r="K148" s="5">
        <v>5931</v>
      </c>
      <c r="L148" s="8">
        <f t="shared" si="29"/>
        <v>0.1443179625699402</v>
      </c>
      <c r="N148" s="4"/>
      <c r="O148" s="5"/>
      <c r="P148" s="8"/>
      <c r="R148" s="4"/>
      <c r="S148" s="5"/>
      <c r="T148" s="8"/>
      <c r="V148" s="4"/>
      <c r="W148" s="5"/>
      <c r="X148" s="8"/>
    </row>
    <row r="151" spans="1:24" ht="21" x14ac:dyDescent="0.3">
      <c r="B151" s="6" t="s">
        <v>33</v>
      </c>
      <c r="D151" s="6">
        <v>1</v>
      </c>
      <c r="E151" s="6">
        <v>3542.1</v>
      </c>
      <c r="G151" s="6">
        <v>3.9</v>
      </c>
      <c r="H151" s="6">
        <v>3287</v>
      </c>
      <c r="J151" s="6">
        <f t="shared" ref="J151:K151" si="30">AVERAGE(J139:J148)</f>
        <v>5</v>
      </c>
      <c r="K151" s="6">
        <f t="shared" si="30"/>
        <v>6167.3</v>
      </c>
      <c r="N151" s="6"/>
      <c r="O151" s="6"/>
      <c r="R151" s="6"/>
      <c r="S151" s="6"/>
      <c r="V151" s="6"/>
      <c r="W151" s="6"/>
    </row>
    <row r="152" spans="1:24" x14ac:dyDescent="0.3">
      <c r="D152">
        <v>1</v>
      </c>
      <c r="E152">
        <v>3542.1</v>
      </c>
      <c r="G152">
        <v>5</v>
      </c>
      <c r="H152">
        <v>6167.3</v>
      </c>
    </row>
  </sheetData>
  <mergeCells count="56">
    <mergeCell ref="A62:A71"/>
    <mergeCell ref="N2:O2"/>
    <mergeCell ref="A43:A52"/>
    <mergeCell ref="A5:A14"/>
    <mergeCell ref="D2:E2"/>
    <mergeCell ref="G2:H2"/>
    <mergeCell ref="J2:K2"/>
    <mergeCell ref="A24:A33"/>
    <mergeCell ref="D21:E21"/>
    <mergeCell ref="G21:H21"/>
    <mergeCell ref="J21:K21"/>
    <mergeCell ref="N21:O21"/>
    <mergeCell ref="R2:S2"/>
    <mergeCell ref="V2:W2"/>
    <mergeCell ref="V21:W21"/>
    <mergeCell ref="R21:S21"/>
    <mergeCell ref="V40:W40"/>
    <mergeCell ref="V79:W79"/>
    <mergeCell ref="J40:K40"/>
    <mergeCell ref="D79:E79"/>
    <mergeCell ref="G79:H79"/>
    <mergeCell ref="R79:S79"/>
    <mergeCell ref="D40:E40"/>
    <mergeCell ref="G40:H40"/>
    <mergeCell ref="N40:O40"/>
    <mergeCell ref="R40:S40"/>
    <mergeCell ref="D59:E59"/>
    <mergeCell ref="G59:H59"/>
    <mergeCell ref="J59:K59"/>
    <mergeCell ref="N59:O59"/>
    <mergeCell ref="R59:S59"/>
    <mergeCell ref="V59:W59"/>
    <mergeCell ref="A139:A148"/>
    <mergeCell ref="J79:K79"/>
    <mergeCell ref="N79:O79"/>
    <mergeCell ref="J98:K98"/>
    <mergeCell ref="N98:O98"/>
    <mergeCell ref="J136:K136"/>
    <mergeCell ref="N136:O136"/>
    <mergeCell ref="A120:A129"/>
    <mergeCell ref="D136:E136"/>
    <mergeCell ref="G136:H136"/>
    <mergeCell ref="A101:A110"/>
    <mergeCell ref="D117:E117"/>
    <mergeCell ref="G117:H117"/>
    <mergeCell ref="A82:A91"/>
    <mergeCell ref="D98:E98"/>
    <mergeCell ref="G98:H98"/>
    <mergeCell ref="V136:W136"/>
    <mergeCell ref="V98:W98"/>
    <mergeCell ref="J117:K117"/>
    <mergeCell ref="N117:O117"/>
    <mergeCell ref="R117:S117"/>
    <mergeCell ref="V117:W117"/>
    <mergeCell ref="R98:S98"/>
    <mergeCell ref="R136:S1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2022-01-15T21:37:55Z</dcterms:modified>
</cp:coreProperties>
</file>