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ode Files\py\"/>
    </mc:Choice>
  </mc:AlternateContent>
  <xr:revisionPtr revIDLastSave="0" documentId="13_ncr:1_{BE649878-5EE8-48BD-B503-285ABDF44477}" xr6:coauthVersionLast="47" xr6:coauthVersionMax="47" xr10:uidLastSave="{00000000-0000-0000-0000-000000000000}"/>
  <bookViews>
    <workbookView xWindow="11760" yWindow="600" windowWidth="16575" windowHeight="135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6" i="1" l="1" a="1"/>
  <c r="H36" i="1" s="1"/>
  <c r="G36" i="1" a="1"/>
  <c r="G36" i="1" s="1"/>
  <c r="I22" i="1"/>
  <c r="I23" i="1"/>
  <c r="I24" i="1"/>
  <c r="I25" i="1"/>
  <c r="I21" i="1"/>
  <c r="H22" i="1"/>
  <c r="H23" i="1"/>
  <c r="H24" i="1"/>
  <c r="H25" i="1"/>
  <c r="H21" i="1"/>
  <c r="E30" i="1"/>
  <c r="E26" i="1"/>
  <c r="E15" i="1"/>
  <c r="E14" i="1"/>
  <c r="E12" i="1"/>
  <c r="E10" i="1"/>
  <c r="E11" i="1"/>
  <c r="E27" i="1" l="1"/>
  <c r="E29" i="1" s="1"/>
  <c r="E2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<sst xmlns="http://schemas.openxmlformats.org/spreadsheetml/2006/main" count="41" uniqueCount="31">
  <si>
    <t>count function</t>
  </si>
  <si>
    <t>Name</t>
  </si>
  <si>
    <t>Salary</t>
  </si>
  <si>
    <t>priya</t>
  </si>
  <si>
    <t xml:space="preserve">shivam </t>
  </si>
  <si>
    <t>tanmayi</t>
  </si>
  <si>
    <t>huren</t>
  </si>
  <si>
    <t>alya</t>
  </si>
  <si>
    <t>count function used to count values except null values</t>
  </si>
  <si>
    <t>counta function used to count all values</t>
  </si>
  <si>
    <t>countblank used to count blank values</t>
  </si>
  <si>
    <t>countif func used to check value based in range based on condn</t>
  </si>
  <si>
    <t>count if based on salary &gt; 10000</t>
  </si>
  <si>
    <t>max</t>
  </si>
  <si>
    <t>min</t>
  </si>
  <si>
    <t>sum</t>
  </si>
  <si>
    <t>average</t>
  </si>
  <si>
    <t>median</t>
  </si>
  <si>
    <t>Logic functions</t>
  </si>
  <si>
    <t>IF</t>
  </si>
  <si>
    <t>AND</t>
  </si>
  <si>
    <t>side hustle</t>
  </si>
  <si>
    <t>OR</t>
  </si>
  <si>
    <t>same for OR too)</t>
  </si>
  <si>
    <t xml:space="preserve">Organizing data </t>
  </si>
  <si>
    <t>UNIQUE</t>
  </si>
  <si>
    <t>SORT</t>
  </si>
  <si>
    <t>IRIS</t>
  </si>
  <si>
    <t>macQueen</t>
  </si>
  <si>
    <t>Love</t>
  </si>
  <si>
    <t>Kerry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</si>
</sst>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41"/>
  <sheetViews>
    <sheetView tabSelected="1" workbookViewId="0">
      <selection activeCell="G17" sqref="G17"/>
    </sheetView>
  </sheetViews>
  <sheetFormatPr defaultRowHeight="15" x14ac:dyDescent="0.25"/>
  <cols>
    <col min="4" max="4" width="18.28515625" customWidth="1"/>
    <col min="9" max="9" width="22.85546875" customWidth="1"/>
  </cols>
  <sheetData>
    <row r="1" spans="4:6" x14ac:dyDescent="0.25">
      <c r="D1" t="s">
        <v>0</v>
      </c>
    </row>
    <row r="4" spans="4:6" x14ac:dyDescent="0.25">
      <c r="D4" t="s">
        <v>1</v>
      </c>
      <c r="E4" t="s">
        <v>2</v>
      </c>
    </row>
    <row r="5" spans="4:6" x14ac:dyDescent="0.25">
      <c r="D5" t="s">
        <v>3</v>
      </c>
      <c r="E5">
        <v>50000</v>
      </c>
    </row>
    <row r="6" spans="4:6" x14ac:dyDescent="0.25">
      <c r="D6" t="s">
        <v>4</v>
      </c>
      <c r="E6">
        <v>30000</v>
      </c>
    </row>
    <row r="7" spans="4:6" x14ac:dyDescent="0.25">
      <c r="D7" t="s">
        <v>5</v>
      </c>
    </row>
    <row r="8" spans="4:6" x14ac:dyDescent="0.25">
      <c r="D8" t="s">
        <v>6</v>
      </c>
      <c r="E8">
        <v>23000</v>
      </c>
    </row>
    <row r="9" spans="4:6" x14ac:dyDescent="0.25">
      <c r="D9" t="s">
        <v>7</v>
      </c>
      <c r="E9">
        <v>19000</v>
      </c>
    </row>
    <row r="10" spans="4:6" x14ac:dyDescent="0.25">
      <c r="E10">
        <f>COUNTA(D5:E9)</f>
        <v>9</v>
      </c>
      <c r="F10" t="s">
        <v>9</v>
      </c>
    </row>
    <row r="11" spans="4:6" x14ac:dyDescent="0.25">
      <c r="E11">
        <f>COUNT(E5:E9)</f>
        <v>4</v>
      </c>
      <c r="F11" t="s">
        <v>8</v>
      </c>
    </row>
    <row r="12" spans="4:6" x14ac:dyDescent="0.25">
      <c r="E12">
        <f>COUNTBLANK(D5:E9)</f>
        <v>1</v>
      </c>
      <c r="F12" t="s">
        <v>10</v>
      </c>
    </row>
    <row r="14" spans="4:6" x14ac:dyDescent="0.25">
      <c r="E14">
        <f>COUNTIF(E5:E9,23000)</f>
        <v>1</v>
      </c>
      <c r="F14" t="s">
        <v>11</v>
      </c>
    </row>
    <row r="15" spans="4:6" x14ac:dyDescent="0.25">
      <c r="E15">
        <f>COUNTIF(E5:E9,"&gt;10000")</f>
        <v>4</v>
      </c>
      <c r="F15" t="s">
        <v>12</v>
      </c>
    </row>
    <row r="19" spans="3:11" x14ac:dyDescent="0.25">
      <c r="H19" t="s">
        <v>18</v>
      </c>
    </row>
    <row r="20" spans="3:11" x14ac:dyDescent="0.25">
      <c r="C20" t="s">
        <v>1</v>
      </c>
      <c r="D20" t="s">
        <v>21</v>
      </c>
      <c r="E20" t="s">
        <v>2</v>
      </c>
      <c r="H20" t="s">
        <v>19</v>
      </c>
      <c r="I20" t="s">
        <v>20</v>
      </c>
      <c r="J20" t="s">
        <v>22</v>
      </c>
      <c r="K20" t="s">
        <v>23</v>
      </c>
    </row>
    <row r="21" spans="3:11" x14ac:dyDescent="0.25">
      <c r="C21" t="s">
        <v>3</v>
      </c>
      <c r="D21">
        <v>2000</v>
      </c>
      <c r="E21">
        <v>50000</v>
      </c>
      <c r="H21" t="str">
        <f>IF(E21&gt;50000,"Rich","Poor")</f>
        <v>Poor</v>
      </c>
      <c r="I21" t="str">
        <f>IF(AND(D21&gt;E21),"Remove From Company","Keep Poor People")</f>
        <v>Keep Poor People</v>
      </c>
    </row>
    <row r="22" spans="3:11" x14ac:dyDescent="0.25">
      <c r="C22" t="s">
        <v>4</v>
      </c>
      <c r="D22">
        <v>3000</v>
      </c>
      <c r="E22">
        <v>30000</v>
      </c>
      <c r="H22" t="str">
        <f t="shared" ref="H22:H25" si="0">IF(E22&gt;50000,"Rich","Poor")</f>
        <v>Poor</v>
      </c>
      <c r="I22" t="str">
        <f t="shared" ref="I22:I25" si="1">IF(AND(D22&gt;E22),"Remove From Company","Keep Poor People")</f>
        <v>Keep Poor People</v>
      </c>
    </row>
    <row r="23" spans="3:11" x14ac:dyDescent="0.25">
      <c r="C23" t="s">
        <v>5</v>
      </c>
      <c r="D23">
        <v>100000</v>
      </c>
      <c r="E23">
        <v>56777</v>
      </c>
      <c r="H23" t="str">
        <f t="shared" si="0"/>
        <v>Rich</v>
      </c>
      <c r="I23" t="str">
        <f t="shared" si="1"/>
        <v>Remove From Company</v>
      </c>
    </row>
    <row r="24" spans="3:11" x14ac:dyDescent="0.25">
      <c r="C24" t="s">
        <v>6</v>
      </c>
      <c r="D24">
        <v>90</v>
      </c>
      <c r="E24">
        <v>23000</v>
      </c>
      <c r="H24" t="str">
        <f t="shared" si="0"/>
        <v>Poor</v>
      </c>
      <c r="I24" t="str">
        <f t="shared" si="1"/>
        <v>Keep Poor People</v>
      </c>
    </row>
    <row r="25" spans="3:11" x14ac:dyDescent="0.25">
      <c r="C25" t="s">
        <v>7</v>
      </c>
      <c r="D25">
        <v>100000</v>
      </c>
      <c r="E25">
        <v>19000</v>
      </c>
      <c r="H25" t="str">
        <f t="shared" si="0"/>
        <v>Poor</v>
      </c>
      <c r="I25" t="str">
        <f t="shared" si="1"/>
        <v>Remove From Company</v>
      </c>
    </row>
    <row r="26" spans="3:11" x14ac:dyDescent="0.25">
      <c r="E26">
        <f>MAX(E21:E21:E25)</f>
        <v>56777</v>
      </c>
      <c r="F26" t="s">
        <v>13</v>
      </c>
    </row>
    <row r="27" spans="3:11" x14ac:dyDescent="0.25">
      <c r="E27">
        <f>MIN(E22:E22:E26)</f>
        <v>19000</v>
      </c>
      <c r="F27" t="s">
        <v>14</v>
      </c>
    </row>
    <row r="28" spans="3:11" x14ac:dyDescent="0.25">
      <c r="E28">
        <f>SUM(E23:E23:E27)</f>
        <v>174554</v>
      </c>
      <c r="F28" t="s">
        <v>15</v>
      </c>
    </row>
    <row r="29" spans="3:11" x14ac:dyDescent="0.25">
      <c r="E29">
        <f>AVERAGE(E24:E24:E28)</f>
        <v>58466.2</v>
      </c>
      <c r="F29" t="s">
        <v>16</v>
      </c>
    </row>
    <row r="30" spans="3:11" x14ac:dyDescent="0.25">
      <c r="E30">
        <f>MEDIAN(E21:E25)</f>
        <v>30000</v>
      </c>
      <c r="F30" t="s">
        <v>17</v>
      </c>
    </row>
    <row r="33" spans="5:8" x14ac:dyDescent="0.25">
      <c r="F33" t="s">
        <v>24</v>
      </c>
    </row>
    <row r="35" spans="5:8" x14ac:dyDescent="0.25">
      <c r="E35" t="s">
        <v>1</v>
      </c>
      <c r="G35" t="s">
        <v>25</v>
      </c>
      <c r="H35" t="s">
        <v>26</v>
      </c>
    </row>
    <row r="36" spans="5:8" x14ac:dyDescent="0.25">
      <c r="E36" t="s">
        <v>27</v>
      </c>
      <c r="G36" t="str" cm="1">
        <f t="array" ref="G36:G39">_xlfn.UNIQUE(E36:E41)</f>
        <v>IRIS</v>
      </c>
      <c r="H36" t="str" cm="1">
        <f t="array" ref="H36:H39">_xlfn._xlws.SORT(_xlfn.ANCHORARRAY(G36:G36))</f>
        <v>IRIS</v>
      </c>
    </row>
    <row r="37" spans="5:8" x14ac:dyDescent="0.25">
      <c r="E37" t="s">
        <v>28</v>
      </c>
      <c r="G37" t="str">
        <v>macQueen</v>
      </c>
      <c r="H37" t="str">
        <v>Kerry</v>
      </c>
    </row>
    <row r="38" spans="5:8" x14ac:dyDescent="0.25">
      <c r="E38" t="s">
        <v>29</v>
      </c>
      <c r="G38" t="str">
        <v>Love</v>
      </c>
      <c r="H38" t="str">
        <v>Love</v>
      </c>
    </row>
    <row r="39" spans="5:8" x14ac:dyDescent="0.25">
      <c r="E39" t="s">
        <v>30</v>
      </c>
      <c r="G39" t="str">
        <v>Kerry</v>
      </c>
      <c r="H39" t="str">
        <v>macQueen</v>
      </c>
    </row>
    <row r="40" spans="5:8" x14ac:dyDescent="0.25">
      <c r="E40" t="s">
        <v>29</v>
      </c>
    </row>
    <row r="41" spans="5:8" x14ac:dyDescent="0.25">
      <c r="E4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Haldankar</dc:creator>
  <cp:lastModifiedBy>SAHIL GURUNATH HALDANKAR</cp:lastModifiedBy>
  <dcterms:created xsi:type="dcterms:W3CDTF">2015-06-05T18:17:20Z</dcterms:created>
  <dcterms:modified xsi:type="dcterms:W3CDTF">2025-01-18T08:32:04Z</dcterms:modified>
</cp:coreProperties>
</file>