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ti365-my.sharepoint.com/personal/astern_eliaztherapeutics_com/Documents/Desktop/"/>
    </mc:Choice>
  </mc:AlternateContent>
  <xr:revisionPtr revIDLastSave="0" documentId="10_ncr:40000_{98333C82-3A1F-47BB-A8D0-254305CDE8CF}" xr6:coauthVersionLast="47" xr6:coauthVersionMax="47" xr10:uidLastSave="{00000000-0000-0000-0000-000000000000}"/>
  <bookViews>
    <workbookView xWindow="-108" yWindow="-108" windowWidth="23256" windowHeight="12456"/>
  </bookViews>
  <sheets>
    <sheet name="Porcine survival rate 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3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15" i="1"/>
</calcChain>
</file>

<file path=xl/sharedStrings.xml><?xml version="1.0" encoding="utf-8"?>
<sst xmlns="http://schemas.openxmlformats.org/spreadsheetml/2006/main" count="9" uniqueCount="6">
  <si>
    <t>Time (hrs)</t>
  </si>
  <si>
    <t xml:space="preserve">Died </t>
  </si>
  <si>
    <t>Sham group (n=15)</t>
  </si>
  <si>
    <t xml:space="preserve">Survived </t>
  </si>
  <si>
    <t xml:space="preserve">survival rate </t>
  </si>
  <si>
    <t>Treatment group (n=16)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</si>
</sst>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1" fontId="0" fillId="0" borderId="0" xfId="0" applyNumberFormat="1"/>
    <xf numFmtId="0" fontId="0" fillId="0" borderId="2" xfId="0" applyBorder="1"/>
    <xf numFmtId="0" fontId="0" fillId="0" borderId="0" xfId="0" applyBorder="1"/>
    <xf numFmtId="165" fontId="0" fillId="0" borderId="3" xfId="1" applyNumberFormat="1" applyFont="1" applyBorder="1"/>
    <xf numFmtId="164" fontId="0" fillId="0" borderId="3" xfId="1" applyNumberFormat="1" applyFont="1" applyBorder="1"/>
    <xf numFmtId="0" fontId="0" fillId="0" borderId="4" xfId="0" applyBorder="1"/>
    <xf numFmtId="0" fontId="0" fillId="0" borderId="5" xfId="0" applyBorder="1"/>
    <xf numFmtId="164" fontId="0" fillId="0" borderId="6" xfId="1" applyNumberFormat="1" applyFont="1" applyBorder="1"/>
    <xf numFmtId="1" fontId="0" fillId="0" borderId="2" xfId="1" applyNumberFormat="1" applyFont="1" applyBorder="1"/>
    <xf numFmtId="1" fontId="0" fillId="0" borderId="0" xfId="1" applyNumberFormat="1" applyFont="1" applyBorder="1"/>
    <xf numFmtId="1" fontId="0" fillId="0" borderId="4" xfId="1" applyNumberFormat="1" applyFont="1" applyBorder="1"/>
    <xf numFmtId="1" fontId="0" fillId="0" borderId="5" xfId="1" applyNumberFormat="1" applyFont="1" applyBorder="1"/>
    <xf numFmtId="0" fontId="2" fillId="0" borderId="4" xfId="0" applyFont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7620</xdr:colOff>
      <xdr:row>0</xdr:row>
      <xdr:rowOff>167640</xdr:rowOff>
    </xdr:from>
    <xdr:to>
      <xdr:col>19</xdr:col>
      <xdr:colOff>64770</xdr:colOff>
      <xdr:row>27</xdr:row>
      <xdr:rowOff>5715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88E2D9D-E37E-D23C-05D6-2B584BBBB2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57800" y="167640"/>
          <a:ext cx="6762750" cy="47910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eti365.sharepoint.com/sites/ETIExecutives/Shared%20Documents/General/ETI-Anat/R&amp;D/Peng/Porcine%202023/Porcine%20data-%20Survival-Markers-Fluids.xlsx" TargetMode="External"/><Relationship Id="rId1" Type="http://schemas.openxmlformats.org/officeDocument/2006/relationships/externalLinkPath" Target="https://eti365.sharepoint.com/sites/ETIExecutives/Shared%20Documents/General/ETI-Anat/R&amp;D/Peng/Porcine%202023/Porcine%20data-%20Survival-Markers-Flui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al-3 all"/>
      <sheetName val="Kaplan Meier"/>
      <sheetName val="Sheet3"/>
      <sheetName val="Sheet2"/>
      <sheetName val="Sheet1"/>
      <sheetName val="Gal-3 B &amp; A"/>
      <sheetName val="fluid &amp; NA"/>
      <sheetName val="IL-6 all"/>
      <sheetName val="clinical"/>
    </sheetNames>
    <sheetDataSet>
      <sheetData sheetId="0">
        <row r="71">
          <cell r="B71" t="str">
            <v>Sham</v>
          </cell>
        </row>
        <row r="72">
          <cell r="A72">
            <v>0</v>
          </cell>
          <cell r="B72">
            <v>1</v>
          </cell>
          <cell r="C72">
            <v>1</v>
          </cell>
        </row>
        <row r="73">
          <cell r="A73">
            <v>1</v>
          </cell>
          <cell r="B73">
            <v>1</v>
          </cell>
          <cell r="C73">
            <v>1</v>
          </cell>
        </row>
        <row r="74">
          <cell r="A74">
            <v>1</v>
          </cell>
          <cell r="B74">
            <v>1</v>
          </cell>
          <cell r="C74">
            <v>1</v>
          </cell>
        </row>
        <row r="75">
          <cell r="A75">
            <v>2</v>
          </cell>
          <cell r="B75">
            <v>1</v>
          </cell>
          <cell r="C75">
            <v>1</v>
          </cell>
        </row>
        <row r="76">
          <cell r="A76">
            <v>2</v>
          </cell>
          <cell r="B76">
            <v>1</v>
          </cell>
          <cell r="C76">
            <v>1</v>
          </cell>
        </row>
        <row r="77">
          <cell r="A77">
            <v>3</v>
          </cell>
          <cell r="B77">
            <v>1</v>
          </cell>
          <cell r="C77">
            <v>1</v>
          </cell>
        </row>
        <row r="78">
          <cell r="A78">
            <v>3</v>
          </cell>
          <cell r="B78">
            <v>1</v>
          </cell>
          <cell r="C78">
            <v>1</v>
          </cell>
        </row>
        <row r="79">
          <cell r="A79">
            <v>4</v>
          </cell>
          <cell r="B79">
            <v>1</v>
          </cell>
          <cell r="C79">
            <v>1</v>
          </cell>
        </row>
        <row r="80">
          <cell r="A80">
            <v>4</v>
          </cell>
          <cell r="B80">
            <v>0.8</v>
          </cell>
          <cell r="C80">
            <v>1</v>
          </cell>
        </row>
        <row r="81">
          <cell r="A81">
            <v>5</v>
          </cell>
          <cell r="B81">
            <v>0.8</v>
          </cell>
          <cell r="C81">
            <v>1</v>
          </cell>
        </row>
        <row r="82">
          <cell r="A82">
            <v>5</v>
          </cell>
          <cell r="B82">
            <v>0.53333333333333333</v>
          </cell>
          <cell r="C82">
            <v>1</v>
          </cell>
        </row>
        <row r="83">
          <cell r="A83">
            <v>6</v>
          </cell>
          <cell r="B83">
            <v>0.53333333333333333</v>
          </cell>
          <cell r="C83">
            <v>1</v>
          </cell>
        </row>
        <row r="84">
          <cell r="A84">
            <v>6</v>
          </cell>
          <cell r="B84">
            <v>0.33333333333333331</v>
          </cell>
          <cell r="C84">
            <v>0.875</v>
          </cell>
        </row>
        <row r="85">
          <cell r="A85">
            <v>7</v>
          </cell>
          <cell r="B85">
            <v>0.33333333333333331</v>
          </cell>
          <cell r="C85">
            <v>0.875</v>
          </cell>
        </row>
        <row r="86">
          <cell r="A86">
            <v>8</v>
          </cell>
          <cell r="B86">
            <v>0.33333333333333331</v>
          </cell>
          <cell r="C86">
            <v>0.875</v>
          </cell>
        </row>
        <row r="87">
          <cell r="A87">
            <v>8</v>
          </cell>
          <cell r="B87">
            <v>0.33333333333333331</v>
          </cell>
          <cell r="C87">
            <v>0.875</v>
          </cell>
        </row>
        <row r="88">
          <cell r="A88">
            <v>9</v>
          </cell>
          <cell r="B88">
            <v>0.33333333333333331</v>
          </cell>
          <cell r="C88">
            <v>0.875</v>
          </cell>
        </row>
        <row r="89">
          <cell r="A89">
            <v>9</v>
          </cell>
          <cell r="B89">
            <v>0.33333333333333331</v>
          </cell>
          <cell r="C89">
            <v>0.875</v>
          </cell>
        </row>
        <row r="90">
          <cell r="A90">
            <v>10</v>
          </cell>
          <cell r="B90">
            <v>0.33333333333333331</v>
          </cell>
          <cell r="C90">
            <v>0.875</v>
          </cell>
        </row>
        <row r="91">
          <cell r="A91">
            <v>10</v>
          </cell>
          <cell r="B91">
            <v>0.33333333333333331</v>
          </cell>
          <cell r="C91">
            <v>0.875</v>
          </cell>
        </row>
        <row r="92">
          <cell r="A92">
            <v>11</v>
          </cell>
          <cell r="B92">
            <v>0.33333333333333331</v>
          </cell>
          <cell r="C92">
            <v>0.875</v>
          </cell>
        </row>
        <row r="93">
          <cell r="A93">
            <v>11</v>
          </cell>
          <cell r="B93">
            <v>0.33333333333333331</v>
          </cell>
          <cell r="C93">
            <v>0.875</v>
          </cell>
        </row>
        <row r="94">
          <cell r="A94">
            <v>12</v>
          </cell>
          <cell r="B94">
            <v>0.33333333333333331</v>
          </cell>
          <cell r="C94">
            <v>0.875</v>
          </cell>
        </row>
        <row r="95">
          <cell r="A95">
            <v>12</v>
          </cell>
          <cell r="B95">
            <v>0.26666666666666666</v>
          </cell>
          <cell r="C95">
            <v>0.6875</v>
          </cell>
        </row>
        <row r="96">
          <cell r="A96">
            <v>13</v>
          </cell>
          <cell r="B96">
            <v>0.26666666666666666</v>
          </cell>
          <cell r="C96">
            <v>0.6875</v>
          </cell>
        </row>
        <row r="97">
          <cell r="A97">
            <v>13</v>
          </cell>
          <cell r="B97">
            <v>0.26666666666666666</v>
          </cell>
          <cell r="C97">
            <v>0.6875</v>
          </cell>
        </row>
        <row r="98">
          <cell r="A98">
            <v>14</v>
          </cell>
          <cell r="B98">
            <v>0.26666666666666666</v>
          </cell>
          <cell r="C98">
            <v>0.6875</v>
          </cell>
        </row>
        <row r="99">
          <cell r="A99">
            <v>14</v>
          </cell>
          <cell r="B99">
            <v>0.26666666666666666</v>
          </cell>
          <cell r="C99">
            <v>0.6875</v>
          </cell>
        </row>
        <row r="100">
          <cell r="A100">
            <v>15</v>
          </cell>
          <cell r="B100">
            <v>0.26666666666666666</v>
          </cell>
          <cell r="C100">
            <v>0.6875</v>
          </cell>
        </row>
        <row r="101">
          <cell r="A101">
            <v>15</v>
          </cell>
          <cell r="B101">
            <v>0.26666666666666666</v>
          </cell>
          <cell r="C101">
            <v>0.6875</v>
          </cell>
        </row>
        <row r="102">
          <cell r="A102">
            <v>16</v>
          </cell>
          <cell r="B102">
            <v>0.26666666666666666</v>
          </cell>
          <cell r="C102">
            <v>0.6875</v>
          </cell>
        </row>
        <row r="103">
          <cell r="A103">
            <v>16</v>
          </cell>
          <cell r="B103">
            <v>0.26666666666666666</v>
          </cell>
          <cell r="C103">
            <v>0.6875</v>
          </cell>
        </row>
        <row r="104">
          <cell r="A104">
            <v>17</v>
          </cell>
          <cell r="B104">
            <v>0.26666666666666666</v>
          </cell>
          <cell r="C104">
            <v>0.6875</v>
          </cell>
        </row>
        <row r="105">
          <cell r="A105">
            <v>17</v>
          </cell>
          <cell r="B105">
            <v>0.26666666666666666</v>
          </cell>
          <cell r="C105">
            <v>0.6875</v>
          </cell>
        </row>
        <row r="106">
          <cell r="A106">
            <v>18</v>
          </cell>
          <cell r="B106">
            <v>0.26666666666666666</v>
          </cell>
          <cell r="C106">
            <v>0.6875</v>
          </cell>
        </row>
        <row r="107">
          <cell r="A107">
            <v>18</v>
          </cell>
          <cell r="B107">
            <v>0.26666666666666666</v>
          </cell>
          <cell r="C107">
            <v>0.6875</v>
          </cell>
        </row>
        <row r="108">
          <cell r="A108">
            <v>19</v>
          </cell>
          <cell r="B108">
            <v>0.26666666666666666</v>
          </cell>
          <cell r="C108">
            <v>0.6875</v>
          </cell>
        </row>
        <row r="109">
          <cell r="A109">
            <v>19</v>
          </cell>
          <cell r="B109">
            <v>0.26666666666666666</v>
          </cell>
          <cell r="C109">
            <v>0.6875</v>
          </cell>
        </row>
        <row r="110">
          <cell r="A110">
            <v>20</v>
          </cell>
          <cell r="B110">
            <v>0.26666666666666666</v>
          </cell>
          <cell r="C110">
            <v>0.6875</v>
          </cell>
        </row>
        <row r="111">
          <cell r="A111">
            <v>20</v>
          </cell>
          <cell r="B111">
            <v>0.26666666666666666</v>
          </cell>
          <cell r="C111">
            <v>0.6875</v>
          </cell>
        </row>
        <row r="112">
          <cell r="A112">
            <v>21</v>
          </cell>
          <cell r="B112">
            <v>0.26666666666666666</v>
          </cell>
          <cell r="C112">
            <v>0.6875</v>
          </cell>
        </row>
        <row r="113">
          <cell r="A113">
            <v>21</v>
          </cell>
          <cell r="B113">
            <v>0.26666666666666666</v>
          </cell>
          <cell r="C113">
            <v>0.6875</v>
          </cell>
        </row>
        <row r="114">
          <cell r="A114">
            <v>22</v>
          </cell>
          <cell r="B114">
            <v>0.26666666666666666</v>
          </cell>
          <cell r="C114">
            <v>0.6875</v>
          </cell>
        </row>
        <row r="115">
          <cell r="A115">
            <v>22</v>
          </cell>
          <cell r="B115">
            <v>0.26666666666666666</v>
          </cell>
          <cell r="C115">
            <v>0.6875</v>
          </cell>
        </row>
        <row r="116">
          <cell r="A116">
            <v>23</v>
          </cell>
          <cell r="B116">
            <v>0.26666666666666666</v>
          </cell>
          <cell r="C116">
            <v>0.6875</v>
          </cell>
        </row>
        <row r="117">
          <cell r="A117">
            <v>23</v>
          </cell>
          <cell r="B117">
            <v>0.26666666666666666</v>
          </cell>
          <cell r="C117">
            <v>0.6875</v>
          </cell>
        </row>
        <row r="118">
          <cell r="A118">
            <v>24</v>
          </cell>
          <cell r="B118">
            <v>0.26666666666666666</v>
          </cell>
          <cell r="C118">
            <v>0.6875</v>
          </cell>
        </row>
        <row r="119">
          <cell r="A119">
            <v>24</v>
          </cell>
          <cell r="B119">
            <v>0.26666666666666666</v>
          </cell>
          <cell r="C119">
            <v>0.6875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workbookViewId="0">
      <selection activeCell="I1" sqref="I1:O50"/>
    </sheetView>
  </sheetViews>
  <sheetFormatPr defaultRowHeight="14.4" x14ac:dyDescent="0.3"/>
  <cols>
    <col min="4" max="4" width="11.44140625" bestFit="1" customWidth="1"/>
    <col min="5" max="6" width="9" style="1" customWidth="1"/>
    <col min="7" max="7" width="11.5546875" customWidth="1"/>
  </cols>
  <sheetData>
    <row r="1" spans="1:7" ht="15" customHeight="1" thickBot="1" x14ac:dyDescent="0.35">
      <c r="A1" s="20"/>
      <c r="B1" s="17" t="s">
        <v>2</v>
      </c>
      <c r="C1" s="18"/>
      <c r="D1" s="19"/>
      <c r="E1" s="17" t="s">
        <v>5</v>
      </c>
      <c r="F1" s="18"/>
      <c r="G1" s="19"/>
    </row>
    <row r="2" spans="1:7" ht="15" thickBot="1" x14ac:dyDescent="0.35">
      <c r="A2" s="13" t="s">
        <v>0</v>
      </c>
      <c r="B2" s="14" t="s">
        <v>3</v>
      </c>
      <c r="C2" s="15" t="s">
        <v>1</v>
      </c>
      <c r="D2" s="16" t="s">
        <v>4</v>
      </c>
      <c r="E2" s="14" t="s">
        <v>3</v>
      </c>
      <c r="F2" s="15" t="s">
        <v>1</v>
      </c>
      <c r="G2" s="16" t="s">
        <v>4</v>
      </c>
    </row>
    <row r="3" spans="1:7" x14ac:dyDescent="0.3">
      <c r="A3" s="21">
        <v>0</v>
      </c>
      <c r="B3" s="2">
        <v>15</v>
      </c>
      <c r="C3" s="3">
        <v>0</v>
      </c>
      <c r="D3" s="4">
        <f>B3/15</f>
        <v>1</v>
      </c>
      <c r="E3" s="9">
        <v>16</v>
      </c>
      <c r="F3" s="3">
        <v>0</v>
      </c>
      <c r="G3" s="4">
        <v>1</v>
      </c>
    </row>
    <row r="4" spans="1:7" x14ac:dyDescent="0.3">
      <c r="A4" s="21">
        <v>1</v>
      </c>
      <c r="B4" s="2">
        <v>15</v>
      </c>
      <c r="C4" s="3">
        <v>0</v>
      </c>
      <c r="D4" s="4">
        <f t="shared" ref="D4:D50" si="0">B4/15</f>
        <v>1</v>
      </c>
      <c r="E4" s="9">
        <v>16</v>
      </c>
      <c r="F4" s="3">
        <v>0</v>
      </c>
      <c r="G4" s="4">
        <v>1</v>
      </c>
    </row>
    <row r="5" spans="1:7" x14ac:dyDescent="0.3">
      <c r="A5" s="21">
        <v>1</v>
      </c>
      <c r="B5" s="2">
        <v>15</v>
      </c>
      <c r="C5" s="3">
        <v>0</v>
      </c>
      <c r="D5" s="4">
        <f t="shared" si="0"/>
        <v>1</v>
      </c>
      <c r="E5" s="9">
        <v>16</v>
      </c>
      <c r="F5" s="3">
        <v>0</v>
      </c>
      <c r="G5" s="4">
        <v>1</v>
      </c>
    </row>
    <row r="6" spans="1:7" x14ac:dyDescent="0.3">
      <c r="A6" s="21">
        <v>2</v>
      </c>
      <c r="B6" s="2">
        <v>15</v>
      </c>
      <c r="C6" s="3">
        <v>0</v>
      </c>
      <c r="D6" s="4">
        <f t="shared" si="0"/>
        <v>1</v>
      </c>
      <c r="E6" s="9">
        <v>16</v>
      </c>
      <c r="F6" s="3">
        <v>0</v>
      </c>
      <c r="G6" s="4">
        <v>1</v>
      </c>
    </row>
    <row r="7" spans="1:7" x14ac:dyDescent="0.3">
      <c r="A7" s="21">
        <v>2</v>
      </c>
      <c r="B7" s="2">
        <v>15</v>
      </c>
      <c r="C7" s="3">
        <v>0</v>
      </c>
      <c r="D7" s="4">
        <f t="shared" si="0"/>
        <v>1</v>
      </c>
      <c r="E7" s="9">
        <v>16</v>
      </c>
      <c r="F7" s="3">
        <v>0</v>
      </c>
      <c r="G7" s="4">
        <v>1</v>
      </c>
    </row>
    <row r="8" spans="1:7" x14ac:dyDescent="0.3">
      <c r="A8" s="21">
        <v>3</v>
      </c>
      <c r="B8" s="2">
        <v>15</v>
      </c>
      <c r="C8" s="3">
        <v>0</v>
      </c>
      <c r="D8" s="4">
        <f t="shared" si="0"/>
        <v>1</v>
      </c>
      <c r="E8" s="9">
        <v>16</v>
      </c>
      <c r="F8" s="3">
        <v>0</v>
      </c>
      <c r="G8" s="4">
        <v>1</v>
      </c>
    </row>
    <row r="9" spans="1:7" x14ac:dyDescent="0.3">
      <c r="A9" s="21">
        <v>3</v>
      </c>
      <c r="B9" s="2">
        <v>15</v>
      </c>
      <c r="C9" s="3">
        <v>0</v>
      </c>
      <c r="D9" s="4">
        <f t="shared" si="0"/>
        <v>1</v>
      </c>
      <c r="E9" s="9">
        <v>16</v>
      </c>
      <c r="F9" s="3">
        <v>0</v>
      </c>
      <c r="G9" s="4">
        <v>1</v>
      </c>
    </row>
    <row r="10" spans="1:7" x14ac:dyDescent="0.3">
      <c r="A10" s="21">
        <v>4</v>
      </c>
      <c r="B10" s="2">
        <v>15</v>
      </c>
      <c r="C10" s="3">
        <v>0</v>
      </c>
      <c r="D10" s="4">
        <f t="shared" si="0"/>
        <v>1</v>
      </c>
      <c r="E10" s="9">
        <v>16</v>
      </c>
      <c r="F10" s="3">
        <v>0</v>
      </c>
      <c r="G10" s="4">
        <v>1</v>
      </c>
    </row>
    <row r="11" spans="1:7" x14ac:dyDescent="0.3">
      <c r="A11" s="21">
        <v>4</v>
      </c>
      <c r="B11" s="2">
        <v>12</v>
      </c>
      <c r="C11" s="3">
        <v>3</v>
      </c>
      <c r="D11" s="5">
        <f t="shared" si="0"/>
        <v>0.8</v>
      </c>
      <c r="E11" s="9">
        <v>16</v>
      </c>
      <c r="F11" s="3">
        <v>0</v>
      </c>
      <c r="G11" s="4">
        <v>1</v>
      </c>
    </row>
    <row r="12" spans="1:7" x14ac:dyDescent="0.3">
      <c r="A12" s="21">
        <v>5</v>
      </c>
      <c r="B12" s="2">
        <v>12</v>
      </c>
      <c r="C12" s="3">
        <v>3</v>
      </c>
      <c r="D12" s="5">
        <f t="shared" si="0"/>
        <v>0.8</v>
      </c>
      <c r="E12" s="9">
        <v>16</v>
      </c>
      <c r="F12" s="3">
        <v>0</v>
      </c>
      <c r="G12" s="4">
        <v>1</v>
      </c>
    </row>
    <row r="13" spans="1:7" x14ac:dyDescent="0.3">
      <c r="A13" s="21">
        <v>5</v>
      </c>
      <c r="B13" s="2">
        <v>8</v>
      </c>
      <c r="C13" s="3">
        <v>7</v>
      </c>
      <c r="D13" s="5">
        <f t="shared" si="0"/>
        <v>0.53333333333333333</v>
      </c>
      <c r="E13" s="9">
        <v>16</v>
      </c>
      <c r="F13" s="3">
        <v>0</v>
      </c>
      <c r="G13" s="4">
        <v>1</v>
      </c>
    </row>
    <row r="14" spans="1:7" x14ac:dyDescent="0.3">
      <c r="A14" s="21">
        <v>6</v>
      </c>
      <c r="B14" s="2">
        <v>8</v>
      </c>
      <c r="C14" s="3">
        <v>7</v>
      </c>
      <c r="D14" s="5">
        <f t="shared" si="0"/>
        <v>0.53333333333333333</v>
      </c>
      <c r="E14" s="9">
        <v>16</v>
      </c>
      <c r="F14" s="3">
        <v>0</v>
      </c>
      <c r="G14" s="4">
        <v>1</v>
      </c>
    </row>
    <row r="15" spans="1:7" x14ac:dyDescent="0.3">
      <c r="A15" s="21">
        <v>6</v>
      </c>
      <c r="B15" s="2">
        <v>5</v>
      </c>
      <c r="C15" s="3">
        <v>10</v>
      </c>
      <c r="D15" s="5">
        <f t="shared" si="0"/>
        <v>0.33333333333333331</v>
      </c>
      <c r="E15" s="9">
        <v>14</v>
      </c>
      <c r="F15" s="10">
        <v>2</v>
      </c>
      <c r="G15" s="5">
        <f>14/16</f>
        <v>0.875</v>
      </c>
    </row>
    <row r="16" spans="1:7" x14ac:dyDescent="0.3">
      <c r="A16" s="21">
        <v>7</v>
      </c>
      <c r="B16" s="2">
        <v>5</v>
      </c>
      <c r="C16" s="3">
        <v>10</v>
      </c>
      <c r="D16" s="5">
        <f t="shared" si="0"/>
        <v>0.33333333333333331</v>
      </c>
      <c r="E16" s="9">
        <v>14</v>
      </c>
      <c r="F16" s="10">
        <v>2</v>
      </c>
      <c r="G16" s="5">
        <v>0.875</v>
      </c>
    </row>
    <row r="17" spans="1:7" x14ac:dyDescent="0.3">
      <c r="A17" s="21">
        <v>8</v>
      </c>
      <c r="B17" s="2">
        <v>5</v>
      </c>
      <c r="C17" s="3">
        <v>10</v>
      </c>
      <c r="D17" s="5">
        <f t="shared" si="0"/>
        <v>0.33333333333333331</v>
      </c>
      <c r="E17" s="9">
        <v>14</v>
      </c>
      <c r="F17" s="10">
        <v>2</v>
      </c>
      <c r="G17" s="5">
        <v>0.875</v>
      </c>
    </row>
    <row r="18" spans="1:7" x14ac:dyDescent="0.3">
      <c r="A18" s="21">
        <v>8</v>
      </c>
      <c r="B18" s="2">
        <v>5</v>
      </c>
      <c r="C18" s="3">
        <v>10</v>
      </c>
      <c r="D18" s="5">
        <f t="shared" si="0"/>
        <v>0.33333333333333331</v>
      </c>
      <c r="E18" s="9">
        <v>14</v>
      </c>
      <c r="F18" s="10">
        <v>2</v>
      </c>
      <c r="G18" s="5">
        <v>0.875</v>
      </c>
    </row>
    <row r="19" spans="1:7" x14ac:dyDescent="0.3">
      <c r="A19" s="21">
        <v>9</v>
      </c>
      <c r="B19" s="2">
        <v>5</v>
      </c>
      <c r="C19" s="3">
        <v>10</v>
      </c>
      <c r="D19" s="5">
        <f t="shared" si="0"/>
        <v>0.33333333333333331</v>
      </c>
      <c r="E19" s="9">
        <v>14</v>
      </c>
      <c r="F19" s="10">
        <v>2</v>
      </c>
      <c r="G19" s="5">
        <v>0.875</v>
      </c>
    </row>
    <row r="20" spans="1:7" x14ac:dyDescent="0.3">
      <c r="A20" s="21">
        <v>9</v>
      </c>
      <c r="B20" s="2">
        <v>5</v>
      </c>
      <c r="C20" s="3">
        <v>10</v>
      </c>
      <c r="D20" s="5">
        <f t="shared" si="0"/>
        <v>0.33333333333333331</v>
      </c>
      <c r="E20" s="9">
        <v>14</v>
      </c>
      <c r="F20" s="10">
        <v>2</v>
      </c>
      <c r="G20" s="5">
        <v>0.875</v>
      </c>
    </row>
    <row r="21" spans="1:7" x14ac:dyDescent="0.3">
      <c r="A21" s="21">
        <v>10</v>
      </c>
      <c r="B21" s="2">
        <v>5</v>
      </c>
      <c r="C21" s="3">
        <v>10</v>
      </c>
      <c r="D21" s="5">
        <f t="shared" si="0"/>
        <v>0.33333333333333331</v>
      </c>
      <c r="E21" s="9">
        <v>14</v>
      </c>
      <c r="F21" s="10">
        <v>2</v>
      </c>
      <c r="G21" s="5">
        <v>0.875</v>
      </c>
    </row>
    <row r="22" spans="1:7" x14ac:dyDescent="0.3">
      <c r="A22" s="21">
        <v>10</v>
      </c>
      <c r="B22" s="2">
        <v>5</v>
      </c>
      <c r="C22" s="3">
        <v>10</v>
      </c>
      <c r="D22" s="5">
        <f t="shared" si="0"/>
        <v>0.33333333333333331</v>
      </c>
      <c r="E22" s="9">
        <v>14</v>
      </c>
      <c r="F22" s="10">
        <v>2</v>
      </c>
      <c r="G22" s="5">
        <v>0.875</v>
      </c>
    </row>
    <row r="23" spans="1:7" x14ac:dyDescent="0.3">
      <c r="A23" s="21">
        <v>11</v>
      </c>
      <c r="B23" s="2">
        <v>5</v>
      </c>
      <c r="C23" s="3">
        <v>10</v>
      </c>
      <c r="D23" s="5">
        <f t="shared" si="0"/>
        <v>0.33333333333333331</v>
      </c>
      <c r="E23" s="9">
        <v>14</v>
      </c>
      <c r="F23" s="10">
        <v>2</v>
      </c>
      <c r="G23" s="5">
        <v>0.875</v>
      </c>
    </row>
    <row r="24" spans="1:7" x14ac:dyDescent="0.3">
      <c r="A24" s="21">
        <v>11</v>
      </c>
      <c r="B24" s="2">
        <v>5</v>
      </c>
      <c r="C24" s="3">
        <v>10</v>
      </c>
      <c r="D24" s="5">
        <f t="shared" si="0"/>
        <v>0.33333333333333331</v>
      </c>
      <c r="E24" s="9">
        <v>14</v>
      </c>
      <c r="F24" s="10">
        <v>2</v>
      </c>
      <c r="G24" s="5">
        <v>0.875</v>
      </c>
    </row>
    <row r="25" spans="1:7" x14ac:dyDescent="0.3">
      <c r="A25" s="21">
        <v>12</v>
      </c>
      <c r="B25" s="2">
        <v>5</v>
      </c>
      <c r="C25" s="3">
        <v>10</v>
      </c>
      <c r="D25" s="5">
        <f t="shared" si="0"/>
        <v>0.33333333333333331</v>
      </c>
      <c r="E25" s="9">
        <v>14</v>
      </c>
      <c r="F25" s="10">
        <v>2</v>
      </c>
      <c r="G25" s="5">
        <v>0.875</v>
      </c>
    </row>
    <row r="26" spans="1:7" x14ac:dyDescent="0.3">
      <c r="A26" s="21">
        <v>12</v>
      </c>
      <c r="B26" s="2">
        <v>4</v>
      </c>
      <c r="C26" s="3">
        <v>11</v>
      </c>
      <c r="D26" s="5">
        <f t="shared" si="0"/>
        <v>0.26666666666666666</v>
      </c>
      <c r="E26" s="9">
        <v>11</v>
      </c>
      <c r="F26" s="10">
        <v>5</v>
      </c>
      <c r="G26" s="5">
        <f>11/16</f>
        <v>0.6875</v>
      </c>
    </row>
    <row r="27" spans="1:7" x14ac:dyDescent="0.3">
      <c r="A27" s="21">
        <v>13</v>
      </c>
      <c r="B27" s="2">
        <v>4</v>
      </c>
      <c r="C27" s="3">
        <v>11</v>
      </c>
      <c r="D27" s="5">
        <f t="shared" si="0"/>
        <v>0.26666666666666666</v>
      </c>
      <c r="E27" s="9">
        <v>11</v>
      </c>
      <c r="F27" s="10">
        <v>5</v>
      </c>
      <c r="G27" s="5">
        <f t="shared" ref="G27:G50" si="1">11/16</f>
        <v>0.6875</v>
      </c>
    </row>
    <row r="28" spans="1:7" x14ac:dyDescent="0.3">
      <c r="A28" s="21">
        <v>13</v>
      </c>
      <c r="B28" s="2">
        <v>4</v>
      </c>
      <c r="C28" s="3">
        <v>11</v>
      </c>
      <c r="D28" s="5">
        <f t="shared" si="0"/>
        <v>0.26666666666666666</v>
      </c>
      <c r="E28" s="9">
        <v>11</v>
      </c>
      <c r="F28" s="10">
        <v>5</v>
      </c>
      <c r="G28" s="5">
        <f t="shared" si="1"/>
        <v>0.6875</v>
      </c>
    </row>
    <row r="29" spans="1:7" x14ac:dyDescent="0.3">
      <c r="A29" s="21">
        <v>14</v>
      </c>
      <c r="B29" s="2">
        <v>4</v>
      </c>
      <c r="C29" s="3">
        <v>11</v>
      </c>
      <c r="D29" s="5">
        <f t="shared" si="0"/>
        <v>0.26666666666666666</v>
      </c>
      <c r="E29" s="9">
        <v>11</v>
      </c>
      <c r="F29" s="10">
        <v>5</v>
      </c>
      <c r="G29" s="5">
        <f t="shared" si="1"/>
        <v>0.6875</v>
      </c>
    </row>
    <row r="30" spans="1:7" x14ac:dyDescent="0.3">
      <c r="A30" s="21">
        <v>14</v>
      </c>
      <c r="B30" s="2">
        <v>4</v>
      </c>
      <c r="C30" s="3">
        <v>11</v>
      </c>
      <c r="D30" s="5">
        <f t="shared" si="0"/>
        <v>0.26666666666666666</v>
      </c>
      <c r="E30" s="9">
        <v>11</v>
      </c>
      <c r="F30" s="10">
        <v>5</v>
      </c>
      <c r="G30" s="5">
        <f t="shared" si="1"/>
        <v>0.6875</v>
      </c>
    </row>
    <row r="31" spans="1:7" x14ac:dyDescent="0.3">
      <c r="A31" s="21">
        <v>15</v>
      </c>
      <c r="B31" s="2">
        <v>4</v>
      </c>
      <c r="C31" s="3">
        <v>11</v>
      </c>
      <c r="D31" s="5">
        <f t="shared" si="0"/>
        <v>0.26666666666666666</v>
      </c>
      <c r="E31" s="9">
        <v>11</v>
      </c>
      <c r="F31" s="10">
        <v>5</v>
      </c>
      <c r="G31" s="5">
        <f t="shared" si="1"/>
        <v>0.6875</v>
      </c>
    </row>
    <row r="32" spans="1:7" x14ac:dyDescent="0.3">
      <c r="A32" s="21">
        <v>15</v>
      </c>
      <c r="B32" s="2">
        <v>4</v>
      </c>
      <c r="C32" s="3">
        <v>11</v>
      </c>
      <c r="D32" s="5">
        <f t="shared" si="0"/>
        <v>0.26666666666666666</v>
      </c>
      <c r="E32" s="9">
        <v>11</v>
      </c>
      <c r="F32" s="10">
        <v>5</v>
      </c>
      <c r="G32" s="5">
        <f t="shared" si="1"/>
        <v>0.6875</v>
      </c>
    </row>
    <row r="33" spans="1:7" x14ac:dyDescent="0.3">
      <c r="A33" s="21">
        <v>16</v>
      </c>
      <c r="B33" s="2">
        <v>4</v>
      </c>
      <c r="C33" s="3">
        <v>11</v>
      </c>
      <c r="D33" s="5">
        <f t="shared" si="0"/>
        <v>0.26666666666666666</v>
      </c>
      <c r="E33" s="9">
        <v>11</v>
      </c>
      <c r="F33" s="10">
        <v>5</v>
      </c>
      <c r="G33" s="5">
        <f t="shared" si="1"/>
        <v>0.6875</v>
      </c>
    </row>
    <row r="34" spans="1:7" x14ac:dyDescent="0.3">
      <c r="A34" s="21">
        <v>16</v>
      </c>
      <c r="B34" s="2">
        <v>4</v>
      </c>
      <c r="C34" s="3">
        <v>11</v>
      </c>
      <c r="D34" s="5">
        <f t="shared" si="0"/>
        <v>0.26666666666666666</v>
      </c>
      <c r="E34" s="9">
        <v>11</v>
      </c>
      <c r="F34" s="10">
        <v>5</v>
      </c>
      <c r="G34" s="5">
        <f t="shared" si="1"/>
        <v>0.6875</v>
      </c>
    </row>
    <row r="35" spans="1:7" x14ac:dyDescent="0.3">
      <c r="A35" s="21">
        <v>17</v>
      </c>
      <c r="B35" s="2">
        <v>4</v>
      </c>
      <c r="C35" s="3">
        <v>11</v>
      </c>
      <c r="D35" s="5">
        <f t="shared" si="0"/>
        <v>0.26666666666666666</v>
      </c>
      <c r="E35" s="9">
        <v>11</v>
      </c>
      <c r="F35" s="10">
        <v>5</v>
      </c>
      <c r="G35" s="5">
        <f t="shared" si="1"/>
        <v>0.6875</v>
      </c>
    </row>
    <row r="36" spans="1:7" x14ac:dyDescent="0.3">
      <c r="A36" s="21">
        <v>17</v>
      </c>
      <c r="B36" s="2">
        <v>4</v>
      </c>
      <c r="C36" s="3">
        <v>11</v>
      </c>
      <c r="D36" s="5">
        <f t="shared" si="0"/>
        <v>0.26666666666666666</v>
      </c>
      <c r="E36" s="9">
        <v>11</v>
      </c>
      <c r="F36" s="10">
        <v>5</v>
      </c>
      <c r="G36" s="5">
        <f t="shared" si="1"/>
        <v>0.6875</v>
      </c>
    </row>
    <row r="37" spans="1:7" x14ac:dyDescent="0.3">
      <c r="A37" s="21">
        <v>18</v>
      </c>
      <c r="B37" s="2">
        <v>4</v>
      </c>
      <c r="C37" s="3">
        <v>11</v>
      </c>
      <c r="D37" s="5">
        <f t="shared" si="0"/>
        <v>0.26666666666666666</v>
      </c>
      <c r="E37" s="9">
        <v>11</v>
      </c>
      <c r="F37" s="10">
        <v>5</v>
      </c>
      <c r="G37" s="5">
        <f t="shared" si="1"/>
        <v>0.6875</v>
      </c>
    </row>
    <row r="38" spans="1:7" x14ac:dyDescent="0.3">
      <c r="A38" s="21">
        <v>18</v>
      </c>
      <c r="B38" s="2">
        <v>4</v>
      </c>
      <c r="C38" s="3">
        <v>11</v>
      </c>
      <c r="D38" s="5">
        <f t="shared" si="0"/>
        <v>0.26666666666666666</v>
      </c>
      <c r="E38" s="9">
        <v>11</v>
      </c>
      <c r="F38" s="10">
        <v>5</v>
      </c>
      <c r="G38" s="5">
        <f t="shared" si="1"/>
        <v>0.6875</v>
      </c>
    </row>
    <row r="39" spans="1:7" x14ac:dyDescent="0.3">
      <c r="A39" s="21">
        <v>19</v>
      </c>
      <c r="B39" s="2">
        <v>4</v>
      </c>
      <c r="C39" s="3">
        <v>11</v>
      </c>
      <c r="D39" s="5">
        <f t="shared" si="0"/>
        <v>0.26666666666666666</v>
      </c>
      <c r="E39" s="9">
        <v>11</v>
      </c>
      <c r="F39" s="10">
        <v>5</v>
      </c>
      <c r="G39" s="5">
        <f t="shared" si="1"/>
        <v>0.6875</v>
      </c>
    </row>
    <row r="40" spans="1:7" x14ac:dyDescent="0.3">
      <c r="A40" s="21">
        <v>19</v>
      </c>
      <c r="B40" s="2">
        <v>4</v>
      </c>
      <c r="C40" s="3">
        <v>11</v>
      </c>
      <c r="D40" s="5">
        <f t="shared" si="0"/>
        <v>0.26666666666666666</v>
      </c>
      <c r="E40" s="9">
        <v>11</v>
      </c>
      <c r="F40" s="10">
        <v>5</v>
      </c>
      <c r="G40" s="5">
        <f t="shared" si="1"/>
        <v>0.6875</v>
      </c>
    </row>
    <row r="41" spans="1:7" x14ac:dyDescent="0.3">
      <c r="A41" s="21">
        <v>20</v>
      </c>
      <c r="B41" s="2">
        <v>4</v>
      </c>
      <c r="C41" s="3">
        <v>11</v>
      </c>
      <c r="D41" s="5">
        <f t="shared" si="0"/>
        <v>0.26666666666666666</v>
      </c>
      <c r="E41" s="9">
        <v>11</v>
      </c>
      <c r="F41" s="10">
        <v>5</v>
      </c>
      <c r="G41" s="5">
        <f t="shared" si="1"/>
        <v>0.6875</v>
      </c>
    </row>
    <row r="42" spans="1:7" x14ac:dyDescent="0.3">
      <c r="A42" s="21">
        <v>20</v>
      </c>
      <c r="B42" s="2">
        <v>4</v>
      </c>
      <c r="C42" s="3">
        <v>11</v>
      </c>
      <c r="D42" s="5">
        <f t="shared" si="0"/>
        <v>0.26666666666666666</v>
      </c>
      <c r="E42" s="9">
        <v>11</v>
      </c>
      <c r="F42" s="10">
        <v>5</v>
      </c>
      <c r="G42" s="5">
        <f t="shared" si="1"/>
        <v>0.6875</v>
      </c>
    </row>
    <row r="43" spans="1:7" x14ac:dyDescent="0.3">
      <c r="A43" s="21">
        <v>21</v>
      </c>
      <c r="B43" s="2">
        <v>4</v>
      </c>
      <c r="C43" s="3">
        <v>11</v>
      </c>
      <c r="D43" s="5">
        <f t="shared" si="0"/>
        <v>0.26666666666666666</v>
      </c>
      <c r="E43" s="9">
        <v>11</v>
      </c>
      <c r="F43" s="10">
        <v>5</v>
      </c>
      <c r="G43" s="5">
        <f t="shared" si="1"/>
        <v>0.6875</v>
      </c>
    </row>
    <row r="44" spans="1:7" x14ac:dyDescent="0.3">
      <c r="A44" s="21">
        <v>21</v>
      </c>
      <c r="B44" s="2">
        <v>4</v>
      </c>
      <c r="C44" s="3">
        <v>11</v>
      </c>
      <c r="D44" s="5">
        <f t="shared" si="0"/>
        <v>0.26666666666666666</v>
      </c>
      <c r="E44" s="9">
        <v>11</v>
      </c>
      <c r="F44" s="10">
        <v>5</v>
      </c>
      <c r="G44" s="5">
        <f t="shared" si="1"/>
        <v>0.6875</v>
      </c>
    </row>
    <row r="45" spans="1:7" x14ac:dyDescent="0.3">
      <c r="A45" s="21">
        <v>22</v>
      </c>
      <c r="B45" s="2">
        <v>4</v>
      </c>
      <c r="C45" s="3">
        <v>11</v>
      </c>
      <c r="D45" s="5">
        <f t="shared" si="0"/>
        <v>0.26666666666666666</v>
      </c>
      <c r="E45" s="9">
        <v>11</v>
      </c>
      <c r="F45" s="10">
        <v>5</v>
      </c>
      <c r="G45" s="5">
        <f t="shared" si="1"/>
        <v>0.6875</v>
      </c>
    </row>
    <row r="46" spans="1:7" x14ac:dyDescent="0.3">
      <c r="A46" s="21">
        <v>22</v>
      </c>
      <c r="B46" s="2">
        <v>4</v>
      </c>
      <c r="C46" s="3">
        <v>11</v>
      </c>
      <c r="D46" s="5">
        <f t="shared" si="0"/>
        <v>0.26666666666666666</v>
      </c>
      <c r="E46" s="9">
        <v>11</v>
      </c>
      <c r="F46" s="10">
        <v>5</v>
      </c>
      <c r="G46" s="5">
        <f t="shared" si="1"/>
        <v>0.6875</v>
      </c>
    </row>
    <row r="47" spans="1:7" x14ac:dyDescent="0.3">
      <c r="A47" s="21">
        <v>23</v>
      </c>
      <c r="B47" s="2">
        <v>4</v>
      </c>
      <c r="C47" s="3">
        <v>11</v>
      </c>
      <c r="D47" s="5">
        <f t="shared" si="0"/>
        <v>0.26666666666666666</v>
      </c>
      <c r="E47" s="9">
        <v>11</v>
      </c>
      <c r="F47" s="10">
        <v>5</v>
      </c>
      <c r="G47" s="5">
        <f t="shared" si="1"/>
        <v>0.6875</v>
      </c>
    </row>
    <row r="48" spans="1:7" x14ac:dyDescent="0.3">
      <c r="A48" s="21">
        <v>23</v>
      </c>
      <c r="B48" s="2">
        <v>4</v>
      </c>
      <c r="C48" s="3">
        <v>11</v>
      </c>
      <c r="D48" s="5">
        <f t="shared" si="0"/>
        <v>0.26666666666666666</v>
      </c>
      <c r="E48" s="9">
        <v>11</v>
      </c>
      <c r="F48" s="10">
        <v>5</v>
      </c>
      <c r="G48" s="5">
        <f t="shared" si="1"/>
        <v>0.6875</v>
      </c>
    </row>
    <row r="49" spans="1:7" x14ac:dyDescent="0.3">
      <c r="A49" s="21">
        <v>24</v>
      </c>
      <c r="B49" s="2">
        <v>4</v>
      </c>
      <c r="C49" s="3">
        <v>11</v>
      </c>
      <c r="D49" s="5">
        <f t="shared" si="0"/>
        <v>0.26666666666666666</v>
      </c>
      <c r="E49" s="9">
        <v>11</v>
      </c>
      <c r="F49" s="10">
        <v>5</v>
      </c>
      <c r="G49" s="5">
        <f t="shared" si="1"/>
        <v>0.6875</v>
      </c>
    </row>
    <row r="50" spans="1:7" ht="15" thickBot="1" x14ac:dyDescent="0.35">
      <c r="A50" s="22">
        <v>24</v>
      </c>
      <c r="B50" s="6">
        <v>4</v>
      </c>
      <c r="C50" s="7">
        <v>11</v>
      </c>
      <c r="D50" s="8">
        <f t="shared" si="0"/>
        <v>0.26666666666666666</v>
      </c>
      <c r="E50" s="11">
        <v>11</v>
      </c>
      <c r="F50" s="12">
        <v>5</v>
      </c>
      <c r="G50" s="8">
        <f t="shared" si="1"/>
        <v>0.6875</v>
      </c>
    </row>
  </sheetData>
  <mergeCells count="2">
    <mergeCell ref="B1:D1"/>
    <mergeCell ref="E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Porcine survival rate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Anat Stern</dc:creator>
  <cp:lastModifiedBy>Anat Stern</cp:lastModifiedBy>
  <dcterms:created xsi:type="dcterms:W3CDTF">2024-04-05T14:51:39Z</dcterms:created>
  <dcterms:modified xsi:type="dcterms:W3CDTF">2024-04-05T15:14:26Z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2024-04-05T15:00:35Z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8d3e6822-fd37-442d-a756-35556aa5aa49</vt:lpwstr>
  </property>
  <property fmtid="{D5CDD505-2E9C-101B-9397-08002B2CF9AE}" pid="7" name="MSIP_Label_defa4170-0d19-0005-0004-bc88714345d2_ActionId">
    <vt:lpwstr>043824bc-105a-4aa3-b2e4-99ae3f4e8840</vt:lpwstr>
  </property>
  <property fmtid="{D5CDD505-2E9C-101B-9397-08002B2CF9AE}" pid="8" name="MSIP_Label_defa4170-0d19-0005-0004-bc88714345d2_ContentBits">
    <vt:lpwstr>0</vt:lpwstr>
  </property>
</Properties>
</file>