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<sst xmlns="http://schemas.openxmlformats.org/spreadsheetml/2006/main" count="661" uniqueCount="41">
  <si>
    <t>Product ID</t>
  </si>
  <si>
    <t>Product Category</t>
  </si>
  <si>
    <t>Product Name</t>
  </si>
  <si>
    <t>Product Quantity</t>
  </si>
  <si>
    <t>Product Buycost</t>
  </si>
  <si>
    <t>Product Salescost</t>
  </si>
  <si>
    <t>Product Description</t>
  </si>
  <si>
    <t>Sales Random</t>
  </si>
  <si>
    <t>Jan</t>
  </si>
  <si>
    <t>Hannan</t>
  </si>
  <si>
    <t>Speaker</t>
  </si>
  <si>
    <t>Samsung S-21</t>
  </si>
  <si>
    <t>Excellent</t>
  </si>
  <si>
    <t>Feb</t>
  </si>
  <si>
    <t>Audionic RTX-2</t>
  </si>
  <si>
    <t>Mar</t>
  </si>
  <si>
    <t>Jiasound JBL-03</t>
  </si>
  <si>
    <t>Apr</t>
  </si>
  <si>
    <t xml:space="preserve">Sony XG300 X-Series </t>
  </si>
  <si>
    <t>May</t>
  </si>
  <si>
    <t>June</t>
  </si>
  <si>
    <t>Refrigerator</t>
  </si>
  <si>
    <t>Haier Single Door HDF-24</t>
  </si>
  <si>
    <t>July</t>
  </si>
  <si>
    <t>Saad</t>
  </si>
  <si>
    <t>Haier Glass Door HRF-291</t>
  </si>
  <si>
    <t>August</t>
  </si>
  <si>
    <t>Dawlance 547-WB</t>
  </si>
  <si>
    <t>Sept</t>
  </si>
  <si>
    <t>Hitachi Double Glass Door FP</t>
  </si>
  <si>
    <t>Oct</t>
  </si>
  <si>
    <t>Nov</t>
  </si>
  <si>
    <t>Tv</t>
  </si>
  <si>
    <t>Samsung QN85A Neo QLED 4K Smart TV</t>
  </si>
  <si>
    <t>Dec</t>
  </si>
  <si>
    <t>Samsung Q60A QLED 4K Smart TV</t>
  </si>
  <si>
    <t>Sony Z9J BRAVIA XR</t>
  </si>
  <si>
    <t>EcoStar LED HD Frameless TV</t>
  </si>
  <si>
    <t>Sales ID</t>
  </si>
  <si>
    <t>Date Of Sales</t>
  </si>
  <si>
    <t>Total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</si>
</sst>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2F353D"/>
      <name val="Arial"/>
    </font>
    <font>
      <sz val="10.0"/>
      <color rgb="FF000000"/>
      <name val="Arial"/>
    </font>
    <font>
      <color rgb="FF000000"/>
      <name val="Roboto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1" fillId="0" fontId="2" numFmtId="0" xfId="0" applyBorder="1" applyFont="1"/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1" fillId="2" fontId="4" numFmtId="0" xfId="0" applyAlignment="1" applyBorder="1" applyFont="1">
      <alignment readingOrder="0"/>
    </xf>
    <xf borderId="0" fillId="0" fontId="2" numFmtId="0" xfId="0" applyFont="1"/>
    <xf borderId="1" fillId="3" fontId="5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readingOrder="0"/>
    </xf>
    <xf borderId="1" fillId="3" fontId="2" numFmtId="0" xfId="0" applyBorder="1" applyFont="1"/>
    <xf borderId="2" fillId="4" fontId="2" numFmtId="1" xfId="0" applyAlignment="1" applyBorder="1" applyFill="1" applyFont="1" applyNumberFormat="1">
      <alignment readingOrder="0" vertical="center"/>
    </xf>
    <xf borderId="1" fillId="4" fontId="6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2" fillId="4" fontId="2" numFmtId="164" xfId="0" applyAlignment="1" applyBorder="1" applyFont="1" applyNumberFormat="1">
      <alignment horizontal="center" readingOrder="0" vertical="center"/>
    </xf>
    <xf borderId="2" fillId="4" fontId="2" numFmtId="0" xfId="0" applyAlignment="1" applyBorder="1" applyFont="1">
      <alignment vertical="center"/>
    </xf>
    <xf borderId="3" fillId="0" fontId="7" numFmtId="0" xfId="0" applyBorder="1" applyFont="1"/>
    <xf borderId="2" fillId="4" fontId="2" numFmtId="0" xfId="0" applyAlignment="1" applyBorder="1" applyFont="1">
      <alignment readingOrder="0" vertical="center"/>
    </xf>
    <xf borderId="1" fillId="4" fontId="4" numFmtId="0" xfId="0" applyAlignment="1" applyBorder="1" applyFont="1">
      <alignment readingOrder="0"/>
    </xf>
    <xf borderId="4" fillId="0" fontId="7" numFmtId="0" xfId="0" applyBorder="1" applyFont="1"/>
    <xf borderId="1" fillId="4" fontId="6" numFmtId="164" xfId="0" applyAlignment="1" applyBorder="1" applyFont="1" applyNumberFormat="1">
      <alignment readingOrder="0"/>
    </xf>
    <xf borderId="1" fillId="4" fontId="2" numFmtId="0" xfId="0" applyBorder="1" applyFont="1"/>
    <xf borderId="1" fillId="4" fontId="5" numFmtId="0" xfId="0" applyAlignment="1" applyBorder="1" applyFont="1">
      <alignment horizontal="left" readingOrder="0"/>
    </xf>
    <xf borderId="0" fillId="3" fontId="2" numFmtId="0" xfId="0" applyFont="1"/>
    <xf borderId="1" fillId="4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1.88"/>
    <col customWidth="1" min="3" max="3" width="32.75"/>
    <col customWidth="1" min="4" max="4" width="14.5"/>
    <col customWidth="1" min="5" max="5" width="16.13"/>
    <col customWidth="1" min="6" max="6" width="15.38"/>
    <col customWidth="1" min="7" max="7" width="16.25"/>
    <col customWidth="1" min="9" max="9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K1" s="3" t="s">
        <v>7</v>
      </c>
    </row>
    <row r="2">
      <c r="A2" s="4"/>
      <c r="B2" s="4"/>
      <c r="C2" s="4"/>
      <c r="D2" s="4"/>
      <c r="E2" s="4"/>
      <c r="F2" s="4"/>
      <c r="G2" s="4"/>
      <c r="I2" s="3" t="s">
        <v>8</v>
      </c>
      <c r="J2" s="5" t="s">
        <v>9</v>
      </c>
      <c r="K2" s="3">
        <v>17.0</v>
      </c>
    </row>
    <row r="3">
      <c r="A3" s="6">
        <v>1.0</v>
      </c>
      <c r="B3" s="7" t="s">
        <v>10</v>
      </c>
      <c r="C3" s="7" t="s">
        <v>11</v>
      </c>
      <c r="D3" s="7">
        <v>460.0</v>
      </c>
      <c r="E3" s="7">
        <v>5000.0</v>
      </c>
      <c r="F3" s="7">
        <v>7000.0</v>
      </c>
      <c r="G3" s="7" t="s">
        <v>12</v>
      </c>
      <c r="I3" s="3" t="s">
        <v>13</v>
      </c>
      <c r="K3" s="3">
        <v>26.0</v>
      </c>
    </row>
    <row r="4">
      <c r="A4" s="6">
        <v>2.0</v>
      </c>
      <c r="B4" s="7" t="s">
        <v>10</v>
      </c>
      <c r="C4" s="7" t="s">
        <v>14</v>
      </c>
      <c r="D4" s="7">
        <v>560.0</v>
      </c>
      <c r="E4" s="7">
        <v>5500.0</v>
      </c>
      <c r="F4" s="7">
        <v>7500.0</v>
      </c>
      <c r="G4" s="8" t="s">
        <v>12</v>
      </c>
      <c r="I4" s="3" t="s">
        <v>15</v>
      </c>
      <c r="K4" s="3">
        <v>22.0</v>
      </c>
    </row>
    <row r="5">
      <c r="A5" s="6">
        <v>3.0</v>
      </c>
      <c r="B5" s="7" t="s">
        <v>10</v>
      </c>
      <c r="C5" s="7" t="s">
        <v>16</v>
      </c>
      <c r="D5" s="7">
        <v>370.0</v>
      </c>
      <c r="E5" s="7">
        <v>6000.0</v>
      </c>
      <c r="F5" s="7">
        <v>8000.0</v>
      </c>
      <c r="G5" s="8" t="s">
        <v>12</v>
      </c>
      <c r="I5" s="3" t="s">
        <v>17</v>
      </c>
      <c r="K5" s="3">
        <v>29.0</v>
      </c>
    </row>
    <row r="6">
      <c r="A6" s="6">
        <v>4.0</v>
      </c>
      <c r="B6" s="7" t="s">
        <v>10</v>
      </c>
      <c r="C6" s="9" t="s">
        <v>18</v>
      </c>
      <c r="D6" s="7">
        <v>250.0</v>
      </c>
      <c r="E6" s="7">
        <v>7000.0</v>
      </c>
      <c r="F6" s="7">
        <v>9500.0</v>
      </c>
      <c r="G6" s="8" t="s">
        <v>12</v>
      </c>
      <c r="I6" s="3" t="s">
        <v>19</v>
      </c>
      <c r="K6" s="3">
        <v>26.0</v>
      </c>
    </row>
    <row r="7">
      <c r="A7" s="6"/>
      <c r="B7" s="7"/>
      <c r="C7" s="7"/>
      <c r="D7" s="7"/>
      <c r="E7" s="7"/>
      <c r="F7" s="7"/>
      <c r="G7" s="8"/>
      <c r="I7" s="3" t="s">
        <v>20</v>
      </c>
      <c r="K7" s="3">
        <v>30.0</v>
      </c>
    </row>
    <row r="8">
      <c r="A8" s="6">
        <v>5.0</v>
      </c>
      <c r="B8" s="7" t="s">
        <v>21</v>
      </c>
      <c r="C8" s="7" t="s">
        <v>22</v>
      </c>
      <c r="D8" s="7">
        <v>180.0</v>
      </c>
      <c r="E8" s="7">
        <v>67000.0</v>
      </c>
      <c r="F8" s="7">
        <v>75000.0</v>
      </c>
      <c r="G8" s="8" t="s">
        <v>12</v>
      </c>
      <c r="I8" s="3" t="s">
        <v>23</v>
      </c>
      <c r="J8" s="5" t="s">
        <v>24</v>
      </c>
      <c r="K8" s="3">
        <v>34.0</v>
      </c>
    </row>
    <row r="9">
      <c r="A9" s="6">
        <v>6.0</v>
      </c>
      <c r="B9" s="7" t="s">
        <v>21</v>
      </c>
      <c r="C9" s="7" t="s">
        <v>25</v>
      </c>
      <c r="D9" s="7">
        <v>143.0</v>
      </c>
      <c r="E9" s="7">
        <v>71000.0</v>
      </c>
      <c r="F9" s="7">
        <v>79000.0</v>
      </c>
      <c r="G9" s="8" t="s">
        <v>12</v>
      </c>
      <c r="I9" s="3" t="s">
        <v>26</v>
      </c>
      <c r="K9" s="3">
        <v>27.0</v>
      </c>
    </row>
    <row r="10">
      <c r="A10" s="6">
        <v>7.0</v>
      </c>
      <c r="B10" s="7" t="s">
        <v>21</v>
      </c>
      <c r="C10" s="7" t="s">
        <v>27</v>
      </c>
      <c r="D10" s="7">
        <v>120.0</v>
      </c>
      <c r="E10" s="7">
        <v>61000.0</v>
      </c>
      <c r="F10" s="7">
        <v>70000.0</v>
      </c>
      <c r="G10" s="8" t="s">
        <v>12</v>
      </c>
      <c r="I10" s="3" t="s">
        <v>28</v>
      </c>
      <c r="K10" s="3">
        <v>19.0</v>
      </c>
    </row>
    <row r="11">
      <c r="A11" s="6">
        <v>8.0</v>
      </c>
      <c r="B11" s="7" t="s">
        <v>21</v>
      </c>
      <c r="C11" s="7" t="s">
        <v>29</v>
      </c>
      <c r="D11" s="7">
        <v>70.0</v>
      </c>
      <c r="E11" s="7">
        <v>96000.0</v>
      </c>
      <c r="F11" s="7">
        <v>108000.0</v>
      </c>
      <c r="G11" s="8" t="s">
        <v>12</v>
      </c>
      <c r="I11" s="3" t="s">
        <v>30</v>
      </c>
      <c r="K11" s="3">
        <v>24.0</v>
      </c>
    </row>
    <row r="12">
      <c r="A12" s="6"/>
      <c r="B12" s="7"/>
      <c r="C12" s="7"/>
      <c r="D12" s="7"/>
      <c r="E12" s="7"/>
      <c r="F12" s="7"/>
      <c r="G12" s="8"/>
      <c r="I12" s="3" t="s">
        <v>31</v>
      </c>
      <c r="K12" s="3">
        <v>26.0</v>
      </c>
    </row>
    <row r="13">
      <c r="A13" s="6">
        <v>9.0</v>
      </c>
      <c r="B13" s="7" t="s">
        <v>32</v>
      </c>
      <c r="C13" s="7" t="s">
        <v>33</v>
      </c>
      <c r="D13" s="7">
        <v>70.0</v>
      </c>
      <c r="E13" s="7">
        <v>83000.0</v>
      </c>
      <c r="F13" s="7">
        <v>92000.0</v>
      </c>
      <c r="G13" s="8" t="s">
        <v>12</v>
      </c>
      <c r="I13" s="3" t="s">
        <v>34</v>
      </c>
      <c r="K13" s="3">
        <v>20.0</v>
      </c>
    </row>
    <row r="14">
      <c r="A14" s="6">
        <v>10.0</v>
      </c>
      <c r="B14" s="7" t="s">
        <v>32</v>
      </c>
      <c r="C14" s="7" t="s">
        <v>35</v>
      </c>
      <c r="D14" s="7">
        <v>127.0</v>
      </c>
      <c r="E14" s="7">
        <v>78000.0</v>
      </c>
      <c r="F14" s="7">
        <v>87000.0</v>
      </c>
      <c r="G14" s="8" t="s">
        <v>12</v>
      </c>
    </row>
    <row r="15">
      <c r="A15" s="6">
        <v>11.0</v>
      </c>
      <c r="B15" s="7" t="s">
        <v>32</v>
      </c>
      <c r="C15" s="7" t="s">
        <v>36</v>
      </c>
      <c r="D15" s="7">
        <v>100.0</v>
      </c>
      <c r="E15" s="7">
        <v>85000.0</v>
      </c>
      <c r="F15" s="7">
        <v>97000.0</v>
      </c>
      <c r="G15" s="7" t="s">
        <v>12</v>
      </c>
      <c r="K15" s="10">
        <f>sum(K2:K13)</f>
        <v>300</v>
      </c>
    </row>
    <row r="16">
      <c r="A16" s="6">
        <v>12.0</v>
      </c>
      <c r="B16" s="7" t="s">
        <v>32</v>
      </c>
      <c r="C16" s="11" t="s">
        <v>37</v>
      </c>
      <c r="D16" s="7">
        <v>95.0</v>
      </c>
      <c r="E16" s="7">
        <v>67000.0</v>
      </c>
      <c r="F16" s="7">
        <v>74000.0</v>
      </c>
      <c r="G16" s="7" t="s">
        <v>12</v>
      </c>
    </row>
  </sheetData>
  <mergeCells count="2">
    <mergeCell ref="J2:J7"/>
    <mergeCell ref="J8:J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34.0"/>
    <col customWidth="1" min="4" max="4" width="15.88"/>
    <col customWidth="1" min="5" max="5" width="15.63"/>
    <col customWidth="1" min="6" max="6" width="13.88"/>
  </cols>
  <sheetData>
    <row r="1">
      <c r="A1" s="12" t="s">
        <v>38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39</v>
      </c>
      <c r="G1" s="12" t="s">
        <v>40</v>
      </c>
    </row>
    <row r="2">
      <c r="A2" s="13"/>
      <c r="B2" s="13"/>
      <c r="C2" s="13"/>
      <c r="D2" s="13"/>
      <c r="E2" s="13"/>
      <c r="F2" s="13"/>
      <c r="G2" s="13"/>
    </row>
    <row r="3">
      <c r="A3" s="14">
        <v>101.0</v>
      </c>
      <c r="B3" s="15" t="s">
        <v>10</v>
      </c>
      <c r="C3" s="16" t="s">
        <v>11</v>
      </c>
      <c r="D3" s="16">
        <v>2.0</v>
      </c>
      <c r="E3" s="15">
        <v>7000.0</v>
      </c>
      <c r="F3" s="17">
        <v>44198.0</v>
      </c>
      <c r="G3" s="18">
        <f>(E3*D3)+(E4*D4)</f>
        <v>89000</v>
      </c>
    </row>
    <row r="4">
      <c r="A4" s="19"/>
      <c r="B4" s="16" t="s">
        <v>21</v>
      </c>
      <c r="C4" s="16" t="s">
        <v>22</v>
      </c>
      <c r="D4" s="16">
        <v>1.0</v>
      </c>
      <c r="E4" s="16">
        <v>75000.0</v>
      </c>
      <c r="F4" s="19"/>
      <c r="G4" s="19"/>
    </row>
    <row r="5">
      <c r="A5" s="13"/>
      <c r="B5" s="13"/>
      <c r="C5" s="13"/>
      <c r="D5" s="13"/>
      <c r="E5" s="13"/>
      <c r="F5" s="13"/>
      <c r="G5" s="13"/>
    </row>
    <row r="6">
      <c r="A6" s="20">
        <v>102.0</v>
      </c>
      <c r="B6" s="15" t="s">
        <v>32</v>
      </c>
      <c r="C6" s="16" t="s">
        <v>33</v>
      </c>
      <c r="D6" s="16">
        <v>3.0</v>
      </c>
      <c r="E6" s="15">
        <v>92000.0</v>
      </c>
      <c r="F6" s="17">
        <v>44198.0</v>
      </c>
      <c r="G6" s="18">
        <f>(E6*D6)+(E7*D7)</f>
        <v>492000</v>
      </c>
    </row>
    <row r="7">
      <c r="A7" s="19"/>
      <c r="B7" s="15" t="s">
        <v>21</v>
      </c>
      <c r="C7" s="16" t="s">
        <v>29</v>
      </c>
      <c r="D7" s="16">
        <v>2.0</v>
      </c>
      <c r="E7" s="15">
        <v>108000.0</v>
      </c>
      <c r="F7" s="19"/>
      <c r="G7" s="19"/>
    </row>
    <row r="8">
      <c r="A8" s="13"/>
      <c r="B8" s="13"/>
      <c r="C8" s="13"/>
      <c r="D8" s="13"/>
      <c r="E8" s="13"/>
      <c r="F8" s="13"/>
      <c r="G8" s="13"/>
    </row>
    <row r="9">
      <c r="A9" s="13"/>
      <c r="B9" s="13"/>
      <c r="C9" s="13"/>
      <c r="D9" s="13"/>
      <c r="E9" s="13"/>
      <c r="F9" s="13"/>
      <c r="G9" s="13"/>
    </row>
    <row r="10">
      <c r="A10" s="20">
        <v>103.0</v>
      </c>
      <c r="B10" s="15" t="s">
        <v>10</v>
      </c>
      <c r="C10" s="21" t="s">
        <v>18</v>
      </c>
      <c r="D10" s="16">
        <v>2.0</v>
      </c>
      <c r="E10" s="21">
        <v>9500.0</v>
      </c>
      <c r="F10" s="17">
        <v>44199.0</v>
      </c>
      <c r="G10" s="18">
        <f>(E10*D10)+(E11*D11)+(D12*E12)</f>
        <v>333000</v>
      </c>
    </row>
    <row r="11">
      <c r="A11" s="22"/>
      <c r="B11" s="16" t="s">
        <v>32</v>
      </c>
      <c r="C11" s="16" t="s">
        <v>35</v>
      </c>
      <c r="D11" s="16">
        <v>2.0</v>
      </c>
      <c r="E11" s="15">
        <v>87000.0</v>
      </c>
      <c r="F11" s="22"/>
      <c r="G11" s="22"/>
    </row>
    <row r="12">
      <c r="A12" s="19"/>
      <c r="B12" s="15" t="s">
        <v>21</v>
      </c>
      <c r="C12" s="16" t="s">
        <v>27</v>
      </c>
      <c r="D12" s="16">
        <v>2.0</v>
      </c>
      <c r="E12" s="15">
        <v>70000.0</v>
      </c>
      <c r="F12" s="19"/>
      <c r="G12" s="19"/>
    </row>
    <row r="13">
      <c r="A13" s="13"/>
      <c r="B13" s="13"/>
      <c r="C13" s="13"/>
      <c r="D13" s="13"/>
      <c r="E13" s="13"/>
      <c r="F13" s="13"/>
      <c r="G13" s="13"/>
    </row>
    <row r="14">
      <c r="A14" s="16">
        <v>104.0</v>
      </c>
      <c r="B14" s="16" t="s">
        <v>21</v>
      </c>
      <c r="C14" s="16" t="s">
        <v>25</v>
      </c>
      <c r="D14" s="16">
        <v>2.0</v>
      </c>
      <c r="E14" s="16">
        <v>79000.0</v>
      </c>
      <c r="F14" s="23">
        <v>44200.0</v>
      </c>
      <c r="G14" s="24">
        <f>(D14*E14)</f>
        <v>158000</v>
      </c>
    </row>
    <row r="15">
      <c r="A15" s="13"/>
      <c r="B15" s="13"/>
      <c r="C15" s="13"/>
      <c r="D15" s="13"/>
      <c r="E15" s="13"/>
      <c r="F15" s="13"/>
      <c r="G15" s="13"/>
    </row>
    <row r="16">
      <c r="A16" s="16">
        <v>105.0</v>
      </c>
      <c r="B16" s="16" t="s">
        <v>10</v>
      </c>
      <c r="C16" s="16" t="s">
        <v>16</v>
      </c>
      <c r="D16" s="16">
        <v>4.0</v>
      </c>
      <c r="E16" s="16">
        <v>8000.0</v>
      </c>
      <c r="F16" s="23">
        <v>44200.0</v>
      </c>
      <c r="G16" s="24">
        <f>(D16*E16)</f>
        <v>32000</v>
      </c>
    </row>
    <row r="17">
      <c r="A17" s="13"/>
      <c r="B17" s="13"/>
      <c r="C17" s="13"/>
      <c r="D17" s="13"/>
      <c r="E17" s="13"/>
      <c r="F17" s="13"/>
      <c r="G17" s="13"/>
    </row>
    <row r="18">
      <c r="A18" s="20">
        <v>106.0</v>
      </c>
      <c r="B18" s="15" t="s">
        <v>32</v>
      </c>
      <c r="C18" s="25" t="s">
        <v>37</v>
      </c>
      <c r="D18" s="16">
        <v>1.0</v>
      </c>
      <c r="E18" s="15">
        <v>74000.0</v>
      </c>
      <c r="F18" s="17">
        <v>44201.0</v>
      </c>
      <c r="G18" s="18">
        <f>(E18*D18)+(E19*D19)</f>
        <v>442000</v>
      </c>
    </row>
    <row r="19">
      <c r="A19" s="19"/>
      <c r="B19" s="15" t="s">
        <v>32</v>
      </c>
      <c r="C19" s="16" t="s">
        <v>33</v>
      </c>
      <c r="D19" s="16">
        <v>4.0</v>
      </c>
      <c r="E19" s="15">
        <v>92000.0</v>
      </c>
      <c r="F19" s="19"/>
      <c r="G19" s="19"/>
    </row>
    <row r="20">
      <c r="A20" s="13"/>
      <c r="B20" s="13"/>
      <c r="C20" s="13"/>
      <c r="D20" s="13"/>
      <c r="E20" s="13"/>
      <c r="F20" s="13"/>
      <c r="G20" s="13"/>
    </row>
    <row r="21">
      <c r="A21" s="16">
        <v>107.0</v>
      </c>
      <c r="B21" s="16" t="s">
        <v>10</v>
      </c>
      <c r="C21" s="16" t="s">
        <v>14</v>
      </c>
      <c r="D21" s="16">
        <v>5.0</v>
      </c>
      <c r="E21" s="16">
        <v>7500.0</v>
      </c>
      <c r="F21" s="23">
        <v>44201.0</v>
      </c>
      <c r="G21" s="24">
        <f>(D21*E21)</f>
        <v>37500</v>
      </c>
    </row>
    <row r="22">
      <c r="A22" s="13"/>
      <c r="B22" s="13"/>
      <c r="C22" s="13"/>
      <c r="D22" s="13"/>
      <c r="E22" s="13"/>
      <c r="F22" s="13"/>
      <c r="G22" s="13"/>
    </row>
    <row r="23">
      <c r="A23" s="20">
        <v>108.0</v>
      </c>
      <c r="B23" s="15" t="s">
        <v>21</v>
      </c>
      <c r="C23" s="16" t="s">
        <v>22</v>
      </c>
      <c r="D23" s="16">
        <v>2.0</v>
      </c>
      <c r="E23" s="21">
        <v>75000.0</v>
      </c>
      <c r="F23" s="17">
        <v>44203.0</v>
      </c>
      <c r="G23" s="18">
        <f>(E23*D23)+(E24*D24)+(D25*E25)</f>
        <v>355000</v>
      </c>
    </row>
    <row r="24">
      <c r="A24" s="22"/>
      <c r="B24" s="16" t="s">
        <v>32</v>
      </c>
      <c r="C24" s="16" t="s">
        <v>36</v>
      </c>
      <c r="D24" s="16">
        <v>1.0</v>
      </c>
      <c r="E24" s="15">
        <v>97000.0</v>
      </c>
      <c r="F24" s="22"/>
      <c r="G24" s="22"/>
    </row>
    <row r="25">
      <c r="A25" s="19"/>
      <c r="B25" s="15" t="s">
        <v>21</v>
      </c>
      <c r="C25" s="16" t="s">
        <v>29</v>
      </c>
      <c r="D25" s="16">
        <v>1.0</v>
      </c>
      <c r="E25" s="15">
        <v>108000.0</v>
      </c>
      <c r="F25" s="19"/>
      <c r="G25" s="19"/>
    </row>
    <row r="26">
      <c r="A26" s="13"/>
      <c r="B26" s="13"/>
      <c r="C26" s="13"/>
      <c r="D26" s="13"/>
      <c r="E26" s="13"/>
      <c r="F26" s="13"/>
      <c r="G26" s="13"/>
    </row>
    <row r="27">
      <c r="A27" s="20">
        <v>109.0</v>
      </c>
      <c r="B27" s="15" t="s">
        <v>10</v>
      </c>
      <c r="C27" s="16" t="s">
        <v>14</v>
      </c>
      <c r="D27" s="16">
        <v>1.0</v>
      </c>
      <c r="E27" s="21">
        <v>7500.0</v>
      </c>
      <c r="F27" s="17">
        <v>44205.0</v>
      </c>
      <c r="G27" s="18">
        <f>(E27*D27)+(E28*D28)+(D29*E29)+(E30*D30)</f>
        <v>184500</v>
      </c>
    </row>
    <row r="28">
      <c r="A28" s="22"/>
      <c r="B28" s="16" t="s">
        <v>10</v>
      </c>
      <c r="C28" s="16" t="s">
        <v>16</v>
      </c>
      <c r="D28" s="16">
        <v>2.0</v>
      </c>
      <c r="E28" s="15">
        <v>8000.0</v>
      </c>
      <c r="F28" s="22"/>
      <c r="G28" s="22"/>
    </row>
    <row r="29">
      <c r="A29" s="22"/>
      <c r="B29" s="15" t="s">
        <v>32</v>
      </c>
      <c r="C29" s="25" t="s">
        <v>37</v>
      </c>
      <c r="D29" s="16">
        <v>1.0</v>
      </c>
      <c r="E29" s="15">
        <v>74000.0</v>
      </c>
      <c r="F29" s="22"/>
      <c r="G29" s="22"/>
    </row>
    <row r="30">
      <c r="A30" s="19"/>
      <c r="B30" s="16" t="s">
        <v>32</v>
      </c>
      <c r="C30" s="16" t="s">
        <v>35</v>
      </c>
      <c r="D30" s="16">
        <v>1.0</v>
      </c>
      <c r="E30" s="16">
        <v>87000.0</v>
      </c>
      <c r="F30" s="19"/>
      <c r="G30" s="19"/>
    </row>
    <row r="31">
      <c r="A31" s="13"/>
      <c r="B31" s="13"/>
      <c r="C31" s="13"/>
      <c r="D31" s="13"/>
      <c r="E31" s="13"/>
      <c r="F31" s="13"/>
      <c r="G31" s="13"/>
    </row>
    <row r="32">
      <c r="A32" s="16">
        <v>1010.0</v>
      </c>
      <c r="B32" s="16" t="s">
        <v>10</v>
      </c>
      <c r="C32" s="21" t="s">
        <v>18</v>
      </c>
      <c r="D32" s="16">
        <v>12.0</v>
      </c>
      <c r="E32" s="16">
        <v>9500.0</v>
      </c>
      <c r="F32" s="23">
        <v>44208.0</v>
      </c>
      <c r="G32" s="24">
        <f>(D32*E32)</f>
        <v>114000</v>
      </c>
    </row>
    <row r="33">
      <c r="A33" s="13"/>
      <c r="B33" s="13"/>
      <c r="C33" s="13"/>
      <c r="D33" s="13"/>
      <c r="E33" s="13"/>
      <c r="F33" s="13"/>
      <c r="G33" s="13"/>
    </row>
    <row r="34">
      <c r="A34" s="20">
        <v>1011.0</v>
      </c>
      <c r="B34" s="15" t="s">
        <v>21</v>
      </c>
      <c r="C34" s="16" t="s">
        <v>27</v>
      </c>
      <c r="D34" s="16">
        <v>3.0</v>
      </c>
      <c r="E34" s="15">
        <v>70000.0</v>
      </c>
      <c r="F34" s="17">
        <v>44208.0</v>
      </c>
      <c r="G34" s="18">
        <f>(E34*D34)+(E35*D35)</f>
        <v>404000</v>
      </c>
    </row>
    <row r="35">
      <c r="A35" s="19"/>
      <c r="B35" s="15" t="s">
        <v>32</v>
      </c>
      <c r="C35" s="16" t="s">
        <v>36</v>
      </c>
      <c r="D35" s="16">
        <v>2.0</v>
      </c>
      <c r="E35" s="15">
        <v>97000.0</v>
      </c>
      <c r="F35" s="19"/>
      <c r="G35" s="19"/>
    </row>
    <row r="36">
      <c r="A36" s="13"/>
      <c r="B36" s="13"/>
      <c r="C36" s="13"/>
      <c r="D36" s="13"/>
      <c r="E36" s="13"/>
      <c r="F36" s="13"/>
      <c r="G36" s="13"/>
    </row>
    <row r="37">
      <c r="A37" s="16">
        <v>1012.0</v>
      </c>
      <c r="B37" s="16" t="s">
        <v>21</v>
      </c>
      <c r="C37" s="16" t="s">
        <v>25</v>
      </c>
      <c r="D37" s="16">
        <v>3.0</v>
      </c>
      <c r="E37" s="16">
        <v>79000.0</v>
      </c>
      <c r="F37" s="23">
        <v>44212.0</v>
      </c>
      <c r="G37" s="24">
        <f>(D37*E37)</f>
        <v>237000</v>
      </c>
    </row>
    <row r="38">
      <c r="A38" s="13"/>
      <c r="B38" s="13"/>
      <c r="C38" s="13"/>
      <c r="D38" s="13"/>
      <c r="E38" s="13"/>
      <c r="F38" s="13"/>
      <c r="G38" s="13"/>
    </row>
    <row r="39">
      <c r="A39" s="16">
        <v>1013.0</v>
      </c>
      <c r="B39" s="16" t="s">
        <v>32</v>
      </c>
      <c r="C39" s="16" t="s">
        <v>33</v>
      </c>
      <c r="D39" s="16">
        <v>6.0</v>
      </c>
      <c r="E39" s="16">
        <v>92000.0</v>
      </c>
      <c r="F39" s="23">
        <v>44214.0</v>
      </c>
      <c r="G39" s="24">
        <f>(D39*E39)</f>
        <v>552000</v>
      </c>
    </row>
    <row r="40">
      <c r="A40" s="13"/>
      <c r="B40" s="13"/>
      <c r="C40" s="13"/>
      <c r="D40" s="13"/>
      <c r="E40" s="13"/>
      <c r="F40" s="13"/>
      <c r="G40" s="13"/>
      <c r="H40" s="26"/>
    </row>
    <row r="41">
      <c r="A41" s="20">
        <v>1014.0</v>
      </c>
      <c r="B41" s="15" t="s">
        <v>10</v>
      </c>
      <c r="C41" s="21" t="s">
        <v>18</v>
      </c>
      <c r="D41" s="16">
        <v>9.0</v>
      </c>
      <c r="E41" s="21">
        <v>9500.0</v>
      </c>
      <c r="F41" s="17">
        <v>44217.0</v>
      </c>
      <c r="G41" s="18">
        <f>(E41*D41)+(E42*D42)+(D43*E43)</f>
        <v>232500</v>
      </c>
    </row>
    <row r="42">
      <c r="A42" s="22"/>
      <c r="B42" s="16" t="s">
        <v>10</v>
      </c>
      <c r="C42" s="16" t="s">
        <v>11</v>
      </c>
      <c r="D42" s="16">
        <v>6.0</v>
      </c>
      <c r="E42" s="15">
        <v>7000.0</v>
      </c>
      <c r="F42" s="22"/>
      <c r="G42" s="22"/>
    </row>
    <row r="43">
      <c r="A43" s="19"/>
      <c r="B43" s="15" t="s">
        <v>10</v>
      </c>
      <c r="C43" s="16" t="s">
        <v>14</v>
      </c>
      <c r="D43" s="16">
        <v>14.0</v>
      </c>
      <c r="E43" s="15">
        <v>7500.0</v>
      </c>
      <c r="F43" s="19"/>
      <c r="G43" s="19"/>
    </row>
    <row r="44">
      <c r="A44" s="13"/>
      <c r="B44" s="13"/>
      <c r="C44" s="13"/>
      <c r="D44" s="13"/>
      <c r="E44" s="13"/>
      <c r="F44" s="13"/>
      <c r="G44" s="13"/>
    </row>
    <row r="45">
      <c r="A45" s="20">
        <v>1015.0</v>
      </c>
      <c r="B45" s="15" t="s">
        <v>10</v>
      </c>
      <c r="C45" s="16" t="s">
        <v>16</v>
      </c>
      <c r="D45" s="16">
        <v>6.0</v>
      </c>
      <c r="E45" s="15">
        <v>8000.0</v>
      </c>
      <c r="F45" s="17">
        <v>44220.0</v>
      </c>
      <c r="G45" s="18">
        <f>(E45*D45)+(E46*D46)</f>
        <v>232000</v>
      </c>
    </row>
    <row r="46">
      <c r="A46" s="19"/>
      <c r="B46" s="15" t="s">
        <v>32</v>
      </c>
      <c r="C46" s="16" t="s">
        <v>33</v>
      </c>
      <c r="D46" s="16">
        <v>2.0</v>
      </c>
      <c r="E46" s="15">
        <v>92000.0</v>
      </c>
      <c r="F46" s="19"/>
      <c r="G46" s="19"/>
    </row>
    <row r="47">
      <c r="A47" s="13"/>
      <c r="B47" s="13"/>
      <c r="C47" s="13"/>
      <c r="D47" s="13"/>
      <c r="E47" s="13"/>
      <c r="F47" s="13"/>
      <c r="G47" s="13"/>
    </row>
    <row r="48">
      <c r="A48" s="20">
        <v>1016.0</v>
      </c>
      <c r="B48" s="15" t="s">
        <v>21</v>
      </c>
      <c r="C48" s="16" t="s">
        <v>22</v>
      </c>
      <c r="D48" s="16">
        <v>2.0</v>
      </c>
      <c r="E48" s="21">
        <v>75000.0</v>
      </c>
      <c r="F48" s="17">
        <v>44222.0</v>
      </c>
      <c r="G48" s="18">
        <f>(E48*D48)+(E49*D49)+(D50*E50)+(E51*D51)+(E52*D52)+(E53*D53)</f>
        <v>536500</v>
      </c>
    </row>
    <row r="49">
      <c r="A49" s="22"/>
      <c r="B49" s="16" t="s">
        <v>32</v>
      </c>
      <c r="C49" s="25" t="s">
        <v>37</v>
      </c>
      <c r="D49" s="16">
        <v>2.0</v>
      </c>
      <c r="E49" s="15">
        <v>74000.0</v>
      </c>
      <c r="F49" s="22"/>
      <c r="G49" s="22"/>
    </row>
    <row r="50">
      <c r="A50" s="22"/>
      <c r="B50" s="15" t="s">
        <v>10</v>
      </c>
      <c r="C50" s="16" t="s">
        <v>14</v>
      </c>
      <c r="D50" s="16">
        <v>3.0</v>
      </c>
      <c r="E50" s="15">
        <v>7500.0</v>
      </c>
      <c r="F50" s="22"/>
      <c r="G50" s="22"/>
    </row>
    <row r="51">
      <c r="A51" s="22"/>
      <c r="B51" s="16" t="s">
        <v>10</v>
      </c>
      <c r="C51" s="21" t="s">
        <v>18</v>
      </c>
      <c r="D51" s="16">
        <v>4.0</v>
      </c>
      <c r="E51" s="16">
        <v>9500.0</v>
      </c>
      <c r="F51" s="22"/>
      <c r="G51" s="22"/>
    </row>
    <row r="52">
      <c r="A52" s="22"/>
      <c r="B52" s="16" t="s">
        <v>21</v>
      </c>
      <c r="C52" s="16" t="s">
        <v>27</v>
      </c>
      <c r="D52" s="16">
        <v>1.0</v>
      </c>
      <c r="E52" s="16">
        <v>70000.0</v>
      </c>
      <c r="F52" s="22"/>
      <c r="G52" s="22"/>
    </row>
    <row r="53">
      <c r="A53" s="19"/>
      <c r="B53" s="16" t="s">
        <v>21</v>
      </c>
      <c r="C53" s="16" t="s">
        <v>29</v>
      </c>
      <c r="D53" s="16">
        <v>1.0</v>
      </c>
      <c r="E53" s="16">
        <v>108000.0</v>
      </c>
      <c r="F53" s="19"/>
      <c r="G53" s="19"/>
    </row>
    <row r="54">
      <c r="A54" s="13"/>
      <c r="B54" s="13"/>
      <c r="C54" s="13"/>
      <c r="D54" s="13"/>
      <c r="E54" s="13"/>
      <c r="F54" s="13"/>
      <c r="G54" s="13"/>
    </row>
    <row r="55">
      <c r="A55" s="16">
        <v>1017.0</v>
      </c>
      <c r="B55" s="16" t="s">
        <v>10</v>
      </c>
      <c r="C55" s="16" t="s">
        <v>14</v>
      </c>
      <c r="D55" s="16">
        <v>15.0</v>
      </c>
      <c r="E55" s="16">
        <v>7500.0</v>
      </c>
      <c r="F55" s="23">
        <v>44224.0</v>
      </c>
      <c r="G55" s="24">
        <f>(D55*E55)</f>
        <v>112500</v>
      </c>
    </row>
    <row r="56">
      <c r="A56" s="13"/>
      <c r="B56" s="13"/>
      <c r="C56" s="13"/>
      <c r="D56" s="13"/>
      <c r="E56" s="13"/>
      <c r="F56" s="13"/>
      <c r="G56" s="13"/>
    </row>
    <row r="57">
      <c r="A57" s="20">
        <v>1018.0</v>
      </c>
      <c r="B57" s="15" t="s">
        <v>10</v>
      </c>
      <c r="C57" s="21" t="s">
        <v>18</v>
      </c>
      <c r="D57" s="16">
        <v>2.0</v>
      </c>
      <c r="E57" s="21">
        <v>9500.0</v>
      </c>
      <c r="F57" s="17">
        <v>44228.0</v>
      </c>
      <c r="G57" s="18">
        <f>(E57*D57)+(E58*D58)+(D59*E59)</f>
        <v>180000</v>
      </c>
    </row>
    <row r="58">
      <c r="A58" s="22"/>
      <c r="B58" s="16" t="s">
        <v>32</v>
      </c>
      <c r="C58" s="16" t="s">
        <v>35</v>
      </c>
      <c r="D58" s="16">
        <v>1.0</v>
      </c>
      <c r="E58" s="15">
        <v>87000.0</v>
      </c>
      <c r="F58" s="22"/>
      <c r="G58" s="22"/>
    </row>
    <row r="59">
      <c r="A59" s="19"/>
      <c r="B59" s="15" t="s">
        <v>32</v>
      </c>
      <c r="C59" s="25" t="s">
        <v>37</v>
      </c>
      <c r="D59" s="16">
        <v>1.0</v>
      </c>
      <c r="E59" s="15">
        <v>74000.0</v>
      </c>
      <c r="F59" s="19"/>
      <c r="G59" s="19"/>
    </row>
    <row r="60">
      <c r="A60" s="13"/>
      <c r="B60" s="13"/>
      <c r="C60" s="13"/>
      <c r="D60" s="13"/>
      <c r="E60" s="13"/>
      <c r="F60" s="13"/>
      <c r="G60" s="13"/>
    </row>
    <row r="61">
      <c r="A61" s="20">
        <v>1019.0</v>
      </c>
      <c r="B61" s="15" t="s">
        <v>10</v>
      </c>
      <c r="C61" s="16" t="s">
        <v>11</v>
      </c>
      <c r="D61" s="16">
        <v>7.0</v>
      </c>
      <c r="E61" s="15">
        <v>7000.0</v>
      </c>
      <c r="F61" s="17">
        <v>44228.0</v>
      </c>
      <c r="G61" s="18">
        <f>(E61*D61)+(E62*D62)</f>
        <v>340000</v>
      </c>
    </row>
    <row r="62">
      <c r="A62" s="19"/>
      <c r="B62" s="15" t="s">
        <v>32</v>
      </c>
      <c r="C62" s="16" t="s">
        <v>36</v>
      </c>
      <c r="D62" s="16">
        <v>3.0</v>
      </c>
      <c r="E62" s="15">
        <v>97000.0</v>
      </c>
      <c r="F62" s="19"/>
      <c r="G62" s="19"/>
    </row>
    <row r="63">
      <c r="A63" s="13"/>
      <c r="B63" s="13"/>
      <c r="C63" s="13"/>
      <c r="D63" s="13"/>
      <c r="E63" s="13"/>
      <c r="F63" s="13"/>
      <c r="G63" s="13"/>
    </row>
    <row r="64">
      <c r="A64" s="16">
        <v>1020.0</v>
      </c>
      <c r="B64" s="16" t="s">
        <v>32</v>
      </c>
      <c r="C64" s="16" t="s">
        <v>33</v>
      </c>
      <c r="D64" s="16">
        <v>3.0</v>
      </c>
      <c r="E64" s="16">
        <v>92000.0</v>
      </c>
      <c r="F64" s="23">
        <v>44229.0</v>
      </c>
      <c r="G64" s="24">
        <f>(D64*E64)</f>
        <v>276000</v>
      </c>
    </row>
    <row r="65">
      <c r="A65" s="13"/>
      <c r="B65" s="13"/>
      <c r="C65" s="13"/>
      <c r="D65" s="13"/>
      <c r="E65" s="13"/>
      <c r="F65" s="13"/>
      <c r="G65" s="13"/>
    </row>
    <row r="66">
      <c r="A66" s="16">
        <v>1021.0</v>
      </c>
      <c r="B66" s="16" t="s">
        <v>10</v>
      </c>
      <c r="C66" s="21" t="s">
        <v>18</v>
      </c>
      <c r="D66" s="16">
        <v>7.0</v>
      </c>
      <c r="E66" s="16">
        <v>9500.0</v>
      </c>
      <c r="F66" s="23">
        <v>44229.0</v>
      </c>
      <c r="G66" s="24">
        <f>(D66*E66)</f>
        <v>66500</v>
      </c>
    </row>
    <row r="67">
      <c r="A67" s="13"/>
      <c r="B67" s="13"/>
      <c r="C67" s="13"/>
      <c r="D67" s="13"/>
      <c r="E67" s="13"/>
      <c r="F67" s="13"/>
      <c r="G67" s="13"/>
    </row>
    <row r="68">
      <c r="A68" s="16">
        <v>1022.0</v>
      </c>
      <c r="B68" s="16" t="s">
        <v>21</v>
      </c>
      <c r="C68" s="16" t="s">
        <v>29</v>
      </c>
      <c r="D68" s="16">
        <v>2.0</v>
      </c>
      <c r="E68" s="16">
        <v>108000.0</v>
      </c>
      <c r="F68" s="23">
        <v>44230.0</v>
      </c>
      <c r="G68" s="24">
        <f>(D68*E68)</f>
        <v>216000</v>
      </c>
    </row>
    <row r="69">
      <c r="A69" s="13"/>
      <c r="B69" s="13"/>
      <c r="C69" s="13"/>
      <c r="D69" s="13"/>
      <c r="E69" s="13"/>
      <c r="F69" s="13"/>
      <c r="G69" s="13"/>
    </row>
    <row r="70">
      <c r="A70" s="20">
        <v>1023.0</v>
      </c>
      <c r="B70" s="15" t="s">
        <v>32</v>
      </c>
      <c r="C70" s="16" t="s">
        <v>36</v>
      </c>
      <c r="D70" s="16">
        <v>7.0</v>
      </c>
      <c r="E70" s="21">
        <v>97000.0</v>
      </c>
      <c r="F70" s="17">
        <v>44231.0</v>
      </c>
      <c r="G70" s="18">
        <f>(E70*D70)+(E71*D71)+(D72*E72)</f>
        <v>1199000</v>
      </c>
    </row>
    <row r="71">
      <c r="A71" s="22"/>
      <c r="B71" s="16" t="s">
        <v>32</v>
      </c>
      <c r="C71" s="16" t="s">
        <v>33</v>
      </c>
      <c r="D71" s="16">
        <v>4.0</v>
      </c>
      <c r="E71" s="15">
        <v>92000.0</v>
      </c>
      <c r="F71" s="22"/>
      <c r="G71" s="22"/>
    </row>
    <row r="72">
      <c r="A72" s="19"/>
      <c r="B72" s="15" t="s">
        <v>10</v>
      </c>
      <c r="C72" s="21" t="s">
        <v>18</v>
      </c>
      <c r="D72" s="16">
        <v>16.0</v>
      </c>
      <c r="E72" s="15">
        <v>9500.0</v>
      </c>
      <c r="F72" s="19"/>
      <c r="G72" s="19"/>
    </row>
    <row r="73">
      <c r="A73" s="13"/>
      <c r="B73" s="13"/>
      <c r="C73" s="13"/>
      <c r="D73" s="13"/>
      <c r="E73" s="13"/>
      <c r="F73" s="13"/>
      <c r="G73" s="13"/>
    </row>
    <row r="74">
      <c r="A74" s="20">
        <v>1024.0</v>
      </c>
      <c r="B74" s="15" t="s">
        <v>21</v>
      </c>
      <c r="C74" s="16" t="s">
        <v>25</v>
      </c>
      <c r="D74" s="16">
        <v>3.0</v>
      </c>
      <c r="E74" s="15">
        <v>79000.0</v>
      </c>
      <c r="F74" s="17">
        <v>44232.0</v>
      </c>
      <c r="G74" s="18">
        <f>(E74*D74)+(E75*D75)</f>
        <v>517000</v>
      </c>
    </row>
    <row r="75">
      <c r="A75" s="19"/>
      <c r="B75" s="15" t="s">
        <v>21</v>
      </c>
      <c r="C75" s="16" t="s">
        <v>27</v>
      </c>
      <c r="D75" s="16">
        <v>4.0</v>
      </c>
      <c r="E75" s="15">
        <v>70000.0</v>
      </c>
      <c r="F75" s="19"/>
      <c r="G75" s="19"/>
    </row>
    <row r="76">
      <c r="A76" s="13"/>
      <c r="B76" s="13"/>
      <c r="C76" s="13"/>
      <c r="D76" s="13"/>
      <c r="E76" s="13"/>
      <c r="F76" s="13"/>
      <c r="G76" s="13"/>
    </row>
    <row r="77">
      <c r="A77" s="16">
        <v>1025.0</v>
      </c>
      <c r="B77" s="16" t="s">
        <v>10</v>
      </c>
      <c r="C77" s="16" t="s">
        <v>16</v>
      </c>
      <c r="D77" s="16">
        <v>19.0</v>
      </c>
      <c r="E77" s="16">
        <v>8000.0</v>
      </c>
      <c r="F77" s="23">
        <v>44233.0</v>
      </c>
      <c r="G77" s="24">
        <f>(D77*E77)</f>
        <v>152000</v>
      </c>
    </row>
    <row r="78">
      <c r="A78" s="13"/>
      <c r="B78" s="13"/>
      <c r="C78" s="13"/>
      <c r="D78" s="13"/>
      <c r="E78" s="13"/>
      <c r="F78" s="13"/>
      <c r="G78" s="13"/>
    </row>
    <row r="79">
      <c r="A79" s="20">
        <v>1026.0</v>
      </c>
      <c r="B79" s="15" t="s">
        <v>32</v>
      </c>
      <c r="C79" s="25" t="s">
        <v>37</v>
      </c>
      <c r="D79" s="16">
        <v>3.0</v>
      </c>
      <c r="E79" s="21">
        <v>74000.0</v>
      </c>
      <c r="F79" s="17">
        <v>44234.0</v>
      </c>
      <c r="G79" s="18">
        <f>(E79*D79)+(E80*D80)+(D81*E81)+(E82*D82)</f>
        <v>603000</v>
      </c>
      <c r="H79" s="26"/>
    </row>
    <row r="80">
      <c r="A80" s="22"/>
      <c r="B80" s="16" t="s">
        <v>21</v>
      </c>
      <c r="C80" s="16" t="s">
        <v>25</v>
      </c>
      <c r="D80" s="16">
        <v>2.0</v>
      </c>
      <c r="E80" s="15">
        <v>79000.0</v>
      </c>
      <c r="F80" s="22"/>
      <c r="G80" s="22"/>
    </row>
    <row r="81">
      <c r="A81" s="22"/>
      <c r="B81" s="15" t="s">
        <v>10</v>
      </c>
      <c r="C81" s="16" t="s">
        <v>11</v>
      </c>
      <c r="D81" s="16">
        <v>7.0</v>
      </c>
      <c r="E81" s="15">
        <v>7000.0</v>
      </c>
      <c r="F81" s="22"/>
      <c r="G81" s="22"/>
    </row>
    <row r="82">
      <c r="A82" s="19"/>
      <c r="B82" s="16" t="s">
        <v>32</v>
      </c>
      <c r="C82" s="16" t="s">
        <v>35</v>
      </c>
      <c r="D82" s="16">
        <v>2.0</v>
      </c>
      <c r="E82" s="16">
        <v>87000.0</v>
      </c>
      <c r="F82" s="19"/>
      <c r="G82" s="19"/>
    </row>
    <row r="83">
      <c r="A83" s="13"/>
      <c r="B83" s="13"/>
      <c r="C83" s="13"/>
      <c r="D83" s="13"/>
      <c r="E83" s="13"/>
      <c r="F83" s="13"/>
      <c r="G83" s="13"/>
    </row>
    <row r="84">
      <c r="A84" s="20">
        <v>1027.0</v>
      </c>
      <c r="B84" s="15" t="s">
        <v>21</v>
      </c>
      <c r="C84" s="16" t="s">
        <v>22</v>
      </c>
      <c r="D84" s="16">
        <v>4.0</v>
      </c>
      <c r="E84" s="21">
        <v>75000.0</v>
      </c>
      <c r="F84" s="17">
        <v>44234.0</v>
      </c>
      <c r="G84" s="18">
        <f>(E84*D84)+(E85*D85)+(D86*E86)</f>
        <v>592500</v>
      </c>
    </row>
    <row r="85">
      <c r="A85" s="22"/>
      <c r="B85" s="16" t="s">
        <v>21</v>
      </c>
      <c r="C85" s="16" t="s">
        <v>27</v>
      </c>
      <c r="D85" s="16">
        <v>3.0</v>
      </c>
      <c r="E85" s="15">
        <v>70000.0</v>
      </c>
      <c r="F85" s="22"/>
      <c r="G85" s="22"/>
    </row>
    <row r="86">
      <c r="A86" s="19"/>
      <c r="B86" s="15" t="s">
        <v>10</v>
      </c>
      <c r="C86" s="16" t="s">
        <v>14</v>
      </c>
      <c r="D86" s="16">
        <v>11.0</v>
      </c>
      <c r="E86" s="15">
        <v>7500.0</v>
      </c>
      <c r="F86" s="19"/>
      <c r="G86" s="19"/>
    </row>
    <row r="87">
      <c r="A87" s="13"/>
      <c r="B87" s="13"/>
      <c r="C87" s="13"/>
      <c r="D87" s="13"/>
      <c r="E87" s="13"/>
      <c r="F87" s="13"/>
      <c r="G87" s="13"/>
    </row>
    <row r="88">
      <c r="A88" s="14">
        <v>1028.0</v>
      </c>
      <c r="B88" s="15" t="s">
        <v>10</v>
      </c>
      <c r="C88" s="16" t="s">
        <v>16</v>
      </c>
      <c r="D88" s="16">
        <v>5.0</v>
      </c>
      <c r="E88" s="15">
        <v>8000.0</v>
      </c>
      <c r="F88" s="17">
        <v>44236.0</v>
      </c>
      <c r="G88" s="18">
        <f>(E88*D88)+(E89*D89)</f>
        <v>331000</v>
      </c>
    </row>
    <row r="89">
      <c r="A89" s="19"/>
      <c r="B89" s="16" t="s">
        <v>32</v>
      </c>
      <c r="C89" s="16" t="s">
        <v>36</v>
      </c>
      <c r="D89" s="16">
        <v>3.0</v>
      </c>
      <c r="E89" s="16">
        <v>97000.0</v>
      </c>
      <c r="F89" s="19"/>
      <c r="G89" s="19"/>
    </row>
    <row r="90">
      <c r="A90" s="13"/>
      <c r="B90" s="13"/>
      <c r="C90" s="13"/>
      <c r="D90" s="13"/>
      <c r="E90" s="13"/>
      <c r="F90" s="13"/>
      <c r="G90" s="13"/>
    </row>
    <row r="91">
      <c r="A91" s="14">
        <v>1029.0</v>
      </c>
      <c r="B91" s="15" t="s">
        <v>32</v>
      </c>
      <c r="C91" s="16" t="s">
        <v>35</v>
      </c>
      <c r="D91" s="16">
        <v>2.0</v>
      </c>
      <c r="E91" s="15">
        <v>87000.0</v>
      </c>
      <c r="F91" s="17">
        <v>44237.0</v>
      </c>
      <c r="G91" s="18">
        <f>(E91*D91)+(E92*D92)</f>
        <v>470000</v>
      </c>
    </row>
    <row r="92">
      <c r="A92" s="19"/>
      <c r="B92" s="16" t="s">
        <v>32</v>
      </c>
      <c r="C92" s="25" t="s">
        <v>37</v>
      </c>
      <c r="D92" s="16">
        <v>4.0</v>
      </c>
      <c r="E92" s="16">
        <v>74000.0</v>
      </c>
      <c r="F92" s="19"/>
      <c r="G92" s="19"/>
    </row>
    <row r="93">
      <c r="A93" s="13"/>
      <c r="B93" s="13"/>
      <c r="C93" s="13"/>
      <c r="D93" s="13"/>
      <c r="E93" s="13"/>
      <c r="F93" s="13"/>
      <c r="G93" s="13"/>
    </row>
    <row r="94">
      <c r="A94" s="16">
        <v>1030.0</v>
      </c>
      <c r="B94" s="16" t="s">
        <v>21</v>
      </c>
      <c r="C94" s="16" t="s">
        <v>25</v>
      </c>
      <c r="D94" s="16">
        <v>7.0</v>
      </c>
      <c r="E94" s="16">
        <v>79000.0</v>
      </c>
      <c r="F94" s="23">
        <v>44238.0</v>
      </c>
      <c r="G94" s="24">
        <f>(D94*E94)</f>
        <v>553000</v>
      </c>
    </row>
    <row r="95">
      <c r="A95" s="13"/>
      <c r="B95" s="13"/>
      <c r="C95" s="13"/>
      <c r="D95" s="13"/>
      <c r="E95" s="13"/>
      <c r="F95" s="13"/>
      <c r="G95" s="13"/>
    </row>
    <row r="96">
      <c r="A96" s="14">
        <v>1031.0</v>
      </c>
      <c r="B96" s="15" t="s">
        <v>10</v>
      </c>
      <c r="C96" s="16" t="s">
        <v>16</v>
      </c>
      <c r="D96" s="16">
        <v>14.0</v>
      </c>
      <c r="E96" s="15">
        <v>8000.0</v>
      </c>
      <c r="F96" s="17">
        <v>44240.0</v>
      </c>
      <c r="G96" s="18">
        <f>(E96*D96)+(E97*D97)</f>
        <v>210000</v>
      </c>
    </row>
    <row r="97">
      <c r="A97" s="19"/>
      <c r="B97" s="16" t="s">
        <v>10</v>
      </c>
      <c r="C97" s="16" t="s">
        <v>11</v>
      </c>
      <c r="D97" s="16">
        <v>14.0</v>
      </c>
      <c r="E97" s="16">
        <v>7000.0</v>
      </c>
      <c r="F97" s="19"/>
      <c r="G97" s="19"/>
    </row>
    <row r="98">
      <c r="A98" s="13"/>
      <c r="B98" s="13"/>
      <c r="C98" s="13"/>
      <c r="D98" s="13"/>
      <c r="E98" s="13"/>
      <c r="F98" s="13"/>
      <c r="G98" s="13"/>
    </row>
    <row r="99">
      <c r="A99" s="20">
        <v>1032.0</v>
      </c>
      <c r="B99" s="15" t="s">
        <v>10</v>
      </c>
      <c r="C99" s="16" t="s">
        <v>16</v>
      </c>
      <c r="D99" s="16">
        <v>5.0</v>
      </c>
      <c r="E99" s="21">
        <v>8000.0</v>
      </c>
      <c r="F99" s="17">
        <v>44242.0</v>
      </c>
      <c r="G99" s="18">
        <f>(E99*D99)+(E100*D100)+(D101*E101)</f>
        <v>149500</v>
      </c>
    </row>
    <row r="100">
      <c r="A100" s="22"/>
      <c r="B100" s="16" t="s">
        <v>10</v>
      </c>
      <c r="C100" s="27" t="s">
        <v>14</v>
      </c>
      <c r="D100" s="16">
        <v>7.0</v>
      </c>
      <c r="E100" s="15">
        <v>7500.0</v>
      </c>
      <c r="F100" s="22"/>
      <c r="G100" s="22"/>
    </row>
    <row r="101">
      <c r="A101" s="19"/>
      <c r="B101" s="15" t="s">
        <v>10</v>
      </c>
      <c r="C101" s="21" t="s">
        <v>18</v>
      </c>
      <c r="D101" s="16">
        <v>6.0</v>
      </c>
      <c r="E101" s="15">
        <v>9500.0</v>
      </c>
      <c r="F101" s="19"/>
      <c r="G101" s="19"/>
    </row>
    <row r="102">
      <c r="A102" s="13"/>
      <c r="B102" s="13"/>
      <c r="C102" s="13"/>
      <c r="D102" s="13"/>
      <c r="E102" s="13"/>
      <c r="F102" s="13"/>
      <c r="G102" s="13"/>
    </row>
    <row r="103">
      <c r="A103" s="16">
        <v>1033.0</v>
      </c>
      <c r="B103" s="16" t="s">
        <v>32</v>
      </c>
      <c r="C103" s="16" t="s">
        <v>36</v>
      </c>
      <c r="D103" s="16">
        <v>7.0</v>
      </c>
      <c r="E103" s="16">
        <v>97000.0</v>
      </c>
      <c r="F103" s="23">
        <v>44243.0</v>
      </c>
      <c r="G103" s="24">
        <f>(D103*E103)</f>
        <v>679000</v>
      </c>
    </row>
    <row r="104">
      <c r="A104" s="13"/>
      <c r="B104" s="13"/>
      <c r="C104" s="13"/>
      <c r="D104" s="13"/>
      <c r="E104" s="13"/>
      <c r="F104" s="13"/>
      <c r="G104" s="13"/>
    </row>
    <row r="105">
      <c r="A105" s="16">
        <v>1034.0</v>
      </c>
      <c r="B105" s="16" t="s">
        <v>21</v>
      </c>
      <c r="C105" s="16" t="s">
        <v>27</v>
      </c>
      <c r="D105" s="16">
        <v>7.0</v>
      </c>
      <c r="E105" s="16">
        <v>70000.0</v>
      </c>
      <c r="F105" s="23">
        <v>44244.0</v>
      </c>
      <c r="G105" s="24">
        <f>(D105*E105)</f>
        <v>490000</v>
      </c>
    </row>
    <row r="106">
      <c r="A106" s="13"/>
      <c r="B106" s="13"/>
      <c r="C106" s="13"/>
      <c r="D106" s="13"/>
      <c r="E106" s="13"/>
      <c r="F106" s="13"/>
      <c r="G106" s="13"/>
    </row>
    <row r="107">
      <c r="A107" s="20">
        <v>1035.0</v>
      </c>
      <c r="B107" s="15" t="s">
        <v>32</v>
      </c>
      <c r="C107" s="25" t="s">
        <v>37</v>
      </c>
      <c r="D107" s="16">
        <v>3.0</v>
      </c>
      <c r="E107" s="15">
        <v>74000.0</v>
      </c>
      <c r="F107" s="17">
        <v>44244.0</v>
      </c>
      <c r="G107" s="18">
        <f>(E107*D107)+(E108*D108)</f>
        <v>958000</v>
      </c>
    </row>
    <row r="108">
      <c r="A108" s="19"/>
      <c r="B108" s="15" t="s">
        <v>32</v>
      </c>
      <c r="C108" s="16" t="s">
        <v>33</v>
      </c>
      <c r="D108" s="16">
        <v>8.0</v>
      </c>
      <c r="E108" s="15">
        <v>92000.0</v>
      </c>
      <c r="F108" s="19"/>
      <c r="G108" s="19"/>
    </row>
    <row r="109">
      <c r="A109" s="13"/>
      <c r="B109" s="13"/>
      <c r="C109" s="13"/>
      <c r="D109" s="13"/>
      <c r="E109" s="13"/>
      <c r="F109" s="13"/>
      <c r="G109" s="13"/>
    </row>
    <row r="110">
      <c r="A110" s="20">
        <v>1036.0</v>
      </c>
      <c r="B110" s="15" t="s">
        <v>32</v>
      </c>
      <c r="C110" s="25" t="s">
        <v>37</v>
      </c>
      <c r="D110" s="16">
        <v>4.0</v>
      </c>
      <c r="E110" s="15">
        <v>74000.0</v>
      </c>
      <c r="F110" s="17">
        <v>44246.0</v>
      </c>
      <c r="G110" s="18">
        <f>(E110*D110)+(E111*D111)</f>
        <v>404000</v>
      </c>
    </row>
    <row r="111">
      <c r="A111" s="19"/>
      <c r="B111" s="15" t="s">
        <v>21</v>
      </c>
      <c r="C111" s="16" t="s">
        <v>29</v>
      </c>
      <c r="D111" s="16">
        <v>1.0</v>
      </c>
      <c r="E111" s="15">
        <v>108000.0</v>
      </c>
      <c r="F111" s="19"/>
      <c r="G111" s="19"/>
    </row>
    <row r="112">
      <c r="A112" s="13"/>
      <c r="B112" s="13"/>
      <c r="C112" s="13"/>
      <c r="D112" s="13"/>
      <c r="E112" s="13"/>
      <c r="F112" s="13"/>
      <c r="G112" s="13"/>
    </row>
    <row r="113">
      <c r="A113" s="16">
        <v>1037.0</v>
      </c>
      <c r="B113" s="16" t="s">
        <v>32</v>
      </c>
      <c r="C113" s="16" t="s">
        <v>33</v>
      </c>
      <c r="D113" s="16">
        <v>3.0</v>
      </c>
      <c r="E113" s="16">
        <v>92000.0</v>
      </c>
      <c r="F113" s="23">
        <v>44247.0</v>
      </c>
      <c r="G113" s="24">
        <f>(D113*E113)</f>
        <v>276000</v>
      </c>
    </row>
    <row r="114">
      <c r="A114" s="13"/>
      <c r="B114" s="13"/>
      <c r="C114" s="13"/>
      <c r="D114" s="13"/>
      <c r="E114" s="13"/>
      <c r="F114" s="13"/>
      <c r="G114" s="13"/>
    </row>
    <row r="115">
      <c r="A115" s="20">
        <v>1038.0</v>
      </c>
      <c r="B115" s="15" t="s">
        <v>10</v>
      </c>
      <c r="C115" s="16" t="s">
        <v>14</v>
      </c>
      <c r="D115" s="16">
        <v>2.0</v>
      </c>
      <c r="E115" s="21">
        <v>7500.0</v>
      </c>
      <c r="F115" s="17">
        <v>44249.0</v>
      </c>
      <c r="G115" s="18">
        <f>(E115*D115)+(E116*D116)+(D117*E117)+(E118*D118)</f>
        <v>342000</v>
      </c>
    </row>
    <row r="116">
      <c r="A116" s="22"/>
      <c r="B116" s="16" t="s">
        <v>10</v>
      </c>
      <c r="C116" s="16" t="s">
        <v>16</v>
      </c>
      <c r="D116" s="16">
        <v>3.0</v>
      </c>
      <c r="E116" s="15">
        <v>8000.0</v>
      </c>
      <c r="F116" s="22"/>
      <c r="G116" s="22"/>
      <c r="H116" s="26"/>
    </row>
    <row r="117">
      <c r="A117" s="22"/>
      <c r="B117" s="15" t="s">
        <v>21</v>
      </c>
      <c r="C117" s="16" t="s">
        <v>29</v>
      </c>
      <c r="D117" s="16">
        <v>2.0</v>
      </c>
      <c r="E117" s="15">
        <v>108000.0</v>
      </c>
      <c r="F117" s="22"/>
      <c r="G117" s="22"/>
    </row>
    <row r="118">
      <c r="A118" s="19"/>
      <c r="B118" s="16" t="s">
        <v>32</v>
      </c>
      <c r="C118" s="16" t="s">
        <v>35</v>
      </c>
      <c r="D118" s="16">
        <v>1.0</v>
      </c>
      <c r="E118" s="16">
        <v>87000.0</v>
      </c>
      <c r="F118" s="19"/>
      <c r="G118" s="19"/>
    </row>
    <row r="119">
      <c r="A119" s="13"/>
      <c r="B119" s="13"/>
      <c r="C119" s="13"/>
      <c r="D119" s="13"/>
      <c r="E119" s="13"/>
      <c r="F119" s="13"/>
      <c r="G119" s="13"/>
    </row>
    <row r="120">
      <c r="A120" s="20">
        <v>1039.0</v>
      </c>
      <c r="B120" s="15" t="s">
        <v>32</v>
      </c>
      <c r="C120" s="25" t="s">
        <v>37</v>
      </c>
      <c r="D120" s="16">
        <v>5.0</v>
      </c>
      <c r="E120" s="15">
        <v>74000.0</v>
      </c>
      <c r="F120" s="17">
        <v>44249.0</v>
      </c>
      <c r="G120" s="18">
        <f>(E120*D120)+(E121*D121)</f>
        <v>436500</v>
      </c>
    </row>
    <row r="121">
      <c r="A121" s="19"/>
      <c r="B121" s="15" t="s">
        <v>10</v>
      </c>
      <c r="C121" s="21" t="s">
        <v>18</v>
      </c>
      <c r="D121" s="16">
        <v>7.0</v>
      </c>
      <c r="E121" s="15">
        <v>9500.0</v>
      </c>
      <c r="F121" s="19"/>
      <c r="G121" s="19"/>
    </row>
    <row r="122">
      <c r="A122" s="13"/>
      <c r="B122" s="13"/>
      <c r="C122" s="13"/>
      <c r="D122" s="13"/>
      <c r="E122" s="13"/>
      <c r="F122" s="13"/>
      <c r="G122" s="13"/>
    </row>
    <row r="123">
      <c r="A123" s="16">
        <v>1040.0</v>
      </c>
      <c r="B123" s="16" t="s">
        <v>32</v>
      </c>
      <c r="C123" s="16" t="s">
        <v>36</v>
      </c>
      <c r="D123" s="16">
        <v>5.0</v>
      </c>
      <c r="E123" s="16">
        <v>97000.0</v>
      </c>
      <c r="F123" s="23">
        <v>44250.0</v>
      </c>
      <c r="G123" s="24">
        <f>(D123*E123)</f>
        <v>485000</v>
      </c>
    </row>
    <row r="124">
      <c r="A124" s="13"/>
      <c r="B124" s="13"/>
      <c r="C124" s="13"/>
      <c r="D124" s="13"/>
      <c r="E124" s="13"/>
      <c r="F124" s="13"/>
      <c r="G124" s="13"/>
    </row>
    <row r="125">
      <c r="A125" s="16">
        <v>1041.0</v>
      </c>
      <c r="B125" s="16" t="s">
        <v>32</v>
      </c>
      <c r="C125" s="16" t="s">
        <v>35</v>
      </c>
      <c r="D125" s="16">
        <v>8.0</v>
      </c>
      <c r="E125" s="16">
        <v>87000.0</v>
      </c>
      <c r="F125" s="23">
        <v>44252.0</v>
      </c>
      <c r="G125" s="24">
        <f>(D125*E125)</f>
        <v>696000</v>
      </c>
    </row>
    <row r="126">
      <c r="A126" s="13"/>
      <c r="B126" s="13"/>
      <c r="C126" s="13"/>
      <c r="D126" s="13"/>
      <c r="E126" s="13"/>
      <c r="F126" s="13"/>
      <c r="G126" s="13"/>
    </row>
    <row r="127">
      <c r="A127" s="16">
        <v>1042.0</v>
      </c>
      <c r="B127" s="16" t="s">
        <v>21</v>
      </c>
      <c r="C127" s="16" t="s">
        <v>25</v>
      </c>
      <c r="D127" s="16">
        <v>1.0</v>
      </c>
      <c r="E127" s="16">
        <v>79000.0</v>
      </c>
      <c r="F127" s="23">
        <v>44254.0</v>
      </c>
      <c r="G127" s="24">
        <f>(D127*E127)</f>
        <v>79000</v>
      </c>
    </row>
    <row r="128">
      <c r="A128" s="13"/>
      <c r="B128" s="13"/>
      <c r="C128" s="13"/>
      <c r="D128" s="13"/>
      <c r="E128" s="13"/>
      <c r="F128" s="13"/>
      <c r="G128" s="13"/>
    </row>
    <row r="129">
      <c r="A129" s="16">
        <v>1043.0</v>
      </c>
      <c r="B129" s="16" t="s">
        <v>10</v>
      </c>
      <c r="C129" s="16" t="s">
        <v>14</v>
      </c>
      <c r="D129" s="16">
        <v>11.0</v>
      </c>
      <c r="E129" s="16">
        <v>7500.0</v>
      </c>
      <c r="F129" s="23">
        <v>44255.0</v>
      </c>
      <c r="G129" s="24">
        <f>(D129*E129)</f>
        <v>82500</v>
      </c>
    </row>
    <row r="130">
      <c r="A130" s="13"/>
      <c r="B130" s="13"/>
      <c r="C130" s="13"/>
      <c r="D130" s="13"/>
      <c r="E130" s="13"/>
      <c r="F130" s="13"/>
      <c r="G130" s="13"/>
    </row>
    <row r="131">
      <c r="A131" s="20">
        <v>1044.0</v>
      </c>
      <c r="B131" s="15" t="s">
        <v>21</v>
      </c>
      <c r="C131" s="16" t="s">
        <v>27</v>
      </c>
      <c r="D131" s="16">
        <v>4.0</v>
      </c>
      <c r="E131" s="15">
        <v>70000.0</v>
      </c>
      <c r="F131" s="17">
        <v>44256.0</v>
      </c>
      <c r="G131" s="18">
        <f>(E131*D131)+(E132*D132)</f>
        <v>327500</v>
      </c>
    </row>
    <row r="132">
      <c r="A132" s="19"/>
      <c r="B132" s="15" t="s">
        <v>10</v>
      </c>
      <c r="C132" s="21" t="s">
        <v>18</v>
      </c>
      <c r="D132" s="16">
        <v>5.0</v>
      </c>
      <c r="E132" s="15">
        <v>9500.0</v>
      </c>
      <c r="F132" s="19"/>
      <c r="G132" s="19"/>
    </row>
    <row r="133">
      <c r="A133" s="13"/>
      <c r="B133" s="13"/>
      <c r="C133" s="13"/>
      <c r="D133" s="13"/>
      <c r="E133" s="13"/>
      <c r="F133" s="13"/>
      <c r="G133" s="13"/>
    </row>
    <row r="134">
      <c r="A134" s="20">
        <v>1045.0</v>
      </c>
      <c r="B134" s="15" t="s">
        <v>21</v>
      </c>
      <c r="C134" s="16" t="s">
        <v>25</v>
      </c>
      <c r="D134" s="16">
        <v>2.0</v>
      </c>
      <c r="E134" s="15">
        <v>79000.0</v>
      </c>
      <c r="F134" s="17">
        <v>44257.0</v>
      </c>
      <c r="G134" s="18">
        <f>(E134*D134)+(E135*D135)</f>
        <v>173000</v>
      </c>
    </row>
    <row r="135">
      <c r="A135" s="19"/>
      <c r="B135" s="15" t="s">
        <v>10</v>
      </c>
      <c r="C135" s="16" t="s">
        <v>14</v>
      </c>
      <c r="D135" s="16">
        <v>2.0</v>
      </c>
      <c r="E135" s="15">
        <v>7500.0</v>
      </c>
      <c r="F135" s="19"/>
      <c r="G135" s="19"/>
    </row>
    <row r="136">
      <c r="A136" s="13"/>
      <c r="B136" s="13"/>
      <c r="C136" s="13"/>
      <c r="D136" s="13"/>
      <c r="E136" s="13"/>
      <c r="F136" s="13"/>
      <c r="G136" s="13"/>
    </row>
    <row r="137">
      <c r="A137" s="16">
        <v>1046.0</v>
      </c>
      <c r="B137" s="16" t="s">
        <v>32</v>
      </c>
      <c r="C137" s="16" t="s">
        <v>36</v>
      </c>
      <c r="D137" s="16">
        <v>6.0</v>
      </c>
      <c r="E137" s="16">
        <v>97000.0</v>
      </c>
      <c r="F137" s="23">
        <v>44257.0</v>
      </c>
      <c r="G137" s="24">
        <f>(D137*E137)</f>
        <v>582000</v>
      </c>
    </row>
    <row r="138">
      <c r="A138" s="13"/>
      <c r="B138" s="13"/>
      <c r="C138" s="13"/>
      <c r="D138" s="13"/>
      <c r="E138" s="13"/>
      <c r="F138" s="13"/>
      <c r="G138" s="13"/>
    </row>
    <row r="139">
      <c r="A139" s="20">
        <v>1047.0</v>
      </c>
      <c r="B139" s="15" t="s">
        <v>10</v>
      </c>
      <c r="C139" s="21" t="s">
        <v>18</v>
      </c>
      <c r="D139" s="16">
        <v>3.0</v>
      </c>
      <c r="E139" s="21">
        <v>9500.0</v>
      </c>
      <c r="F139" s="17">
        <v>44259.0</v>
      </c>
      <c r="G139" s="18">
        <f>(E139*D139)+(E140*D140)+(D141*E141)</f>
        <v>392000</v>
      </c>
    </row>
    <row r="140">
      <c r="A140" s="22"/>
      <c r="B140" s="16" t="s">
        <v>32</v>
      </c>
      <c r="C140" s="25" t="s">
        <v>37</v>
      </c>
      <c r="D140" s="16">
        <v>4.0</v>
      </c>
      <c r="E140" s="15">
        <v>74000.0</v>
      </c>
      <c r="F140" s="22"/>
      <c r="G140" s="22"/>
    </row>
    <row r="141">
      <c r="A141" s="19"/>
      <c r="B141" s="15" t="s">
        <v>10</v>
      </c>
      <c r="C141" s="27" t="s">
        <v>14</v>
      </c>
      <c r="D141" s="16">
        <v>9.0</v>
      </c>
      <c r="E141" s="15">
        <v>7500.0</v>
      </c>
      <c r="F141" s="19"/>
      <c r="G141" s="19"/>
    </row>
    <row r="142">
      <c r="A142" s="13"/>
      <c r="B142" s="13"/>
      <c r="C142" s="13"/>
      <c r="D142" s="13"/>
      <c r="E142" s="13"/>
      <c r="F142" s="13"/>
      <c r="G142" s="13"/>
    </row>
    <row r="143">
      <c r="A143" s="20">
        <v>1048.0</v>
      </c>
      <c r="B143" s="15" t="s">
        <v>21</v>
      </c>
      <c r="C143" s="16" t="s">
        <v>29</v>
      </c>
      <c r="D143" s="16">
        <v>2.0</v>
      </c>
      <c r="E143" s="21">
        <v>108000.0</v>
      </c>
      <c r="F143" s="17">
        <v>44260.0</v>
      </c>
      <c r="G143" s="18">
        <f>(E143*D143)+(E144*D144)+(D145*E145)</f>
        <v>773000</v>
      </c>
    </row>
    <row r="144">
      <c r="A144" s="22"/>
      <c r="B144" s="16" t="s">
        <v>32</v>
      </c>
      <c r="C144" s="16" t="s">
        <v>35</v>
      </c>
      <c r="D144" s="16">
        <v>3.0</v>
      </c>
      <c r="E144" s="15">
        <v>87000.0</v>
      </c>
      <c r="F144" s="22"/>
      <c r="G144" s="22"/>
    </row>
    <row r="145">
      <c r="A145" s="19"/>
      <c r="B145" s="15" t="s">
        <v>32</v>
      </c>
      <c r="C145" s="25" t="s">
        <v>37</v>
      </c>
      <c r="D145" s="16">
        <v>4.0</v>
      </c>
      <c r="E145" s="15">
        <v>74000.0</v>
      </c>
      <c r="F145" s="19"/>
      <c r="G145" s="19"/>
    </row>
    <row r="146">
      <c r="A146" s="13"/>
      <c r="B146" s="13"/>
      <c r="C146" s="13"/>
      <c r="D146" s="13"/>
      <c r="E146" s="13"/>
      <c r="F146" s="13"/>
      <c r="G146" s="13"/>
    </row>
    <row r="147">
      <c r="A147" s="16">
        <v>1049.0</v>
      </c>
      <c r="B147" s="16" t="s">
        <v>32</v>
      </c>
      <c r="C147" s="16" t="s">
        <v>33</v>
      </c>
      <c r="D147" s="16">
        <v>6.0</v>
      </c>
      <c r="E147" s="16">
        <v>92000.0</v>
      </c>
      <c r="F147" s="23">
        <v>44261.0</v>
      </c>
      <c r="G147" s="24">
        <f>(D147*E147)</f>
        <v>552000</v>
      </c>
    </row>
    <row r="148">
      <c r="A148" s="13"/>
      <c r="B148" s="13"/>
      <c r="C148" s="13"/>
      <c r="D148" s="13"/>
      <c r="E148" s="13"/>
      <c r="F148" s="13"/>
      <c r="G148" s="13"/>
    </row>
    <row r="149">
      <c r="A149" s="16">
        <v>1050.0</v>
      </c>
      <c r="B149" s="16" t="s">
        <v>10</v>
      </c>
      <c r="C149" s="16" t="s">
        <v>14</v>
      </c>
      <c r="D149" s="16">
        <v>23.0</v>
      </c>
      <c r="E149" s="16">
        <v>7500.0</v>
      </c>
      <c r="F149" s="23">
        <v>44263.0</v>
      </c>
      <c r="G149" s="24">
        <f>(D149*E149)</f>
        <v>172500</v>
      </c>
    </row>
    <row r="150">
      <c r="A150" s="13"/>
      <c r="B150" s="13"/>
      <c r="C150" s="13"/>
      <c r="D150" s="13"/>
      <c r="E150" s="13"/>
      <c r="F150" s="13"/>
      <c r="G150" s="13"/>
    </row>
    <row r="151">
      <c r="A151" s="16">
        <v>1051.0</v>
      </c>
      <c r="B151" s="16" t="s">
        <v>10</v>
      </c>
      <c r="C151" s="21" t="s">
        <v>18</v>
      </c>
      <c r="D151" s="16">
        <v>17.0</v>
      </c>
      <c r="E151" s="16">
        <v>9500.0</v>
      </c>
      <c r="F151" s="23">
        <v>44264.0</v>
      </c>
      <c r="G151" s="24">
        <f>(D151*E151)</f>
        <v>161500</v>
      </c>
      <c r="I151" s="26"/>
    </row>
    <row r="152">
      <c r="A152" s="13"/>
      <c r="B152" s="13"/>
      <c r="C152" s="13"/>
      <c r="D152" s="13"/>
      <c r="E152" s="13"/>
      <c r="F152" s="13"/>
      <c r="G152" s="13"/>
    </row>
    <row r="153">
      <c r="A153" s="20">
        <v>1052.0</v>
      </c>
      <c r="B153" s="15" t="s">
        <v>21</v>
      </c>
      <c r="C153" s="16" t="s">
        <v>22</v>
      </c>
      <c r="D153" s="16">
        <v>1.0</v>
      </c>
      <c r="E153" s="21">
        <v>75000.0</v>
      </c>
      <c r="F153" s="17">
        <v>44265.0</v>
      </c>
      <c r="G153" s="18">
        <f>(E153*D153)+(E154*D154)+(D155*E155)+(E156*D156)+(E157*D157)+(E158*D158)</f>
        <v>819500</v>
      </c>
    </row>
    <row r="154">
      <c r="A154" s="22"/>
      <c r="B154" s="16" t="s">
        <v>32</v>
      </c>
      <c r="C154" s="25" t="s">
        <v>37</v>
      </c>
      <c r="D154" s="16">
        <v>4.0</v>
      </c>
      <c r="E154" s="15">
        <v>74000.0</v>
      </c>
      <c r="F154" s="22"/>
      <c r="G154" s="22"/>
    </row>
    <row r="155">
      <c r="A155" s="22"/>
      <c r="B155" s="15" t="s">
        <v>10</v>
      </c>
      <c r="C155" s="16" t="s">
        <v>14</v>
      </c>
      <c r="D155" s="16">
        <v>13.0</v>
      </c>
      <c r="E155" s="15">
        <v>7500.0</v>
      </c>
      <c r="F155" s="22"/>
      <c r="G155" s="22"/>
    </row>
    <row r="156">
      <c r="A156" s="22"/>
      <c r="B156" s="16" t="s">
        <v>10</v>
      </c>
      <c r="C156" s="21" t="s">
        <v>18</v>
      </c>
      <c r="D156" s="16">
        <v>4.0</v>
      </c>
      <c r="E156" s="16">
        <v>9500.0</v>
      </c>
      <c r="F156" s="22"/>
      <c r="G156" s="22"/>
    </row>
    <row r="157">
      <c r="A157" s="22"/>
      <c r="B157" s="16" t="s">
        <v>32</v>
      </c>
      <c r="C157" s="16" t="s">
        <v>36</v>
      </c>
      <c r="D157" s="16">
        <v>1.0</v>
      </c>
      <c r="E157" s="16">
        <v>97000.0</v>
      </c>
      <c r="F157" s="22"/>
      <c r="G157" s="22"/>
    </row>
    <row r="158">
      <c r="A158" s="19"/>
      <c r="B158" s="16" t="s">
        <v>21</v>
      </c>
      <c r="C158" s="16" t="s">
        <v>29</v>
      </c>
      <c r="D158" s="16">
        <v>2.0</v>
      </c>
      <c r="E158" s="16">
        <v>108000.0</v>
      </c>
      <c r="F158" s="19"/>
      <c r="G158" s="19"/>
    </row>
    <row r="159">
      <c r="A159" s="13"/>
      <c r="B159" s="13"/>
      <c r="C159" s="13"/>
      <c r="D159" s="13"/>
      <c r="E159" s="13"/>
      <c r="F159" s="13"/>
      <c r="G159" s="13"/>
    </row>
    <row r="160">
      <c r="A160" s="20">
        <v>1053.0</v>
      </c>
      <c r="B160" s="15" t="s">
        <v>10</v>
      </c>
      <c r="C160" s="16" t="s">
        <v>16</v>
      </c>
      <c r="D160" s="16">
        <v>9.0</v>
      </c>
      <c r="E160" s="15">
        <v>8000.0</v>
      </c>
      <c r="F160" s="17">
        <v>44265.0</v>
      </c>
      <c r="G160" s="18">
        <f>(E160*D160)+(E161*D161)</f>
        <v>266000</v>
      </c>
    </row>
    <row r="161">
      <c r="A161" s="19"/>
      <c r="B161" s="15" t="s">
        <v>32</v>
      </c>
      <c r="C161" s="16" t="s">
        <v>36</v>
      </c>
      <c r="D161" s="16">
        <v>2.0</v>
      </c>
      <c r="E161" s="15">
        <v>97000.0</v>
      </c>
      <c r="F161" s="19"/>
      <c r="G161" s="19"/>
    </row>
    <row r="162">
      <c r="A162" s="13"/>
      <c r="B162" s="13"/>
      <c r="C162" s="13"/>
      <c r="D162" s="13"/>
      <c r="E162" s="13"/>
      <c r="F162" s="13"/>
      <c r="G162" s="13"/>
    </row>
    <row r="163">
      <c r="A163" s="14">
        <v>1054.0</v>
      </c>
      <c r="B163" s="15" t="s">
        <v>10</v>
      </c>
      <c r="C163" s="16" t="s">
        <v>16</v>
      </c>
      <c r="D163" s="16">
        <v>7.0</v>
      </c>
      <c r="E163" s="15">
        <v>8000.0</v>
      </c>
      <c r="F163" s="17">
        <v>44267.0</v>
      </c>
      <c r="G163" s="18">
        <f>(E163*D163)+(E164*D164)</f>
        <v>138500</v>
      </c>
    </row>
    <row r="164">
      <c r="A164" s="19"/>
      <c r="B164" s="16" t="s">
        <v>10</v>
      </c>
      <c r="C164" s="16" t="s">
        <v>14</v>
      </c>
      <c r="D164" s="16">
        <v>11.0</v>
      </c>
      <c r="E164" s="16">
        <v>7500.0</v>
      </c>
      <c r="F164" s="19"/>
      <c r="G164" s="19"/>
    </row>
    <row r="165">
      <c r="A165" s="13"/>
      <c r="B165" s="13"/>
      <c r="C165" s="13"/>
      <c r="D165" s="13"/>
      <c r="E165" s="13"/>
      <c r="F165" s="13"/>
      <c r="G165" s="13"/>
    </row>
    <row r="166">
      <c r="A166" s="16">
        <v>1055.0</v>
      </c>
      <c r="B166" s="16" t="s">
        <v>32</v>
      </c>
      <c r="C166" s="25" t="s">
        <v>37</v>
      </c>
      <c r="D166" s="16">
        <v>11.0</v>
      </c>
      <c r="E166" s="16">
        <v>74000.0</v>
      </c>
      <c r="F166" s="23">
        <v>44267.0</v>
      </c>
      <c r="G166" s="24">
        <f>(D166*E166)</f>
        <v>814000</v>
      </c>
    </row>
    <row r="167">
      <c r="A167" s="13"/>
      <c r="B167" s="13"/>
      <c r="C167" s="13"/>
      <c r="D167" s="13"/>
      <c r="E167" s="13"/>
      <c r="F167" s="13"/>
      <c r="G167" s="13"/>
    </row>
    <row r="168">
      <c r="A168" s="20">
        <v>1056.0</v>
      </c>
      <c r="B168" s="15" t="s">
        <v>21</v>
      </c>
      <c r="C168" s="16" t="s">
        <v>29</v>
      </c>
      <c r="D168" s="16">
        <v>2.0</v>
      </c>
      <c r="E168" s="15">
        <v>108000.0</v>
      </c>
      <c r="F168" s="17">
        <v>44268.0</v>
      </c>
      <c r="G168" s="18">
        <f>(E168*D168)+(E169*D169)</f>
        <v>604000</v>
      </c>
    </row>
    <row r="169">
      <c r="A169" s="19"/>
      <c r="B169" s="15" t="s">
        <v>32</v>
      </c>
      <c r="C169" s="16" t="s">
        <v>36</v>
      </c>
      <c r="D169" s="16">
        <v>4.0</v>
      </c>
      <c r="E169" s="15">
        <v>97000.0</v>
      </c>
      <c r="F169" s="19"/>
      <c r="G169" s="19"/>
    </row>
    <row r="170">
      <c r="A170" s="13"/>
      <c r="B170" s="13"/>
      <c r="C170" s="13"/>
      <c r="D170" s="13"/>
      <c r="E170" s="13"/>
      <c r="F170" s="13"/>
      <c r="G170" s="13"/>
    </row>
    <row r="171">
      <c r="A171" s="20">
        <v>1057.0</v>
      </c>
      <c r="B171" s="15" t="s">
        <v>10</v>
      </c>
      <c r="C171" s="21" t="s">
        <v>18</v>
      </c>
      <c r="D171" s="16">
        <v>2.0</v>
      </c>
      <c r="E171" s="21">
        <v>9500.0</v>
      </c>
      <c r="F171" s="17">
        <v>44270.0</v>
      </c>
      <c r="G171" s="18">
        <f>(E171*D171)+(E172*D172)+(D173*E173)</f>
        <v>294500</v>
      </c>
      <c r="I171" s="26"/>
    </row>
    <row r="172">
      <c r="A172" s="22"/>
      <c r="B172" s="16" t="s">
        <v>32</v>
      </c>
      <c r="C172" s="25" t="s">
        <v>37</v>
      </c>
      <c r="D172" s="16">
        <v>2.0</v>
      </c>
      <c r="E172" s="15">
        <v>74000.0</v>
      </c>
      <c r="F172" s="22"/>
      <c r="G172" s="22"/>
    </row>
    <row r="173">
      <c r="A173" s="19"/>
      <c r="B173" s="15" t="s">
        <v>10</v>
      </c>
      <c r="C173" s="27" t="s">
        <v>14</v>
      </c>
      <c r="D173" s="16">
        <v>17.0</v>
      </c>
      <c r="E173" s="15">
        <v>7500.0</v>
      </c>
      <c r="F173" s="19"/>
      <c r="G173" s="19"/>
    </row>
    <row r="174">
      <c r="A174" s="13"/>
      <c r="B174" s="13"/>
      <c r="C174" s="13"/>
      <c r="D174" s="13"/>
      <c r="E174" s="13"/>
      <c r="F174" s="13"/>
      <c r="G174" s="13"/>
    </row>
    <row r="175">
      <c r="A175" s="16">
        <v>1058.0</v>
      </c>
      <c r="B175" s="16" t="s">
        <v>32</v>
      </c>
      <c r="C175" s="16" t="s">
        <v>33</v>
      </c>
      <c r="D175" s="16">
        <v>9.0</v>
      </c>
      <c r="E175" s="16">
        <v>92000.0</v>
      </c>
      <c r="F175" s="23">
        <v>44270.0</v>
      </c>
      <c r="G175" s="24">
        <f>(D175*E175)</f>
        <v>828000</v>
      </c>
    </row>
    <row r="176">
      <c r="A176" s="13"/>
      <c r="B176" s="13"/>
      <c r="C176" s="13"/>
      <c r="D176" s="13"/>
      <c r="E176" s="13"/>
      <c r="F176" s="13"/>
      <c r="G176" s="13"/>
    </row>
    <row r="177">
      <c r="A177" s="20">
        <v>1059.0</v>
      </c>
      <c r="B177" s="15" t="s">
        <v>21</v>
      </c>
      <c r="C177" s="16" t="s">
        <v>27</v>
      </c>
      <c r="D177" s="16">
        <v>6.0</v>
      </c>
      <c r="E177" s="15">
        <v>70000.0</v>
      </c>
      <c r="F177" s="17">
        <v>44272.0</v>
      </c>
      <c r="G177" s="18">
        <f>(E177*D177)+(E178*D178)</f>
        <v>458000</v>
      </c>
    </row>
    <row r="178">
      <c r="A178" s="19"/>
      <c r="B178" s="15" t="s">
        <v>10</v>
      </c>
      <c r="C178" s="21" t="s">
        <v>18</v>
      </c>
      <c r="D178" s="16">
        <v>4.0</v>
      </c>
      <c r="E178" s="15">
        <v>9500.0</v>
      </c>
      <c r="F178" s="19"/>
      <c r="G178" s="19"/>
    </row>
    <row r="179">
      <c r="A179" s="13"/>
      <c r="B179" s="13"/>
      <c r="C179" s="13"/>
      <c r="D179" s="13"/>
      <c r="E179" s="13"/>
      <c r="F179" s="13"/>
      <c r="G179" s="13"/>
    </row>
    <row r="180">
      <c r="A180" s="20">
        <v>1060.0</v>
      </c>
      <c r="B180" s="15" t="s">
        <v>10</v>
      </c>
      <c r="C180" s="21" t="s">
        <v>18</v>
      </c>
      <c r="D180" s="16">
        <v>5.0</v>
      </c>
      <c r="E180" s="21">
        <v>9500.0</v>
      </c>
      <c r="F180" s="17">
        <v>44274.0</v>
      </c>
      <c r="G180" s="18">
        <f>(E180*D180)+(E181*D181)+(D182*E182)</f>
        <v>121000</v>
      </c>
    </row>
    <row r="181">
      <c r="A181" s="22"/>
      <c r="B181" s="16" t="s">
        <v>10</v>
      </c>
      <c r="C181" s="16" t="s">
        <v>11</v>
      </c>
      <c r="D181" s="16">
        <v>3.0</v>
      </c>
      <c r="E181" s="15">
        <v>7000.0</v>
      </c>
      <c r="F181" s="22"/>
      <c r="G181" s="22"/>
    </row>
    <row r="182">
      <c r="A182" s="19"/>
      <c r="B182" s="15" t="s">
        <v>10</v>
      </c>
      <c r="C182" s="16" t="s">
        <v>14</v>
      </c>
      <c r="D182" s="16">
        <v>7.0</v>
      </c>
      <c r="E182" s="15">
        <v>7500.0</v>
      </c>
      <c r="F182" s="19"/>
      <c r="G182" s="19"/>
    </row>
    <row r="183">
      <c r="A183" s="13"/>
      <c r="B183" s="13"/>
      <c r="C183" s="13"/>
      <c r="D183" s="13"/>
      <c r="E183" s="13"/>
      <c r="F183" s="13"/>
      <c r="G183" s="13"/>
    </row>
    <row r="184">
      <c r="A184" s="20">
        <v>1061.0</v>
      </c>
      <c r="B184" s="15" t="s">
        <v>21</v>
      </c>
      <c r="C184" s="16" t="s">
        <v>27</v>
      </c>
      <c r="D184" s="16">
        <v>3.0</v>
      </c>
      <c r="E184" s="21">
        <v>70000.0</v>
      </c>
      <c r="F184" s="17">
        <v>44275.0</v>
      </c>
      <c r="G184" s="18">
        <f>(E184*D184)+(E185*D185)+(D186*E186)+(E187*D187)+(E188*D188)+(E189*D189)</f>
        <v>666500</v>
      </c>
    </row>
    <row r="185">
      <c r="A185" s="22"/>
      <c r="B185" s="16" t="s">
        <v>32</v>
      </c>
      <c r="C185" s="16" t="s">
        <v>36</v>
      </c>
      <c r="D185" s="16">
        <v>3.0</v>
      </c>
      <c r="E185" s="15">
        <v>97000.0</v>
      </c>
      <c r="F185" s="22"/>
      <c r="G185" s="22"/>
    </row>
    <row r="186">
      <c r="A186" s="22"/>
      <c r="B186" s="15" t="s">
        <v>10</v>
      </c>
      <c r="C186" s="16" t="s">
        <v>14</v>
      </c>
      <c r="D186" s="16">
        <v>3.0</v>
      </c>
      <c r="E186" s="15">
        <v>7500.0</v>
      </c>
      <c r="F186" s="22"/>
      <c r="G186" s="22"/>
    </row>
    <row r="187">
      <c r="A187" s="22"/>
      <c r="B187" s="16" t="s">
        <v>10</v>
      </c>
      <c r="C187" s="21" t="s">
        <v>18</v>
      </c>
      <c r="D187" s="16">
        <v>4.0</v>
      </c>
      <c r="E187" s="16">
        <v>9500.0</v>
      </c>
      <c r="F187" s="22"/>
      <c r="G187" s="22"/>
    </row>
    <row r="188">
      <c r="A188" s="22"/>
      <c r="B188" s="16" t="s">
        <v>21</v>
      </c>
      <c r="C188" s="16" t="s">
        <v>27</v>
      </c>
      <c r="D188" s="16">
        <v>1.0</v>
      </c>
      <c r="E188" s="16">
        <v>70000.0</v>
      </c>
      <c r="F188" s="22"/>
      <c r="G188" s="22"/>
    </row>
    <row r="189">
      <c r="A189" s="19"/>
      <c r="B189" s="16" t="s">
        <v>10</v>
      </c>
      <c r="C189" s="16" t="s">
        <v>11</v>
      </c>
      <c r="D189" s="16">
        <v>5.0</v>
      </c>
      <c r="E189" s="16">
        <v>7000.0</v>
      </c>
      <c r="F189" s="19"/>
      <c r="G189" s="19"/>
    </row>
    <row r="190">
      <c r="A190" s="13"/>
      <c r="B190" s="13"/>
      <c r="C190" s="13"/>
      <c r="D190" s="13"/>
      <c r="E190" s="13"/>
      <c r="F190" s="13"/>
      <c r="G190" s="13"/>
    </row>
    <row r="191">
      <c r="A191" s="16">
        <v>1062.0</v>
      </c>
      <c r="B191" s="16" t="s">
        <v>21</v>
      </c>
      <c r="C191" s="16" t="s">
        <v>22</v>
      </c>
      <c r="D191" s="16">
        <v>3.0</v>
      </c>
      <c r="E191" s="16">
        <v>75000.0</v>
      </c>
      <c r="F191" s="23">
        <v>44277.0</v>
      </c>
      <c r="G191" s="24">
        <f>(D191*E191)</f>
        <v>225000</v>
      </c>
    </row>
    <row r="192">
      <c r="A192" s="13"/>
      <c r="B192" s="13"/>
      <c r="C192" s="13"/>
      <c r="D192" s="13"/>
      <c r="E192" s="13"/>
      <c r="F192" s="13"/>
      <c r="G192" s="13"/>
    </row>
    <row r="193">
      <c r="A193" s="16">
        <v>1063.0</v>
      </c>
      <c r="B193" s="16" t="s">
        <v>21</v>
      </c>
      <c r="C193" s="16" t="s">
        <v>29</v>
      </c>
      <c r="D193" s="16">
        <v>2.0</v>
      </c>
      <c r="E193" s="16">
        <v>108000.0</v>
      </c>
      <c r="F193" s="23">
        <v>44279.0</v>
      </c>
      <c r="G193" s="24">
        <f>(D193*E193)</f>
        <v>216000</v>
      </c>
    </row>
    <row r="194">
      <c r="A194" s="13"/>
      <c r="B194" s="13"/>
      <c r="C194" s="13"/>
      <c r="D194" s="13"/>
      <c r="E194" s="13"/>
      <c r="F194" s="13"/>
      <c r="G194" s="13"/>
    </row>
    <row r="195">
      <c r="A195" s="20">
        <v>1064.0</v>
      </c>
      <c r="B195" s="15" t="s">
        <v>21</v>
      </c>
      <c r="C195" s="16" t="s">
        <v>29</v>
      </c>
      <c r="D195" s="16">
        <v>1.0</v>
      </c>
      <c r="E195" s="15">
        <v>108000.0</v>
      </c>
      <c r="F195" s="17">
        <v>44280.0</v>
      </c>
      <c r="G195" s="18">
        <f>(E195*D195)+(E196*D196)</f>
        <v>164000</v>
      </c>
    </row>
    <row r="196">
      <c r="A196" s="19"/>
      <c r="B196" s="15" t="s">
        <v>10</v>
      </c>
      <c r="C196" s="16" t="s">
        <v>16</v>
      </c>
      <c r="D196" s="16">
        <v>7.0</v>
      </c>
      <c r="E196" s="15">
        <v>8000.0</v>
      </c>
      <c r="F196" s="19"/>
      <c r="G196" s="19"/>
    </row>
    <row r="197">
      <c r="A197" s="13"/>
      <c r="B197" s="13"/>
      <c r="C197" s="13"/>
      <c r="D197" s="13"/>
      <c r="E197" s="13"/>
      <c r="F197" s="13"/>
      <c r="G197" s="13"/>
    </row>
    <row r="198">
      <c r="A198" s="20">
        <v>1065.0</v>
      </c>
      <c r="B198" s="15" t="s">
        <v>32</v>
      </c>
      <c r="C198" s="25" t="s">
        <v>37</v>
      </c>
      <c r="D198" s="16">
        <v>4.0</v>
      </c>
      <c r="E198" s="16">
        <v>74000.0</v>
      </c>
      <c r="F198" s="17">
        <v>44283.0</v>
      </c>
      <c r="G198" s="18">
        <f>(E198*D198)+(E199*D199)+(D200*E200)</f>
        <v>584500</v>
      </c>
    </row>
    <row r="199">
      <c r="A199" s="22"/>
      <c r="B199" s="16" t="s">
        <v>32</v>
      </c>
      <c r="C199" s="16" t="s">
        <v>33</v>
      </c>
      <c r="D199" s="16">
        <v>2.0</v>
      </c>
      <c r="E199" s="15">
        <v>92000.0</v>
      </c>
      <c r="F199" s="22"/>
      <c r="G199" s="22"/>
    </row>
    <row r="200">
      <c r="A200" s="19"/>
      <c r="B200" s="15" t="s">
        <v>10</v>
      </c>
      <c r="C200" s="21" t="s">
        <v>18</v>
      </c>
      <c r="D200" s="16">
        <v>11.0</v>
      </c>
      <c r="E200" s="15">
        <v>9500.0</v>
      </c>
      <c r="F200" s="19"/>
      <c r="G200" s="19"/>
    </row>
    <row r="201">
      <c r="A201" s="13"/>
      <c r="B201" s="13"/>
      <c r="C201" s="13"/>
      <c r="D201" s="13"/>
      <c r="E201" s="13"/>
      <c r="F201" s="13"/>
      <c r="G201" s="13"/>
    </row>
    <row r="202">
      <c r="A202" s="14">
        <v>1066.0</v>
      </c>
      <c r="B202" s="15" t="s">
        <v>10</v>
      </c>
      <c r="C202" s="16" t="s">
        <v>16</v>
      </c>
      <c r="D202" s="16">
        <v>4.0</v>
      </c>
      <c r="E202" s="15">
        <v>8000.0</v>
      </c>
      <c r="F202" s="17">
        <v>44287.0</v>
      </c>
      <c r="G202" s="18">
        <f>(E202*D202)+(E203*D203)</f>
        <v>226000</v>
      </c>
    </row>
    <row r="203">
      <c r="A203" s="19"/>
      <c r="B203" s="16" t="s">
        <v>32</v>
      </c>
      <c r="C203" s="16" t="s">
        <v>36</v>
      </c>
      <c r="D203" s="16">
        <v>2.0</v>
      </c>
      <c r="E203" s="16">
        <v>97000.0</v>
      </c>
      <c r="F203" s="19"/>
      <c r="G203" s="19"/>
    </row>
    <row r="204">
      <c r="A204" s="13"/>
      <c r="B204" s="13"/>
      <c r="C204" s="13"/>
      <c r="D204" s="13"/>
      <c r="E204" s="13"/>
      <c r="F204" s="13"/>
      <c r="G204" s="13"/>
    </row>
    <row r="205">
      <c r="A205" s="14">
        <v>1067.0</v>
      </c>
      <c r="B205" s="15" t="s">
        <v>10</v>
      </c>
      <c r="C205" s="16" t="s">
        <v>11</v>
      </c>
      <c r="D205" s="16">
        <v>7.0</v>
      </c>
      <c r="E205" s="15">
        <v>7000.0</v>
      </c>
      <c r="F205" s="17">
        <v>44288.0</v>
      </c>
      <c r="G205" s="18">
        <f>(E205*D205)+(E206*D206)</f>
        <v>325000</v>
      </c>
    </row>
    <row r="206">
      <c r="A206" s="19"/>
      <c r="B206" s="16" t="s">
        <v>32</v>
      </c>
      <c r="C206" s="16" t="s">
        <v>33</v>
      </c>
      <c r="D206" s="16">
        <v>3.0</v>
      </c>
      <c r="E206" s="16">
        <v>92000.0</v>
      </c>
      <c r="F206" s="19"/>
      <c r="G206" s="19"/>
    </row>
    <row r="207">
      <c r="A207" s="13"/>
      <c r="B207" s="13"/>
      <c r="C207" s="13"/>
      <c r="D207" s="13"/>
      <c r="E207" s="13"/>
      <c r="F207" s="13"/>
      <c r="G207" s="13"/>
    </row>
    <row r="208">
      <c r="A208" s="16">
        <v>1068.0</v>
      </c>
      <c r="B208" s="16" t="s">
        <v>32</v>
      </c>
      <c r="C208" s="25" t="s">
        <v>37</v>
      </c>
      <c r="D208" s="16">
        <v>2.0</v>
      </c>
      <c r="E208" s="16">
        <v>74000.0</v>
      </c>
      <c r="F208" s="23">
        <v>44289.0</v>
      </c>
      <c r="G208" s="24">
        <f>(D208*E208)</f>
        <v>148000</v>
      </c>
    </row>
    <row r="209">
      <c r="A209" s="13"/>
      <c r="B209" s="13"/>
      <c r="C209" s="13"/>
      <c r="D209" s="13"/>
      <c r="E209" s="13"/>
      <c r="F209" s="13"/>
      <c r="G209" s="13"/>
    </row>
    <row r="210">
      <c r="A210" s="16">
        <v>1069.0</v>
      </c>
      <c r="B210" s="16" t="s">
        <v>21</v>
      </c>
      <c r="C210" s="16" t="s">
        <v>29</v>
      </c>
      <c r="D210" s="16">
        <v>4.0</v>
      </c>
      <c r="E210" s="16">
        <v>108000.0</v>
      </c>
      <c r="F210" s="23">
        <v>44289.0</v>
      </c>
      <c r="G210" s="24">
        <f>(D210*E210)</f>
        <v>432000</v>
      </c>
    </row>
    <row r="211">
      <c r="A211" s="13"/>
      <c r="B211" s="13"/>
      <c r="C211" s="13"/>
      <c r="D211" s="13"/>
      <c r="E211" s="13"/>
      <c r="F211" s="13"/>
      <c r="G211" s="13"/>
    </row>
    <row r="212">
      <c r="A212" s="20">
        <v>1070.0</v>
      </c>
      <c r="B212" s="15" t="s">
        <v>10</v>
      </c>
      <c r="C212" s="16" t="s">
        <v>14</v>
      </c>
      <c r="D212" s="16">
        <v>7.0</v>
      </c>
      <c r="E212" s="21">
        <v>7500.0</v>
      </c>
      <c r="F212" s="17">
        <v>44291.0</v>
      </c>
      <c r="G212" s="18">
        <f>(E212*D212)+(E213*D213)+(D214*E214)+(E215*D215)</f>
        <v>953500</v>
      </c>
    </row>
    <row r="213">
      <c r="A213" s="22"/>
      <c r="B213" s="16" t="s">
        <v>21</v>
      </c>
      <c r="C213" s="16" t="s">
        <v>25</v>
      </c>
      <c r="D213" s="16">
        <v>4.0</v>
      </c>
      <c r="E213" s="15">
        <v>79000.0</v>
      </c>
      <c r="F213" s="22"/>
      <c r="G213" s="22"/>
    </row>
    <row r="214">
      <c r="A214" s="22"/>
      <c r="B214" s="15" t="s">
        <v>21</v>
      </c>
      <c r="C214" s="16" t="s">
        <v>29</v>
      </c>
      <c r="D214" s="16">
        <v>3.0</v>
      </c>
      <c r="E214" s="15">
        <v>108000.0</v>
      </c>
      <c r="F214" s="22"/>
      <c r="G214" s="22"/>
    </row>
    <row r="215">
      <c r="A215" s="19"/>
      <c r="B215" s="16" t="s">
        <v>32</v>
      </c>
      <c r="C215" s="16" t="s">
        <v>35</v>
      </c>
      <c r="D215" s="16">
        <v>3.0</v>
      </c>
      <c r="E215" s="16">
        <v>87000.0</v>
      </c>
      <c r="F215" s="19"/>
      <c r="G215" s="19"/>
    </row>
    <row r="216">
      <c r="A216" s="13"/>
      <c r="B216" s="13"/>
      <c r="C216" s="13"/>
      <c r="D216" s="13"/>
      <c r="E216" s="13"/>
      <c r="F216" s="13"/>
      <c r="G216" s="13"/>
    </row>
    <row r="217">
      <c r="A217" s="20">
        <v>1071.0</v>
      </c>
      <c r="B217" s="15" t="s">
        <v>10</v>
      </c>
      <c r="C217" s="21" t="s">
        <v>18</v>
      </c>
      <c r="D217" s="16">
        <v>3.0</v>
      </c>
      <c r="E217" s="21">
        <v>9500.0</v>
      </c>
      <c r="F217" s="17">
        <v>44291.0</v>
      </c>
      <c r="G217" s="18">
        <f>(E217*D217)+(E218*D218)+(D219*E219)</f>
        <v>883500</v>
      </c>
    </row>
    <row r="218">
      <c r="A218" s="22"/>
      <c r="B218" s="16" t="s">
        <v>32</v>
      </c>
      <c r="C218" s="16" t="s">
        <v>35</v>
      </c>
      <c r="D218" s="16">
        <v>5.0</v>
      </c>
      <c r="E218" s="15">
        <v>87000.0</v>
      </c>
      <c r="F218" s="22"/>
      <c r="G218" s="22"/>
    </row>
    <row r="219">
      <c r="A219" s="19"/>
      <c r="B219" s="15" t="s">
        <v>21</v>
      </c>
      <c r="C219" s="16" t="s">
        <v>27</v>
      </c>
      <c r="D219" s="16">
        <v>6.0</v>
      </c>
      <c r="E219" s="15">
        <v>70000.0</v>
      </c>
      <c r="F219" s="19"/>
      <c r="G219" s="19"/>
    </row>
    <row r="220">
      <c r="A220" s="13"/>
      <c r="B220" s="13"/>
      <c r="C220" s="13"/>
      <c r="D220" s="13"/>
      <c r="E220" s="13"/>
      <c r="F220" s="13"/>
      <c r="G220" s="13"/>
    </row>
    <row r="221">
      <c r="A221" s="20">
        <v>1072.0</v>
      </c>
      <c r="B221" s="15" t="s">
        <v>10</v>
      </c>
      <c r="C221" s="16" t="s">
        <v>16</v>
      </c>
      <c r="D221" s="16">
        <v>3.0</v>
      </c>
      <c r="E221" s="21">
        <v>8000.0</v>
      </c>
      <c r="F221" s="17">
        <v>44292.0</v>
      </c>
      <c r="G221" s="18">
        <f>(E221*D221)+(E222*D222)+(D223*E223)</f>
        <v>139000</v>
      </c>
    </row>
    <row r="222">
      <c r="A222" s="22"/>
      <c r="B222" s="16" t="s">
        <v>10</v>
      </c>
      <c r="C222" s="27" t="s">
        <v>14</v>
      </c>
      <c r="D222" s="16">
        <v>9.0</v>
      </c>
      <c r="E222" s="15">
        <v>7500.0</v>
      </c>
      <c r="F222" s="22"/>
      <c r="G222" s="22"/>
    </row>
    <row r="223">
      <c r="A223" s="19"/>
      <c r="B223" s="15" t="s">
        <v>10</v>
      </c>
      <c r="C223" s="21" t="s">
        <v>18</v>
      </c>
      <c r="D223" s="16">
        <v>5.0</v>
      </c>
      <c r="E223" s="15">
        <v>9500.0</v>
      </c>
      <c r="F223" s="19"/>
      <c r="G223" s="19"/>
    </row>
    <row r="224">
      <c r="A224" s="13"/>
      <c r="B224" s="13"/>
      <c r="C224" s="13"/>
      <c r="D224" s="13"/>
      <c r="E224" s="13"/>
      <c r="F224" s="13"/>
      <c r="G224" s="13"/>
    </row>
    <row r="225">
      <c r="A225" s="16">
        <v>1073.0</v>
      </c>
      <c r="B225" s="16" t="s">
        <v>10</v>
      </c>
      <c r="C225" s="16" t="s">
        <v>16</v>
      </c>
      <c r="D225" s="16">
        <v>29.0</v>
      </c>
      <c r="E225" s="16">
        <v>8000.0</v>
      </c>
      <c r="F225" s="23">
        <v>44293.0</v>
      </c>
      <c r="G225" s="24">
        <f>(D225*E225)</f>
        <v>232000</v>
      </c>
    </row>
    <row r="226">
      <c r="A226" s="13"/>
      <c r="B226" s="13"/>
      <c r="C226" s="13"/>
      <c r="D226" s="13"/>
      <c r="E226" s="13"/>
      <c r="F226" s="13"/>
      <c r="G226" s="13"/>
    </row>
    <row r="227">
      <c r="A227" s="14">
        <v>1074.0</v>
      </c>
      <c r="B227" s="15" t="s">
        <v>32</v>
      </c>
      <c r="C227" s="16" t="s">
        <v>36</v>
      </c>
      <c r="D227" s="16">
        <v>4.0</v>
      </c>
      <c r="E227" s="15">
        <v>97000.0</v>
      </c>
      <c r="F227" s="17">
        <v>44294.0</v>
      </c>
      <c r="G227" s="18">
        <f>(E227*D227)+(E228*D228)</f>
        <v>549500</v>
      </c>
    </row>
    <row r="228">
      <c r="A228" s="19"/>
      <c r="B228" s="16" t="s">
        <v>10</v>
      </c>
      <c r="C228" s="21" t="s">
        <v>18</v>
      </c>
      <c r="D228" s="16">
        <v>17.0</v>
      </c>
      <c r="E228" s="16">
        <v>9500.0</v>
      </c>
      <c r="F228" s="19"/>
      <c r="G228" s="19"/>
    </row>
    <row r="229">
      <c r="A229" s="13"/>
      <c r="B229" s="13"/>
      <c r="C229" s="13"/>
      <c r="D229" s="13"/>
      <c r="E229" s="13"/>
      <c r="F229" s="13"/>
      <c r="G229" s="13"/>
    </row>
    <row r="230">
      <c r="A230" s="20">
        <v>1075.0</v>
      </c>
      <c r="B230" s="15" t="s">
        <v>21</v>
      </c>
      <c r="C230" s="16" t="s">
        <v>27</v>
      </c>
      <c r="D230" s="16">
        <v>3.0</v>
      </c>
      <c r="E230" s="15">
        <v>70000.0</v>
      </c>
      <c r="F230" s="17">
        <v>44295.0</v>
      </c>
      <c r="G230" s="18">
        <f>(E230*D230)+(E231*D231)</f>
        <v>255000</v>
      </c>
    </row>
    <row r="231">
      <c r="A231" s="19"/>
      <c r="B231" s="15" t="s">
        <v>10</v>
      </c>
      <c r="C231" s="16" t="s">
        <v>14</v>
      </c>
      <c r="D231" s="16">
        <v>6.0</v>
      </c>
      <c r="E231" s="15">
        <v>7500.0</v>
      </c>
      <c r="F231" s="19"/>
      <c r="G231" s="19"/>
    </row>
    <row r="232">
      <c r="A232" s="13"/>
      <c r="B232" s="13"/>
      <c r="C232" s="13"/>
      <c r="D232" s="13"/>
      <c r="E232" s="13"/>
      <c r="F232" s="13"/>
      <c r="G232" s="13"/>
    </row>
    <row r="233">
      <c r="A233" s="16">
        <v>1076.0</v>
      </c>
      <c r="B233" s="16" t="s">
        <v>32</v>
      </c>
      <c r="C233" s="25" t="s">
        <v>37</v>
      </c>
      <c r="D233" s="16">
        <v>7.0</v>
      </c>
      <c r="E233" s="16">
        <v>74000.0</v>
      </c>
      <c r="F233" s="23">
        <v>44295.0</v>
      </c>
      <c r="G233" s="24">
        <f>(D233*E233)</f>
        <v>518000</v>
      </c>
    </row>
    <row r="234">
      <c r="A234" s="13"/>
      <c r="B234" s="13"/>
      <c r="C234" s="13"/>
      <c r="D234" s="13"/>
      <c r="E234" s="13"/>
      <c r="F234" s="13"/>
      <c r="G234" s="13"/>
    </row>
    <row r="235">
      <c r="A235" s="20">
        <v>1077.0</v>
      </c>
      <c r="B235" s="15" t="s">
        <v>10</v>
      </c>
      <c r="C235" s="16" t="s">
        <v>11</v>
      </c>
      <c r="D235" s="16">
        <v>3.0</v>
      </c>
      <c r="E235" s="21">
        <v>7000.0</v>
      </c>
      <c r="F235" s="17">
        <v>44296.0</v>
      </c>
      <c r="G235" s="18">
        <f>(E235*D235)+(E236*D236)+(D237*E237)+(E238*D238)</f>
        <v>560500</v>
      </c>
    </row>
    <row r="236">
      <c r="A236" s="22"/>
      <c r="B236" s="16" t="s">
        <v>10</v>
      </c>
      <c r="C236" s="21" t="s">
        <v>18</v>
      </c>
      <c r="D236" s="16">
        <v>13.0</v>
      </c>
      <c r="E236" s="15">
        <v>9500.0</v>
      </c>
      <c r="F236" s="22"/>
      <c r="G236" s="22"/>
    </row>
    <row r="237">
      <c r="A237" s="22"/>
      <c r="B237" s="15" t="s">
        <v>32</v>
      </c>
      <c r="C237" s="25" t="s">
        <v>37</v>
      </c>
      <c r="D237" s="16">
        <v>3.0</v>
      </c>
      <c r="E237" s="15">
        <v>74000.0</v>
      </c>
      <c r="F237" s="22"/>
      <c r="G237" s="22"/>
    </row>
    <row r="238">
      <c r="A238" s="19"/>
      <c r="B238" s="16" t="s">
        <v>32</v>
      </c>
      <c r="C238" s="16" t="s">
        <v>36</v>
      </c>
      <c r="D238" s="16">
        <v>2.0</v>
      </c>
      <c r="E238" s="16">
        <v>97000.0</v>
      </c>
      <c r="F238" s="19"/>
      <c r="G238" s="19"/>
    </row>
    <row r="239">
      <c r="A239" s="13"/>
      <c r="B239" s="13"/>
      <c r="C239" s="13"/>
      <c r="D239" s="13"/>
      <c r="E239" s="13"/>
      <c r="F239" s="13"/>
      <c r="G239" s="13"/>
    </row>
    <row r="240">
      <c r="A240" s="14">
        <v>1078.0</v>
      </c>
      <c r="B240" s="15" t="s">
        <v>10</v>
      </c>
      <c r="C240" s="16" t="s">
        <v>11</v>
      </c>
      <c r="D240" s="16">
        <v>4.0</v>
      </c>
      <c r="E240" s="15">
        <v>7000.0</v>
      </c>
      <c r="F240" s="17">
        <v>44298.0</v>
      </c>
      <c r="G240" s="18">
        <f>(E240*D240)+(E241*D241)</f>
        <v>253000</v>
      </c>
    </row>
    <row r="241">
      <c r="A241" s="19"/>
      <c r="B241" s="16" t="s">
        <v>21</v>
      </c>
      <c r="C241" s="16" t="s">
        <v>22</v>
      </c>
      <c r="D241" s="16">
        <v>3.0</v>
      </c>
      <c r="E241" s="16">
        <v>75000.0</v>
      </c>
      <c r="F241" s="19"/>
      <c r="G241" s="19"/>
    </row>
    <row r="242">
      <c r="A242" s="13"/>
      <c r="B242" s="13"/>
      <c r="C242" s="13"/>
      <c r="D242" s="13"/>
      <c r="E242" s="13"/>
      <c r="F242" s="13"/>
      <c r="G242" s="13"/>
    </row>
    <row r="243">
      <c r="A243" s="20">
        <v>1079.0</v>
      </c>
      <c r="B243" s="15" t="s">
        <v>32</v>
      </c>
      <c r="C243" s="16" t="s">
        <v>33</v>
      </c>
      <c r="D243" s="16">
        <v>2.0</v>
      </c>
      <c r="E243" s="15">
        <v>92000.0</v>
      </c>
      <c r="F243" s="17">
        <v>44298.0</v>
      </c>
      <c r="G243" s="18">
        <f>(E243*D243)+(E244*D244)</f>
        <v>832000</v>
      </c>
    </row>
    <row r="244">
      <c r="A244" s="19"/>
      <c r="B244" s="15" t="s">
        <v>21</v>
      </c>
      <c r="C244" s="16" t="s">
        <v>29</v>
      </c>
      <c r="D244" s="16">
        <v>6.0</v>
      </c>
      <c r="E244" s="15">
        <v>108000.0</v>
      </c>
      <c r="F244" s="19"/>
      <c r="G244" s="19"/>
    </row>
    <row r="245">
      <c r="A245" s="13"/>
      <c r="B245" s="13"/>
      <c r="C245" s="13"/>
      <c r="D245" s="13"/>
      <c r="E245" s="13"/>
      <c r="F245" s="13"/>
      <c r="G245" s="13"/>
    </row>
    <row r="246">
      <c r="A246" s="20">
        <v>1080.0</v>
      </c>
      <c r="B246" s="15" t="s">
        <v>32</v>
      </c>
      <c r="C246" s="16" t="s">
        <v>36</v>
      </c>
      <c r="D246" s="16">
        <v>5.0</v>
      </c>
      <c r="E246" s="15">
        <v>97000.0</v>
      </c>
      <c r="F246" s="17">
        <v>44299.0</v>
      </c>
      <c r="G246" s="18">
        <f>(E246*D246)+(E247*D247)</f>
        <v>1129000</v>
      </c>
    </row>
    <row r="247">
      <c r="A247" s="19"/>
      <c r="B247" s="15" t="s">
        <v>32</v>
      </c>
      <c r="C247" s="16" t="s">
        <v>33</v>
      </c>
      <c r="D247" s="16">
        <v>7.0</v>
      </c>
      <c r="E247" s="15">
        <v>92000.0</v>
      </c>
      <c r="F247" s="19"/>
      <c r="G247" s="19"/>
      <c r="H247" s="26"/>
    </row>
    <row r="248">
      <c r="A248" s="13"/>
      <c r="B248" s="13"/>
      <c r="C248" s="13"/>
      <c r="D248" s="13"/>
      <c r="E248" s="13"/>
      <c r="F248" s="13"/>
      <c r="G248" s="13"/>
    </row>
    <row r="249">
      <c r="A249" s="16">
        <v>1081.0</v>
      </c>
      <c r="B249" s="16" t="s">
        <v>10</v>
      </c>
      <c r="C249" s="16" t="s">
        <v>16</v>
      </c>
      <c r="D249" s="16">
        <v>32.0</v>
      </c>
      <c r="E249" s="16">
        <v>8000.0</v>
      </c>
      <c r="F249" s="23">
        <v>44300.0</v>
      </c>
      <c r="G249" s="24">
        <f>(D249*E249)</f>
        <v>256000</v>
      </c>
    </row>
    <row r="250">
      <c r="A250" s="13"/>
      <c r="B250" s="13"/>
      <c r="C250" s="13"/>
      <c r="D250" s="13"/>
      <c r="E250" s="13"/>
      <c r="F250" s="13"/>
      <c r="G250" s="13"/>
    </row>
    <row r="251">
      <c r="A251" s="14">
        <v>1082.0</v>
      </c>
      <c r="B251" s="15" t="s">
        <v>10</v>
      </c>
      <c r="C251" s="16" t="s">
        <v>11</v>
      </c>
      <c r="D251" s="16">
        <v>21.0</v>
      </c>
      <c r="E251" s="15">
        <v>7000.0</v>
      </c>
      <c r="F251" s="17">
        <v>44301.0</v>
      </c>
      <c r="G251" s="18">
        <f>(E251*D251)+(E252*D252)</f>
        <v>274500</v>
      </c>
    </row>
    <row r="252">
      <c r="A252" s="19"/>
      <c r="B252" s="16" t="s">
        <v>10</v>
      </c>
      <c r="C252" s="16" t="s">
        <v>14</v>
      </c>
      <c r="D252" s="16">
        <v>17.0</v>
      </c>
      <c r="E252" s="16">
        <v>7500.0</v>
      </c>
      <c r="F252" s="19"/>
      <c r="G252" s="19"/>
    </row>
    <row r="253">
      <c r="A253" s="13"/>
      <c r="B253" s="13"/>
      <c r="C253" s="13"/>
      <c r="D253" s="13"/>
      <c r="E253" s="13"/>
      <c r="F253" s="13"/>
      <c r="G253" s="13"/>
    </row>
    <row r="254">
      <c r="A254" s="16">
        <v>1083.0</v>
      </c>
      <c r="B254" s="16" t="s">
        <v>32</v>
      </c>
      <c r="C254" s="16" t="s">
        <v>36</v>
      </c>
      <c r="D254" s="16">
        <v>9.0</v>
      </c>
      <c r="E254" s="16">
        <v>97000.0</v>
      </c>
      <c r="F254" s="23">
        <v>44302.0</v>
      </c>
      <c r="G254" s="24">
        <f>(D254*E254)</f>
        <v>873000</v>
      </c>
    </row>
    <row r="255">
      <c r="A255" s="13"/>
      <c r="B255" s="13"/>
      <c r="C255" s="13"/>
      <c r="D255" s="13"/>
      <c r="E255" s="13"/>
      <c r="F255" s="13"/>
      <c r="G255" s="13"/>
    </row>
    <row r="256">
      <c r="A256" s="16">
        <v>1084.0</v>
      </c>
      <c r="B256" s="16" t="s">
        <v>32</v>
      </c>
      <c r="C256" s="25" t="s">
        <v>37</v>
      </c>
      <c r="D256" s="16">
        <v>12.0</v>
      </c>
      <c r="E256" s="16">
        <v>74000.0</v>
      </c>
      <c r="F256" s="23">
        <v>44303.0</v>
      </c>
      <c r="G256" s="24">
        <f>(D256*E256)</f>
        <v>888000</v>
      </c>
    </row>
    <row r="257">
      <c r="A257" s="13"/>
      <c r="B257" s="13"/>
      <c r="C257" s="13"/>
      <c r="D257" s="13"/>
      <c r="E257" s="13"/>
      <c r="F257" s="13"/>
      <c r="G257" s="13"/>
    </row>
    <row r="258">
      <c r="A258" s="16">
        <v>1085.0</v>
      </c>
      <c r="B258" s="16" t="s">
        <v>21</v>
      </c>
      <c r="C258" s="16" t="s">
        <v>22</v>
      </c>
      <c r="D258" s="16">
        <v>7.0</v>
      </c>
      <c r="E258" s="16">
        <v>75000.0</v>
      </c>
      <c r="F258" s="23">
        <v>44303.0</v>
      </c>
      <c r="G258" s="24">
        <f>(D258*E258)</f>
        <v>525000</v>
      </c>
    </row>
    <row r="259">
      <c r="A259" s="13"/>
      <c r="B259" s="13"/>
      <c r="C259" s="13"/>
      <c r="D259" s="13"/>
      <c r="E259" s="13"/>
      <c r="F259" s="13"/>
      <c r="G259" s="13"/>
    </row>
    <row r="260">
      <c r="A260" s="20">
        <v>1086.0</v>
      </c>
      <c r="B260" s="15" t="s">
        <v>21</v>
      </c>
      <c r="C260" s="16" t="s">
        <v>27</v>
      </c>
      <c r="D260" s="16">
        <v>4.0</v>
      </c>
      <c r="E260" s="21">
        <v>70000.0</v>
      </c>
      <c r="F260" s="17">
        <v>44305.0</v>
      </c>
      <c r="G260" s="18">
        <f>(E260*D260)+(E261*D261)+(D262*E262)</f>
        <v>778000</v>
      </c>
    </row>
    <row r="261">
      <c r="A261" s="22"/>
      <c r="B261" s="16" t="s">
        <v>32</v>
      </c>
      <c r="C261" s="16" t="s">
        <v>35</v>
      </c>
      <c r="D261" s="16">
        <v>2.0</v>
      </c>
      <c r="E261" s="15">
        <v>87000.0</v>
      </c>
      <c r="F261" s="22"/>
      <c r="G261" s="22"/>
    </row>
    <row r="262">
      <c r="A262" s="19"/>
      <c r="B262" s="15" t="s">
        <v>21</v>
      </c>
      <c r="C262" s="16" t="s">
        <v>29</v>
      </c>
      <c r="D262" s="16">
        <v>3.0</v>
      </c>
      <c r="E262" s="15">
        <v>108000.0</v>
      </c>
      <c r="F262" s="19"/>
      <c r="G262" s="19"/>
    </row>
    <row r="263">
      <c r="A263" s="13"/>
      <c r="B263" s="13"/>
      <c r="C263" s="13"/>
      <c r="D263" s="13"/>
      <c r="E263" s="13"/>
      <c r="F263" s="13"/>
      <c r="G263" s="13"/>
    </row>
    <row r="264">
      <c r="A264" s="16">
        <v>1087.0</v>
      </c>
      <c r="B264" s="16" t="s">
        <v>32</v>
      </c>
      <c r="C264" s="16" t="s">
        <v>33</v>
      </c>
      <c r="D264" s="16">
        <v>9.0</v>
      </c>
      <c r="E264" s="16">
        <v>92000.0</v>
      </c>
      <c r="F264" s="23">
        <v>44306.0</v>
      </c>
      <c r="G264" s="24">
        <f>(D264*E264)</f>
        <v>828000</v>
      </c>
    </row>
    <row r="265">
      <c r="A265" s="13"/>
      <c r="B265" s="13"/>
      <c r="C265" s="13"/>
      <c r="D265" s="13"/>
      <c r="E265" s="13"/>
      <c r="F265" s="13"/>
      <c r="G265" s="13"/>
    </row>
    <row r="266">
      <c r="A266" s="16">
        <v>1088.0</v>
      </c>
      <c r="B266" s="16" t="s">
        <v>10</v>
      </c>
      <c r="C266" s="16" t="s">
        <v>14</v>
      </c>
      <c r="D266" s="16">
        <v>14.0</v>
      </c>
      <c r="E266" s="16">
        <v>7500.0</v>
      </c>
      <c r="F266" s="23">
        <v>44307.0</v>
      </c>
      <c r="G266" s="24">
        <f>(D266*E266)</f>
        <v>105000</v>
      </c>
    </row>
    <row r="267">
      <c r="A267" s="13"/>
      <c r="B267" s="13"/>
      <c r="C267" s="13"/>
      <c r="D267" s="13"/>
      <c r="E267" s="13"/>
      <c r="F267" s="13"/>
      <c r="G267" s="13"/>
    </row>
    <row r="268">
      <c r="A268" s="16">
        <v>1089.0</v>
      </c>
      <c r="B268" s="16" t="s">
        <v>10</v>
      </c>
      <c r="C268" s="21" t="s">
        <v>18</v>
      </c>
      <c r="D268" s="16">
        <v>6.0</v>
      </c>
      <c r="E268" s="16">
        <v>9500.0</v>
      </c>
      <c r="F268" s="23">
        <v>44308.0</v>
      </c>
      <c r="G268" s="24">
        <f>(D268*E268)</f>
        <v>57000</v>
      </c>
    </row>
    <row r="269">
      <c r="A269" s="13"/>
      <c r="B269" s="13"/>
      <c r="C269" s="13"/>
      <c r="D269" s="13"/>
      <c r="E269" s="13"/>
      <c r="F269" s="13"/>
      <c r="G269" s="13"/>
    </row>
    <row r="270">
      <c r="A270" s="20">
        <v>1090.0</v>
      </c>
      <c r="B270" s="15" t="s">
        <v>21</v>
      </c>
      <c r="C270" s="16" t="s">
        <v>22</v>
      </c>
      <c r="D270" s="16">
        <v>2.0</v>
      </c>
      <c r="E270" s="21">
        <v>75000.0</v>
      </c>
      <c r="F270" s="17">
        <v>44309.0</v>
      </c>
      <c r="G270" s="18">
        <f>(E270*D270)+(E271*D271)+(D272*E272)+(E273*D273)+(E274*D274)+(E275*D275)</f>
        <v>1039000</v>
      </c>
    </row>
    <row r="271">
      <c r="A271" s="22"/>
      <c r="B271" s="16" t="s">
        <v>32</v>
      </c>
      <c r="C271" s="25" t="s">
        <v>37</v>
      </c>
      <c r="D271" s="16">
        <v>3.0</v>
      </c>
      <c r="E271" s="15">
        <v>74000.0</v>
      </c>
      <c r="F271" s="22"/>
      <c r="G271" s="22"/>
    </row>
    <row r="272">
      <c r="A272" s="22"/>
      <c r="B272" s="15" t="s">
        <v>10</v>
      </c>
      <c r="C272" s="16" t="s">
        <v>14</v>
      </c>
      <c r="D272" s="16">
        <v>11.0</v>
      </c>
      <c r="E272" s="15">
        <v>7500.0</v>
      </c>
      <c r="F272" s="22"/>
      <c r="G272" s="22"/>
    </row>
    <row r="273">
      <c r="A273" s="22"/>
      <c r="B273" s="16" t="s">
        <v>10</v>
      </c>
      <c r="C273" s="21" t="s">
        <v>18</v>
      </c>
      <c r="D273" s="16">
        <v>7.0</v>
      </c>
      <c r="E273" s="16">
        <v>9500.0</v>
      </c>
      <c r="F273" s="22"/>
      <c r="G273" s="22"/>
    </row>
    <row r="274">
      <c r="A274" s="22"/>
      <c r="B274" s="16" t="s">
        <v>32</v>
      </c>
      <c r="C274" s="16" t="s">
        <v>36</v>
      </c>
      <c r="D274" s="16">
        <v>2.0</v>
      </c>
      <c r="E274" s="16">
        <v>97000.0</v>
      </c>
      <c r="F274" s="22"/>
      <c r="G274" s="22"/>
    </row>
    <row r="275">
      <c r="A275" s="19"/>
      <c r="B275" s="16" t="s">
        <v>21</v>
      </c>
      <c r="C275" s="16" t="s">
        <v>29</v>
      </c>
      <c r="D275" s="16">
        <v>3.0</v>
      </c>
      <c r="E275" s="16">
        <v>108000.0</v>
      </c>
      <c r="F275" s="19"/>
      <c r="G275" s="19"/>
    </row>
    <row r="276">
      <c r="A276" s="13"/>
      <c r="B276" s="13"/>
      <c r="C276" s="13"/>
      <c r="D276" s="13"/>
      <c r="E276" s="13"/>
      <c r="F276" s="13"/>
      <c r="G276" s="13"/>
    </row>
    <row r="277">
      <c r="A277" s="20">
        <v>1091.0</v>
      </c>
      <c r="B277" s="15" t="s">
        <v>10</v>
      </c>
      <c r="C277" s="16" t="s">
        <v>16</v>
      </c>
      <c r="D277" s="16">
        <v>5.0</v>
      </c>
      <c r="E277" s="15">
        <v>8000.0</v>
      </c>
      <c r="F277" s="17">
        <v>44310.0</v>
      </c>
      <c r="G277" s="18">
        <f>(E277*D277)+(E278*D278)</f>
        <v>428000</v>
      </c>
    </row>
    <row r="278">
      <c r="A278" s="19"/>
      <c r="B278" s="15" t="s">
        <v>32</v>
      </c>
      <c r="C278" s="16" t="s">
        <v>36</v>
      </c>
      <c r="D278" s="16">
        <v>4.0</v>
      </c>
      <c r="E278" s="15">
        <v>97000.0</v>
      </c>
      <c r="F278" s="19"/>
      <c r="G278" s="19"/>
    </row>
    <row r="279">
      <c r="A279" s="13"/>
      <c r="B279" s="13"/>
      <c r="C279" s="13"/>
      <c r="D279" s="13"/>
      <c r="E279" s="13"/>
      <c r="F279" s="13"/>
      <c r="G279" s="13"/>
    </row>
    <row r="280">
      <c r="A280" s="16">
        <v>1092.0</v>
      </c>
      <c r="B280" s="16" t="s">
        <v>10</v>
      </c>
      <c r="C280" s="16" t="s">
        <v>14</v>
      </c>
      <c r="D280" s="16">
        <v>8.0</v>
      </c>
      <c r="E280" s="16">
        <v>7500.0</v>
      </c>
      <c r="F280" s="23">
        <v>44312.0</v>
      </c>
      <c r="G280" s="24">
        <f>(D280*E280)</f>
        <v>60000</v>
      </c>
    </row>
    <row r="281">
      <c r="A281" s="13"/>
      <c r="B281" s="13"/>
      <c r="C281" s="13"/>
      <c r="D281" s="13"/>
      <c r="E281" s="13"/>
      <c r="F281" s="13"/>
      <c r="G281" s="13"/>
    </row>
    <row r="282">
      <c r="A282" s="20">
        <v>1093.0</v>
      </c>
      <c r="B282" s="15" t="s">
        <v>21</v>
      </c>
      <c r="C282" s="16" t="s">
        <v>22</v>
      </c>
      <c r="D282" s="16">
        <v>3.0</v>
      </c>
      <c r="E282" s="21">
        <v>75000.0</v>
      </c>
      <c r="F282" s="17">
        <v>44314.0</v>
      </c>
      <c r="G282" s="18">
        <f>(E282*D282)+(E283*D283)+(D284*E284)</f>
        <v>841000</v>
      </c>
    </row>
    <row r="283">
      <c r="A283" s="22"/>
      <c r="B283" s="16" t="s">
        <v>32</v>
      </c>
      <c r="C283" s="16" t="s">
        <v>33</v>
      </c>
      <c r="D283" s="16">
        <v>2.0</v>
      </c>
      <c r="E283" s="15">
        <v>92000.0</v>
      </c>
      <c r="F283" s="22"/>
      <c r="G283" s="22"/>
    </row>
    <row r="284">
      <c r="A284" s="19"/>
      <c r="B284" s="15" t="s">
        <v>21</v>
      </c>
      <c r="C284" s="16" t="s">
        <v>29</v>
      </c>
      <c r="D284" s="16">
        <v>4.0</v>
      </c>
      <c r="E284" s="15">
        <v>108000.0</v>
      </c>
      <c r="F284" s="19"/>
      <c r="G284" s="19"/>
    </row>
    <row r="285">
      <c r="A285" s="13"/>
      <c r="B285" s="13"/>
      <c r="C285" s="13"/>
      <c r="D285" s="13"/>
      <c r="E285" s="13"/>
      <c r="F285" s="13"/>
      <c r="G285" s="13"/>
    </row>
    <row r="286">
      <c r="A286" s="20">
        <v>1094.0</v>
      </c>
      <c r="B286" s="15" t="s">
        <v>10</v>
      </c>
      <c r="C286" s="16" t="s">
        <v>14</v>
      </c>
      <c r="D286" s="16">
        <v>5.0</v>
      </c>
      <c r="E286" s="21">
        <v>7500.0</v>
      </c>
      <c r="F286" s="17">
        <v>44315.0</v>
      </c>
      <c r="G286" s="18">
        <f>(E286*D286)+(E287*D287)+(D288*E288)+(E289*D289)</f>
        <v>623500</v>
      </c>
    </row>
    <row r="287">
      <c r="A287" s="22"/>
      <c r="B287" s="16" t="s">
        <v>10</v>
      </c>
      <c r="C287" s="16" t="s">
        <v>16</v>
      </c>
      <c r="D287" s="16">
        <v>17.0</v>
      </c>
      <c r="E287" s="15">
        <v>8000.0</v>
      </c>
      <c r="F287" s="22"/>
      <c r="G287" s="22"/>
    </row>
    <row r="288">
      <c r="A288" s="22"/>
      <c r="B288" s="15" t="s">
        <v>32</v>
      </c>
      <c r="C288" s="16" t="s">
        <v>33</v>
      </c>
      <c r="D288" s="16">
        <v>3.0</v>
      </c>
      <c r="E288" s="15">
        <v>92000.0</v>
      </c>
      <c r="F288" s="22"/>
      <c r="G288" s="22"/>
    </row>
    <row r="289">
      <c r="A289" s="19"/>
      <c r="B289" s="16" t="s">
        <v>32</v>
      </c>
      <c r="C289" s="16" t="s">
        <v>35</v>
      </c>
      <c r="D289" s="16">
        <v>2.0</v>
      </c>
      <c r="E289" s="16">
        <v>87000.0</v>
      </c>
      <c r="F289" s="19"/>
      <c r="G289" s="19"/>
    </row>
    <row r="290">
      <c r="A290" s="13"/>
      <c r="B290" s="13"/>
      <c r="C290" s="13"/>
      <c r="D290" s="13"/>
      <c r="E290" s="13"/>
      <c r="F290" s="13"/>
      <c r="G290" s="13"/>
    </row>
    <row r="291">
      <c r="A291" s="16">
        <v>1095.0</v>
      </c>
      <c r="B291" s="16" t="s">
        <v>32</v>
      </c>
      <c r="C291" s="16" t="s">
        <v>36</v>
      </c>
      <c r="D291" s="16">
        <v>11.0</v>
      </c>
      <c r="E291" s="16">
        <v>97000.0</v>
      </c>
      <c r="F291" s="23">
        <v>44317.0</v>
      </c>
      <c r="G291" s="24">
        <f>(D291*E291)</f>
        <v>1067000</v>
      </c>
    </row>
    <row r="292">
      <c r="A292" s="13"/>
      <c r="B292" s="13"/>
      <c r="C292" s="13"/>
      <c r="D292" s="13"/>
      <c r="E292" s="13"/>
      <c r="F292" s="13"/>
      <c r="G292" s="13"/>
    </row>
    <row r="293">
      <c r="A293" s="16">
        <v>1096.0</v>
      </c>
      <c r="B293" s="16" t="s">
        <v>21</v>
      </c>
      <c r="C293" s="16" t="s">
        <v>27</v>
      </c>
      <c r="D293" s="16">
        <v>13.0</v>
      </c>
      <c r="E293" s="16">
        <v>70000.0</v>
      </c>
      <c r="F293" s="23">
        <v>44317.0</v>
      </c>
      <c r="G293" s="24">
        <f>(D293*E293)</f>
        <v>910000</v>
      </c>
    </row>
    <row r="294">
      <c r="A294" s="13"/>
      <c r="B294" s="13"/>
      <c r="C294" s="13"/>
      <c r="D294" s="13"/>
      <c r="E294" s="13"/>
      <c r="F294" s="13"/>
      <c r="G294" s="13"/>
    </row>
    <row r="295">
      <c r="A295" s="20">
        <v>1097.0</v>
      </c>
      <c r="B295" s="15" t="s">
        <v>32</v>
      </c>
      <c r="C295" s="25" t="s">
        <v>37</v>
      </c>
      <c r="D295" s="16">
        <v>6.0</v>
      </c>
      <c r="E295" s="15">
        <v>74000.0</v>
      </c>
      <c r="F295" s="17">
        <v>44317.0</v>
      </c>
      <c r="G295" s="18">
        <f>(E295*D295)+(E296*D296)</f>
        <v>996000</v>
      </c>
      <c r="H295" s="26"/>
    </row>
    <row r="296">
      <c r="A296" s="19"/>
      <c r="B296" s="15" t="s">
        <v>32</v>
      </c>
      <c r="C296" s="16" t="s">
        <v>33</v>
      </c>
      <c r="D296" s="16">
        <v>6.0</v>
      </c>
      <c r="E296" s="15">
        <v>92000.0</v>
      </c>
      <c r="F296" s="19"/>
      <c r="G296" s="19"/>
    </row>
    <row r="297">
      <c r="A297" s="13"/>
      <c r="B297" s="13"/>
      <c r="C297" s="13"/>
      <c r="D297" s="13"/>
      <c r="E297" s="13"/>
      <c r="F297" s="13"/>
      <c r="G297" s="13"/>
    </row>
    <row r="298">
      <c r="A298" s="16">
        <v>1098.0</v>
      </c>
      <c r="B298" s="16" t="s">
        <v>32</v>
      </c>
      <c r="C298" s="16" t="s">
        <v>36</v>
      </c>
      <c r="D298" s="16">
        <v>3.0</v>
      </c>
      <c r="E298" s="16">
        <v>97000.0</v>
      </c>
      <c r="F298" s="23">
        <v>44319.0</v>
      </c>
      <c r="G298" s="24">
        <f>(D298*E298)</f>
        <v>291000</v>
      </c>
    </row>
    <row r="299">
      <c r="A299" s="13"/>
      <c r="B299" s="13"/>
      <c r="C299" s="13"/>
      <c r="D299" s="13"/>
      <c r="E299" s="13"/>
      <c r="F299" s="13"/>
      <c r="G299" s="13"/>
    </row>
    <row r="300">
      <c r="A300" s="16">
        <v>1099.0</v>
      </c>
      <c r="B300" s="16" t="s">
        <v>32</v>
      </c>
      <c r="C300" s="16" t="s">
        <v>35</v>
      </c>
      <c r="D300" s="16">
        <v>2.0</v>
      </c>
      <c r="E300" s="16">
        <v>87000.0</v>
      </c>
      <c r="F300" s="23">
        <v>44319.0</v>
      </c>
      <c r="G300" s="24">
        <f>(D300*E300)</f>
        <v>174000</v>
      </c>
    </row>
    <row r="301">
      <c r="A301" s="13"/>
      <c r="B301" s="13"/>
      <c r="C301" s="13"/>
      <c r="D301" s="13"/>
      <c r="E301" s="13"/>
      <c r="F301" s="13"/>
      <c r="G301" s="13"/>
    </row>
    <row r="302">
      <c r="A302" s="16">
        <v>1100.0</v>
      </c>
      <c r="B302" s="16" t="s">
        <v>21</v>
      </c>
      <c r="C302" s="16" t="s">
        <v>25</v>
      </c>
      <c r="D302" s="16">
        <v>5.0</v>
      </c>
      <c r="E302" s="16">
        <v>79000.0</v>
      </c>
      <c r="F302" s="23">
        <v>44320.0</v>
      </c>
      <c r="G302" s="24">
        <f>(D302*E302)</f>
        <v>395000</v>
      </c>
    </row>
    <row r="303">
      <c r="A303" s="13"/>
      <c r="B303" s="13"/>
      <c r="C303" s="13"/>
      <c r="D303" s="13"/>
      <c r="E303" s="13"/>
      <c r="F303" s="13"/>
      <c r="G303" s="13"/>
    </row>
    <row r="304">
      <c r="A304" s="16">
        <v>1101.0</v>
      </c>
      <c r="B304" s="16" t="s">
        <v>10</v>
      </c>
      <c r="C304" s="16" t="s">
        <v>14</v>
      </c>
      <c r="D304" s="16">
        <v>25.0</v>
      </c>
      <c r="E304" s="16">
        <v>7500.0</v>
      </c>
      <c r="F304" s="23">
        <v>44321.0</v>
      </c>
      <c r="G304" s="24">
        <f>(D304*E304)</f>
        <v>187500</v>
      </c>
    </row>
    <row r="305">
      <c r="A305" s="13"/>
      <c r="B305" s="13"/>
      <c r="C305" s="13"/>
      <c r="D305" s="13"/>
      <c r="E305" s="13"/>
      <c r="F305" s="13"/>
      <c r="G305" s="13"/>
    </row>
    <row r="306">
      <c r="A306" s="16">
        <v>1102.0</v>
      </c>
      <c r="B306" s="16" t="s">
        <v>32</v>
      </c>
      <c r="C306" s="16" t="s">
        <v>35</v>
      </c>
      <c r="D306" s="16">
        <v>9.0</v>
      </c>
      <c r="E306" s="16">
        <v>87000.0</v>
      </c>
      <c r="F306" s="23">
        <v>44322.0</v>
      </c>
      <c r="G306" s="24">
        <f>(D306*E306)</f>
        <v>783000</v>
      </c>
    </row>
    <row r="307">
      <c r="A307" s="13"/>
      <c r="B307" s="13"/>
      <c r="C307" s="13"/>
      <c r="D307" s="13"/>
      <c r="E307" s="13"/>
      <c r="F307" s="13"/>
      <c r="G307" s="13"/>
    </row>
    <row r="308">
      <c r="A308" s="20">
        <v>1103.0</v>
      </c>
      <c r="B308" s="15" t="s">
        <v>10</v>
      </c>
      <c r="C308" s="21" t="s">
        <v>18</v>
      </c>
      <c r="D308" s="16">
        <v>2.0</v>
      </c>
      <c r="E308" s="21">
        <v>9500.0</v>
      </c>
      <c r="F308" s="17">
        <v>44323.0</v>
      </c>
      <c r="G308" s="18">
        <f>(E308*D308)+(E309*D309)+(D310*E310)</f>
        <v>238000</v>
      </c>
    </row>
    <row r="309">
      <c r="A309" s="22"/>
      <c r="B309" s="16" t="s">
        <v>32</v>
      </c>
      <c r="C309" s="16" t="s">
        <v>35</v>
      </c>
      <c r="D309" s="16">
        <v>2.0</v>
      </c>
      <c r="E309" s="15">
        <v>87000.0</v>
      </c>
      <c r="F309" s="22"/>
      <c r="G309" s="22"/>
    </row>
    <row r="310">
      <c r="A310" s="19"/>
      <c r="B310" s="15" t="s">
        <v>10</v>
      </c>
      <c r="C310" s="27" t="s">
        <v>14</v>
      </c>
      <c r="D310" s="16">
        <v>6.0</v>
      </c>
      <c r="E310" s="15">
        <v>7500.0</v>
      </c>
      <c r="F310" s="19"/>
      <c r="G310" s="19"/>
    </row>
    <row r="311">
      <c r="A311" s="13"/>
      <c r="B311" s="13"/>
      <c r="C311" s="13"/>
      <c r="D311" s="13"/>
      <c r="E311" s="13"/>
      <c r="F311" s="13"/>
      <c r="G311" s="13"/>
    </row>
    <row r="312">
      <c r="A312" s="20">
        <v>1104.0</v>
      </c>
      <c r="B312" s="15" t="s">
        <v>21</v>
      </c>
      <c r="C312" s="16" t="s">
        <v>29</v>
      </c>
      <c r="D312" s="16">
        <v>4.0</v>
      </c>
      <c r="E312" s="21">
        <v>108000.0</v>
      </c>
      <c r="F312" s="17">
        <v>44323.0</v>
      </c>
      <c r="G312" s="18">
        <f>(E312*D312)+(E313*D313)+(D314*E314)</f>
        <v>838000</v>
      </c>
    </row>
    <row r="313">
      <c r="A313" s="22"/>
      <c r="B313" s="16" t="s">
        <v>32</v>
      </c>
      <c r="C313" s="16" t="s">
        <v>33</v>
      </c>
      <c r="D313" s="16">
        <v>2.0</v>
      </c>
      <c r="E313" s="15">
        <v>92000.0</v>
      </c>
      <c r="F313" s="22"/>
      <c r="G313" s="22"/>
    </row>
    <row r="314">
      <c r="A314" s="19"/>
      <c r="B314" s="15" t="s">
        <v>32</v>
      </c>
      <c r="C314" s="25" t="s">
        <v>37</v>
      </c>
      <c r="D314" s="16">
        <v>3.0</v>
      </c>
      <c r="E314" s="15">
        <v>74000.0</v>
      </c>
      <c r="F314" s="19"/>
      <c r="G314" s="19"/>
    </row>
    <row r="315">
      <c r="A315" s="13"/>
      <c r="B315" s="13"/>
      <c r="C315" s="13"/>
      <c r="D315" s="13"/>
      <c r="E315" s="13"/>
      <c r="F315" s="13"/>
      <c r="G315" s="13"/>
    </row>
    <row r="316">
      <c r="A316" s="16">
        <v>1105.0</v>
      </c>
      <c r="B316" s="16" t="s">
        <v>32</v>
      </c>
      <c r="C316" s="16" t="s">
        <v>33</v>
      </c>
      <c r="D316" s="16">
        <v>7.0</v>
      </c>
      <c r="E316" s="16">
        <v>92000.0</v>
      </c>
      <c r="F316" s="23">
        <v>44324.0</v>
      </c>
      <c r="G316" s="24">
        <f>(D316*E316)</f>
        <v>644000</v>
      </c>
    </row>
    <row r="317">
      <c r="A317" s="13"/>
      <c r="B317" s="13"/>
      <c r="C317" s="13"/>
      <c r="D317" s="13"/>
      <c r="E317" s="13"/>
      <c r="F317" s="13"/>
      <c r="G317" s="13"/>
    </row>
    <row r="318">
      <c r="A318" s="20">
        <v>1106.0</v>
      </c>
      <c r="B318" s="15" t="s">
        <v>10</v>
      </c>
      <c r="C318" s="21" t="s">
        <v>18</v>
      </c>
      <c r="D318" s="16">
        <v>6.0</v>
      </c>
      <c r="E318" s="21">
        <v>9500.0</v>
      </c>
      <c r="F318" s="17">
        <v>44324.0</v>
      </c>
      <c r="G318" s="18">
        <f>(E318*D318)+(E319*D319)+(D320*E320)</f>
        <v>257500</v>
      </c>
    </row>
    <row r="319">
      <c r="A319" s="22"/>
      <c r="B319" s="16" t="s">
        <v>32</v>
      </c>
      <c r="C319" s="25" t="s">
        <v>37</v>
      </c>
      <c r="D319" s="16">
        <v>2.0</v>
      </c>
      <c r="E319" s="15">
        <v>74000.0</v>
      </c>
      <c r="F319" s="22"/>
      <c r="G319" s="22"/>
    </row>
    <row r="320">
      <c r="A320" s="19"/>
      <c r="B320" s="15" t="s">
        <v>10</v>
      </c>
      <c r="C320" s="27" t="s">
        <v>14</v>
      </c>
      <c r="D320" s="16">
        <v>7.0</v>
      </c>
      <c r="E320" s="15">
        <v>7500.0</v>
      </c>
      <c r="F320" s="19"/>
      <c r="G320" s="19"/>
    </row>
    <row r="321">
      <c r="A321" s="13"/>
      <c r="B321" s="13"/>
      <c r="C321" s="13"/>
      <c r="D321" s="13"/>
      <c r="E321" s="13"/>
      <c r="F321" s="13"/>
      <c r="G321" s="13"/>
    </row>
    <row r="322">
      <c r="A322" s="20">
        <v>1107.0</v>
      </c>
      <c r="B322" s="15" t="s">
        <v>21</v>
      </c>
      <c r="C322" s="16" t="s">
        <v>29</v>
      </c>
      <c r="D322" s="16">
        <v>4.0</v>
      </c>
      <c r="E322" s="21">
        <v>108000.0</v>
      </c>
      <c r="F322" s="17">
        <v>44325.0</v>
      </c>
      <c r="G322" s="18">
        <f>(E322*D322)+(E323*D323)+(D324*E324)</f>
        <v>1189000</v>
      </c>
    </row>
    <row r="323">
      <c r="A323" s="22"/>
      <c r="B323" s="16" t="s">
        <v>32</v>
      </c>
      <c r="C323" s="16" t="s">
        <v>35</v>
      </c>
      <c r="D323" s="16">
        <v>7.0</v>
      </c>
      <c r="E323" s="15">
        <v>87000.0</v>
      </c>
      <c r="F323" s="22"/>
      <c r="G323" s="22"/>
    </row>
    <row r="324">
      <c r="A324" s="19"/>
      <c r="B324" s="15" t="s">
        <v>32</v>
      </c>
      <c r="C324" s="25" t="s">
        <v>37</v>
      </c>
      <c r="D324" s="16">
        <v>2.0</v>
      </c>
      <c r="E324" s="15">
        <v>74000.0</v>
      </c>
      <c r="F324" s="19"/>
      <c r="G324" s="19"/>
    </row>
    <row r="325">
      <c r="A325" s="13"/>
      <c r="B325" s="13"/>
      <c r="C325" s="13"/>
      <c r="D325" s="13"/>
      <c r="E325" s="13"/>
      <c r="F325" s="13"/>
      <c r="G325" s="13"/>
      <c r="H325" s="26"/>
    </row>
    <row r="326">
      <c r="A326" s="16">
        <v>1108.0</v>
      </c>
      <c r="B326" s="16" t="s">
        <v>32</v>
      </c>
      <c r="C326" s="16" t="s">
        <v>33</v>
      </c>
      <c r="D326" s="16">
        <v>8.0</v>
      </c>
      <c r="E326" s="16">
        <v>92000.0</v>
      </c>
      <c r="F326" s="23">
        <v>44326.0</v>
      </c>
      <c r="G326" s="24">
        <f>(D326*E326)</f>
        <v>736000</v>
      </c>
    </row>
    <row r="327">
      <c r="A327" s="13"/>
      <c r="B327" s="13"/>
      <c r="C327" s="13"/>
      <c r="D327" s="13"/>
      <c r="E327" s="13"/>
      <c r="F327" s="13"/>
      <c r="G327" s="13"/>
    </row>
    <row r="328">
      <c r="A328" s="16">
        <v>1109.0</v>
      </c>
      <c r="B328" s="16" t="s">
        <v>10</v>
      </c>
      <c r="C328" s="16" t="s">
        <v>14</v>
      </c>
      <c r="D328" s="16">
        <v>13.0</v>
      </c>
      <c r="E328" s="16">
        <v>7500.0</v>
      </c>
      <c r="F328" s="23">
        <v>44327.0</v>
      </c>
      <c r="G328" s="24">
        <f>(D328*E328)</f>
        <v>97500</v>
      </c>
    </row>
    <row r="329">
      <c r="A329" s="13"/>
      <c r="B329" s="13"/>
      <c r="C329" s="13"/>
      <c r="D329" s="13"/>
      <c r="E329" s="13"/>
      <c r="F329" s="13"/>
      <c r="G329" s="13"/>
    </row>
    <row r="330">
      <c r="A330" s="16">
        <v>1110.0</v>
      </c>
      <c r="B330" s="16" t="s">
        <v>10</v>
      </c>
      <c r="C330" s="21" t="s">
        <v>18</v>
      </c>
      <c r="D330" s="16">
        <v>24.0</v>
      </c>
      <c r="E330" s="16">
        <v>9500.0</v>
      </c>
      <c r="F330" s="23">
        <v>44328.0</v>
      </c>
      <c r="G330" s="24">
        <f>(D330*E330)</f>
        <v>228000</v>
      </c>
    </row>
    <row r="331">
      <c r="A331" s="13"/>
      <c r="B331" s="13"/>
      <c r="C331" s="13"/>
      <c r="D331" s="13"/>
      <c r="E331" s="13"/>
      <c r="F331" s="13"/>
      <c r="G331" s="13"/>
    </row>
    <row r="332">
      <c r="A332" s="16">
        <v>1111.0</v>
      </c>
      <c r="B332" s="16" t="s">
        <v>21</v>
      </c>
      <c r="C332" s="16" t="s">
        <v>29</v>
      </c>
      <c r="D332" s="16">
        <v>4.0</v>
      </c>
      <c r="E332" s="16">
        <v>108000.0</v>
      </c>
      <c r="F332" s="23">
        <v>44328.0</v>
      </c>
      <c r="G332" s="24">
        <f>(D332*E332)</f>
        <v>432000</v>
      </c>
    </row>
    <row r="333">
      <c r="A333" s="13"/>
      <c r="B333" s="13"/>
      <c r="C333" s="13"/>
      <c r="D333" s="13"/>
      <c r="E333" s="13"/>
      <c r="F333" s="13"/>
      <c r="G333" s="13"/>
    </row>
    <row r="334">
      <c r="A334" s="20">
        <v>1112.0</v>
      </c>
      <c r="B334" s="15" t="s">
        <v>32</v>
      </c>
      <c r="C334" s="16" t="s">
        <v>36</v>
      </c>
      <c r="D334" s="16">
        <v>6.0</v>
      </c>
      <c r="E334" s="21">
        <v>97000.0</v>
      </c>
      <c r="F334" s="17">
        <v>44331.0</v>
      </c>
      <c r="G334" s="18">
        <f>(E334*D334)+(E335*D335)+(D336*E336)</f>
        <v>972000</v>
      </c>
    </row>
    <row r="335">
      <c r="A335" s="22"/>
      <c r="B335" s="16" t="s">
        <v>32</v>
      </c>
      <c r="C335" s="16" t="s">
        <v>33</v>
      </c>
      <c r="D335" s="16">
        <v>3.0</v>
      </c>
      <c r="E335" s="15">
        <v>92000.0</v>
      </c>
      <c r="F335" s="22"/>
      <c r="G335" s="22"/>
    </row>
    <row r="336">
      <c r="A336" s="19"/>
      <c r="B336" s="15" t="s">
        <v>10</v>
      </c>
      <c r="C336" s="21" t="s">
        <v>18</v>
      </c>
      <c r="D336" s="16">
        <v>12.0</v>
      </c>
      <c r="E336" s="15">
        <v>9500.0</v>
      </c>
      <c r="F336" s="19"/>
      <c r="G336" s="19"/>
    </row>
    <row r="337">
      <c r="A337" s="13"/>
      <c r="B337" s="13"/>
      <c r="C337" s="13"/>
      <c r="D337" s="13"/>
      <c r="E337" s="13"/>
      <c r="F337" s="13"/>
      <c r="G337" s="13"/>
    </row>
    <row r="338">
      <c r="A338" s="20">
        <v>1113.0</v>
      </c>
      <c r="B338" s="15" t="s">
        <v>21</v>
      </c>
      <c r="C338" s="16" t="s">
        <v>25</v>
      </c>
      <c r="D338" s="16">
        <v>6.0</v>
      </c>
      <c r="E338" s="15">
        <v>79000.0</v>
      </c>
      <c r="F338" s="17">
        <v>44333.0</v>
      </c>
      <c r="G338" s="18">
        <f>(E338*D338)+(E339*D339)</f>
        <v>1034000</v>
      </c>
    </row>
    <row r="339">
      <c r="A339" s="19"/>
      <c r="B339" s="15" t="s">
        <v>21</v>
      </c>
      <c r="C339" s="16" t="s">
        <v>27</v>
      </c>
      <c r="D339" s="16">
        <v>8.0</v>
      </c>
      <c r="E339" s="15">
        <v>70000.0</v>
      </c>
      <c r="F339" s="19"/>
      <c r="G339" s="19"/>
    </row>
    <row r="340">
      <c r="A340" s="13"/>
      <c r="B340" s="13"/>
      <c r="C340" s="13"/>
      <c r="D340" s="13"/>
      <c r="E340" s="13"/>
      <c r="F340" s="13"/>
      <c r="G340" s="13"/>
    </row>
    <row r="341">
      <c r="A341" s="16">
        <v>1114.0</v>
      </c>
      <c r="B341" s="16" t="s">
        <v>21</v>
      </c>
      <c r="C341" s="16" t="s">
        <v>27</v>
      </c>
      <c r="D341" s="16">
        <v>7.0</v>
      </c>
      <c r="E341" s="16">
        <v>70000.0</v>
      </c>
      <c r="F341" s="23">
        <v>44333.0</v>
      </c>
      <c r="G341" s="24">
        <f>(D341*E341)</f>
        <v>490000</v>
      </c>
    </row>
    <row r="342">
      <c r="A342" s="13"/>
      <c r="B342" s="13"/>
      <c r="C342" s="13"/>
      <c r="D342" s="13"/>
      <c r="E342" s="13"/>
      <c r="F342" s="13"/>
      <c r="G342" s="13"/>
    </row>
    <row r="343">
      <c r="A343" s="20">
        <v>1115.0</v>
      </c>
      <c r="B343" s="15" t="s">
        <v>10</v>
      </c>
      <c r="C343" s="16" t="s">
        <v>11</v>
      </c>
      <c r="D343" s="16">
        <v>7.0</v>
      </c>
      <c r="E343" s="21">
        <v>7000.0</v>
      </c>
      <c r="F343" s="17">
        <v>44335.0</v>
      </c>
      <c r="G343" s="18">
        <f>(E343*D343)+(E344*D344)+(D345*E345)</f>
        <v>124500</v>
      </c>
    </row>
    <row r="344">
      <c r="A344" s="22"/>
      <c r="B344" s="16" t="s">
        <v>10</v>
      </c>
      <c r="C344" s="27" t="s">
        <v>14</v>
      </c>
      <c r="D344" s="16">
        <v>5.0</v>
      </c>
      <c r="E344" s="15">
        <v>7500.0</v>
      </c>
      <c r="F344" s="22"/>
      <c r="G344" s="22"/>
    </row>
    <row r="345">
      <c r="A345" s="19"/>
      <c r="B345" s="15" t="s">
        <v>10</v>
      </c>
      <c r="C345" s="21" t="s">
        <v>18</v>
      </c>
      <c r="D345" s="16">
        <v>4.0</v>
      </c>
      <c r="E345" s="15">
        <v>9500.0</v>
      </c>
      <c r="F345" s="19"/>
      <c r="G345" s="19"/>
    </row>
    <row r="346">
      <c r="A346" s="13"/>
      <c r="B346" s="13"/>
      <c r="C346" s="13"/>
      <c r="D346" s="13"/>
      <c r="E346" s="13"/>
      <c r="F346" s="13"/>
      <c r="G346" s="13"/>
    </row>
    <row r="347">
      <c r="A347" s="16">
        <v>1116.0</v>
      </c>
      <c r="B347" s="16" t="s">
        <v>32</v>
      </c>
      <c r="C347" s="16" t="s">
        <v>36</v>
      </c>
      <c r="D347" s="16">
        <v>3.0</v>
      </c>
      <c r="E347" s="16">
        <v>97000.0</v>
      </c>
      <c r="F347" s="23">
        <v>44336.0</v>
      </c>
      <c r="G347" s="24">
        <f>(D347*E347)</f>
        <v>291000</v>
      </c>
    </row>
    <row r="348">
      <c r="A348" s="13"/>
      <c r="B348" s="13"/>
      <c r="C348" s="13"/>
      <c r="D348" s="13"/>
      <c r="E348" s="13"/>
      <c r="F348" s="13"/>
      <c r="G348" s="13"/>
    </row>
    <row r="349">
      <c r="A349" s="20">
        <v>1117.0</v>
      </c>
      <c r="B349" s="15" t="s">
        <v>32</v>
      </c>
      <c r="C349" s="25" t="s">
        <v>37</v>
      </c>
      <c r="D349" s="16">
        <v>2.0</v>
      </c>
      <c r="E349" s="15">
        <v>74000.0</v>
      </c>
      <c r="F349" s="17">
        <v>44337.0</v>
      </c>
      <c r="G349" s="18">
        <f>(E349*D349)+(E350*D350)</f>
        <v>528000</v>
      </c>
    </row>
    <row r="350">
      <c r="A350" s="19"/>
      <c r="B350" s="15" t="s">
        <v>10</v>
      </c>
      <c r="C350" s="21" t="s">
        <v>18</v>
      </c>
      <c r="D350" s="16">
        <v>40.0</v>
      </c>
      <c r="E350" s="15">
        <v>9500.0</v>
      </c>
      <c r="F350" s="19"/>
      <c r="G350" s="19"/>
    </row>
    <row r="351">
      <c r="A351" s="13"/>
      <c r="B351" s="13"/>
      <c r="C351" s="13"/>
      <c r="D351" s="13"/>
      <c r="E351" s="13"/>
      <c r="F351" s="13"/>
      <c r="G351" s="13"/>
    </row>
    <row r="352">
      <c r="A352" s="16">
        <v>1118.0</v>
      </c>
      <c r="B352" s="16" t="s">
        <v>32</v>
      </c>
      <c r="C352" s="16" t="s">
        <v>36</v>
      </c>
      <c r="D352" s="16">
        <v>4.0</v>
      </c>
      <c r="E352" s="16">
        <v>97000.0</v>
      </c>
      <c r="F352" s="23">
        <v>44340.0</v>
      </c>
      <c r="G352" s="24">
        <f>(D352*E352)</f>
        <v>388000</v>
      </c>
    </row>
    <row r="353">
      <c r="A353" s="13"/>
      <c r="B353" s="13"/>
      <c r="C353" s="13"/>
      <c r="D353" s="13"/>
      <c r="E353" s="13"/>
      <c r="F353" s="13"/>
      <c r="G353" s="13"/>
    </row>
    <row r="354">
      <c r="A354" s="16">
        <v>1119.0</v>
      </c>
      <c r="B354" s="16" t="s">
        <v>32</v>
      </c>
      <c r="C354" s="16" t="s">
        <v>35</v>
      </c>
      <c r="D354" s="16">
        <v>7.0</v>
      </c>
      <c r="E354" s="16">
        <v>87000.0</v>
      </c>
      <c r="F354" s="23">
        <v>44343.0</v>
      </c>
      <c r="G354" s="24">
        <f>(D354*E354)</f>
        <v>609000</v>
      </c>
    </row>
    <row r="355">
      <c r="A355" s="13"/>
      <c r="B355" s="13"/>
      <c r="C355" s="13"/>
      <c r="D355" s="13"/>
      <c r="E355" s="13"/>
      <c r="F355" s="13"/>
      <c r="G355" s="13"/>
    </row>
    <row r="356">
      <c r="A356" s="16">
        <v>1120.0</v>
      </c>
      <c r="B356" s="16" t="s">
        <v>21</v>
      </c>
      <c r="C356" s="16" t="s">
        <v>25</v>
      </c>
      <c r="D356" s="16">
        <v>8.0</v>
      </c>
      <c r="E356" s="16">
        <v>79000.0</v>
      </c>
      <c r="F356" s="23">
        <v>44345.0</v>
      </c>
      <c r="G356" s="24">
        <f>(D356*E356)</f>
        <v>632000</v>
      </c>
    </row>
    <row r="357">
      <c r="A357" s="13"/>
      <c r="B357" s="13"/>
      <c r="C357" s="13"/>
      <c r="D357" s="13"/>
      <c r="E357" s="13"/>
      <c r="F357" s="13"/>
      <c r="G357" s="13"/>
    </row>
    <row r="358">
      <c r="A358" s="16">
        <v>1121.0</v>
      </c>
      <c r="B358" s="16" t="s">
        <v>10</v>
      </c>
      <c r="C358" s="16" t="s">
        <v>14</v>
      </c>
      <c r="D358" s="16">
        <v>34.0</v>
      </c>
      <c r="E358" s="16">
        <v>7500.0</v>
      </c>
      <c r="F358" s="23">
        <v>44348.0</v>
      </c>
      <c r="G358" s="24">
        <f>(D358*E358)</f>
        <v>255000</v>
      </c>
    </row>
    <row r="359">
      <c r="A359" s="13"/>
      <c r="B359" s="13"/>
      <c r="C359" s="13"/>
      <c r="D359" s="13"/>
      <c r="E359" s="13"/>
      <c r="F359" s="13"/>
      <c r="G359" s="13"/>
    </row>
    <row r="360">
      <c r="A360" s="20">
        <v>1122.0</v>
      </c>
      <c r="B360" s="15" t="s">
        <v>21</v>
      </c>
      <c r="C360" s="16" t="s">
        <v>25</v>
      </c>
      <c r="D360" s="16">
        <v>9.0</v>
      </c>
      <c r="E360" s="15">
        <v>79000.0</v>
      </c>
      <c r="F360" s="17">
        <v>44349.0</v>
      </c>
      <c r="G360" s="18">
        <f>(E360*D360)+(E361*D361)</f>
        <v>991000</v>
      </c>
    </row>
    <row r="361">
      <c r="A361" s="19"/>
      <c r="B361" s="15" t="s">
        <v>21</v>
      </c>
      <c r="C361" s="16" t="s">
        <v>27</v>
      </c>
      <c r="D361" s="16">
        <v>4.0</v>
      </c>
      <c r="E361" s="15">
        <v>70000.0</v>
      </c>
      <c r="F361" s="19"/>
      <c r="G361" s="19"/>
    </row>
    <row r="362">
      <c r="A362" s="13"/>
      <c r="B362" s="13"/>
      <c r="C362" s="13"/>
      <c r="D362" s="13"/>
      <c r="E362" s="13"/>
      <c r="F362" s="13"/>
      <c r="G362" s="13"/>
    </row>
    <row r="363">
      <c r="A363" s="20">
        <v>1123.0</v>
      </c>
      <c r="B363" s="15" t="s">
        <v>10</v>
      </c>
      <c r="C363" s="16" t="s">
        <v>14</v>
      </c>
      <c r="D363" s="16">
        <v>5.0</v>
      </c>
      <c r="E363" s="21">
        <v>7500.0</v>
      </c>
      <c r="F363" s="17">
        <v>44350.0</v>
      </c>
      <c r="G363" s="18">
        <f>(E363*D363)+(E364*D364)+(D365*E365)+(E366*D366)</f>
        <v>559500</v>
      </c>
    </row>
    <row r="364">
      <c r="A364" s="22"/>
      <c r="B364" s="16" t="s">
        <v>10</v>
      </c>
      <c r="C364" s="16" t="s">
        <v>16</v>
      </c>
      <c r="D364" s="16">
        <v>4.0</v>
      </c>
      <c r="E364" s="15">
        <v>8000.0</v>
      </c>
      <c r="F364" s="22"/>
      <c r="G364" s="22"/>
    </row>
    <row r="365">
      <c r="A365" s="22"/>
      <c r="B365" s="15" t="s">
        <v>21</v>
      </c>
      <c r="C365" s="16" t="s">
        <v>25</v>
      </c>
      <c r="D365" s="16">
        <v>4.0</v>
      </c>
      <c r="E365" s="15">
        <v>79000.0</v>
      </c>
      <c r="F365" s="22"/>
      <c r="G365" s="22"/>
    </row>
    <row r="366">
      <c r="A366" s="19"/>
      <c r="B366" s="16" t="s">
        <v>32</v>
      </c>
      <c r="C366" s="16" t="s">
        <v>35</v>
      </c>
      <c r="D366" s="16">
        <v>2.0</v>
      </c>
      <c r="E366" s="16">
        <v>87000.0</v>
      </c>
      <c r="F366" s="19"/>
      <c r="G366" s="19"/>
    </row>
    <row r="367">
      <c r="A367" s="13"/>
      <c r="B367" s="13"/>
      <c r="C367" s="13"/>
      <c r="D367" s="13"/>
      <c r="E367" s="13"/>
      <c r="F367" s="13"/>
      <c r="G367" s="13"/>
    </row>
    <row r="368">
      <c r="A368" s="20">
        <v>1124.0</v>
      </c>
      <c r="B368" s="15" t="s">
        <v>32</v>
      </c>
      <c r="C368" s="25" t="s">
        <v>37</v>
      </c>
      <c r="D368" s="16">
        <v>7.0</v>
      </c>
      <c r="E368" s="15">
        <v>74000.0</v>
      </c>
      <c r="F368" s="17">
        <v>44350.0</v>
      </c>
      <c r="G368" s="18">
        <f>(E368*D368)+(E369*D369)</f>
        <v>565500</v>
      </c>
    </row>
    <row r="369">
      <c r="A369" s="19"/>
      <c r="B369" s="15" t="s">
        <v>10</v>
      </c>
      <c r="C369" s="21" t="s">
        <v>18</v>
      </c>
      <c r="D369" s="16">
        <v>5.0</v>
      </c>
      <c r="E369" s="15">
        <v>9500.0</v>
      </c>
      <c r="F369" s="19"/>
      <c r="G369" s="19"/>
    </row>
    <row r="370">
      <c r="A370" s="13"/>
      <c r="B370" s="13"/>
      <c r="C370" s="13"/>
      <c r="D370" s="13"/>
      <c r="E370" s="13"/>
      <c r="F370" s="13"/>
      <c r="G370" s="13"/>
    </row>
    <row r="371">
      <c r="A371" s="20">
        <v>1125.0</v>
      </c>
      <c r="B371" s="15" t="s">
        <v>21</v>
      </c>
      <c r="C371" s="16" t="s">
        <v>22</v>
      </c>
      <c r="D371" s="16">
        <v>5.0</v>
      </c>
      <c r="E371" s="21">
        <v>75000.0</v>
      </c>
      <c r="F371" s="17">
        <v>44351.0</v>
      </c>
      <c r="G371" s="18">
        <f>(E371*D371)+(E372*D372)+(D373*E373)+(E374*D374)+(E375*D375)+(E376*D376)</f>
        <v>1281000</v>
      </c>
    </row>
    <row r="372">
      <c r="A372" s="22"/>
      <c r="B372" s="16" t="s">
        <v>32</v>
      </c>
      <c r="C372" s="25" t="s">
        <v>37</v>
      </c>
      <c r="D372" s="16">
        <v>2.0</v>
      </c>
      <c r="E372" s="15">
        <v>74000.0</v>
      </c>
      <c r="F372" s="22"/>
      <c r="G372" s="22"/>
    </row>
    <row r="373">
      <c r="A373" s="22"/>
      <c r="B373" s="15" t="s">
        <v>10</v>
      </c>
      <c r="C373" s="16" t="s">
        <v>14</v>
      </c>
      <c r="D373" s="16">
        <v>17.0</v>
      </c>
      <c r="E373" s="15">
        <v>7500.0</v>
      </c>
      <c r="F373" s="22"/>
      <c r="G373" s="22"/>
    </row>
    <row r="374">
      <c r="A374" s="22"/>
      <c r="B374" s="16" t="s">
        <v>10</v>
      </c>
      <c r="C374" s="21" t="s">
        <v>18</v>
      </c>
      <c r="D374" s="16">
        <v>13.0</v>
      </c>
      <c r="E374" s="16">
        <v>9500.0</v>
      </c>
      <c r="F374" s="22"/>
      <c r="G374" s="22"/>
    </row>
    <row r="375">
      <c r="A375" s="22"/>
      <c r="B375" s="16" t="s">
        <v>32</v>
      </c>
      <c r="C375" s="16" t="s">
        <v>36</v>
      </c>
      <c r="D375" s="16">
        <v>3.0</v>
      </c>
      <c r="E375" s="16">
        <v>97000.0</v>
      </c>
      <c r="F375" s="22"/>
      <c r="G375" s="22"/>
    </row>
    <row r="376">
      <c r="A376" s="19"/>
      <c r="B376" s="16" t="s">
        <v>21</v>
      </c>
      <c r="C376" s="16" t="s">
        <v>29</v>
      </c>
      <c r="D376" s="16">
        <v>2.0</v>
      </c>
      <c r="E376" s="16">
        <v>108000.0</v>
      </c>
      <c r="F376" s="19"/>
      <c r="G376" s="19"/>
    </row>
    <row r="377">
      <c r="A377" s="13"/>
      <c r="B377" s="13"/>
      <c r="C377" s="13"/>
      <c r="D377" s="13"/>
      <c r="E377" s="13"/>
      <c r="F377" s="13"/>
      <c r="G377" s="13"/>
    </row>
    <row r="378">
      <c r="A378" s="20">
        <v>1126.0</v>
      </c>
      <c r="B378" s="15" t="s">
        <v>10</v>
      </c>
      <c r="C378" s="16" t="s">
        <v>16</v>
      </c>
      <c r="D378" s="16">
        <v>7.0</v>
      </c>
      <c r="E378" s="15">
        <v>8000.0</v>
      </c>
      <c r="F378" s="17">
        <v>44352.0</v>
      </c>
      <c r="G378" s="18">
        <f>(E378*D378)+(E379*D379)</f>
        <v>347000</v>
      </c>
    </row>
    <row r="379">
      <c r="A379" s="19"/>
      <c r="B379" s="15" t="s">
        <v>32</v>
      </c>
      <c r="C379" s="16" t="s">
        <v>36</v>
      </c>
      <c r="D379" s="16">
        <v>3.0</v>
      </c>
      <c r="E379" s="15">
        <v>97000.0</v>
      </c>
      <c r="F379" s="19"/>
      <c r="G379" s="19"/>
    </row>
    <row r="380">
      <c r="A380" s="13"/>
      <c r="B380" s="13"/>
      <c r="C380" s="13"/>
      <c r="D380" s="13"/>
      <c r="E380" s="13"/>
      <c r="F380" s="13"/>
      <c r="G380" s="13"/>
    </row>
    <row r="381">
      <c r="A381" s="20">
        <v>1127.0</v>
      </c>
      <c r="B381" s="15" t="s">
        <v>32</v>
      </c>
      <c r="C381" s="25" t="s">
        <v>37</v>
      </c>
      <c r="D381" s="16">
        <v>5.0</v>
      </c>
      <c r="E381" s="16">
        <v>74000.0</v>
      </c>
      <c r="F381" s="17">
        <v>44354.0</v>
      </c>
      <c r="G381" s="18">
        <f>(E381*D381)+(E382*D382)+(D383*E383)</f>
        <v>746500</v>
      </c>
    </row>
    <row r="382">
      <c r="A382" s="22"/>
      <c r="B382" s="16" t="s">
        <v>32</v>
      </c>
      <c r="C382" s="16" t="s">
        <v>36</v>
      </c>
      <c r="D382" s="16">
        <v>3.0</v>
      </c>
      <c r="E382" s="15">
        <v>97000.0</v>
      </c>
      <c r="F382" s="22"/>
      <c r="G382" s="22"/>
    </row>
    <row r="383">
      <c r="A383" s="19"/>
      <c r="B383" s="15" t="s">
        <v>10</v>
      </c>
      <c r="C383" s="21" t="s">
        <v>18</v>
      </c>
      <c r="D383" s="16">
        <v>9.0</v>
      </c>
      <c r="E383" s="15">
        <v>9500.0</v>
      </c>
      <c r="F383" s="19"/>
      <c r="G383" s="19"/>
    </row>
    <row r="384">
      <c r="A384" s="13"/>
      <c r="B384" s="13"/>
      <c r="C384" s="13"/>
      <c r="D384" s="13"/>
      <c r="E384" s="13"/>
      <c r="F384" s="13"/>
      <c r="G384" s="13"/>
    </row>
    <row r="385">
      <c r="A385" s="14">
        <v>1128.0</v>
      </c>
      <c r="B385" s="15" t="s">
        <v>10</v>
      </c>
      <c r="C385" s="16" t="s">
        <v>16</v>
      </c>
      <c r="D385" s="16">
        <v>11.0</v>
      </c>
      <c r="E385" s="15">
        <v>8000.0</v>
      </c>
      <c r="F385" s="17">
        <v>44355.0</v>
      </c>
      <c r="G385" s="18">
        <f>(E385*D385)+(E386*D386)</f>
        <v>379000</v>
      </c>
    </row>
    <row r="386">
      <c r="A386" s="19"/>
      <c r="B386" s="16" t="s">
        <v>32</v>
      </c>
      <c r="C386" s="16" t="s">
        <v>36</v>
      </c>
      <c r="D386" s="16">
        <v>3.0</v>
      </c>
      <c r="E386" s="16">
        <v>97000.0</v>
      </c>
      <c r="F386" s="19"/>
      <c r="G386" s="19"/>
    </row>
    <row r="387">
      <c r="A387" s="13"/>
      <c r="B387" s="13"/>
      <c r="C387" s="13"/>
      <c r="D387" s="13"/>
      <c r="E387" s="13"/>
      <c r="F387" s="13"/>
      <c r="G387" s="13"/>
    </row>
    <row r="388">
      <c r="A388" s="14">
        <v>1129.0</v>
      </c>
      <c r="B388" s="15" t="s">
        <v>10</v>
      </c>
      <c r="C388" s="16" t="s">
        <v>11</v>
      </c>
      <c r="D388" s="16">
        <v>9.0</v>
      </c>
      <c r="E388" s="15">
        <v>7000.0</v>
      </c>
      <c r="F388" s="17">
        <v>44356.0</v>
      </c>
      <c r="G388" s="18">
        <f>(E388*D388)+(E389*D389)</f>
        <v>431000</v>
      </c>
    </row>
    <row r="389">
      <c r="A389" s="19"/>
      <c r="B389" s="16" t="s">
        <v>32</v>
      </c>
      <c r="C389" s="16" t="s">
        <v>33</v>
      </c>
      <c r="D389" s="16">
        <v>4.0</v>
      </c>
      <c r="E389" s="16">
        <v>92000.0</v>
      </c>
      <c r="F389" s="19"/>
      <c r="G389" s="19"/>
    </row>
    <row r="390">
      <c r="A390" s="13"/>
      <c r="B390" s="13"/>
      <c r="C390" s="13"/>
      <c r="D390" s="13"/>
      <c r="E390" s="13"/>
      <c r="F390" s="13"/>
      <c r="G390" s="13"/>
    </row>
    <row r="391">
      <c r="A391" s="16">
        <v>1130.0</v>
      </c>
      <c r="B391" s="16" t="s">
        <v>32</v>
      </c>
      <c r="C391" s="25" t="s">
        <v>37</v>
      </c>
      <c r="D391" s="16">
        <v>7.0</v>
      </c>
      <c r="E391" s="16">
        <v>74000.0</v>
      </c>
      <c r="F391" s="23">
        <v>44356.0</v>
      </c>
      <c r="G391" s="24">
        <f>(D391*E391)</f>
        <v>518000</v>
      </c>
    </row>
    <row r="392">
      <c r="A392" s="13"/>
      <c r="B392" s="13"/>
      <c r="C392" s="13"/>
      <c r="D392" s="13"/>
      <c r="E392" s="13"/>
      <c r="F392" s="13"/>
      <c r="G392" s="13"/>
    </row>
    <row r="393">
      <c r="A393" s="16">
        <v>1131.0</v>
      </c>
      <c r="B393" s="16" t="s">
        <v>21</v>
      </c>
      <c r="C393" s="16" t="s">
        <v>29</v>
      </c>
      <c r="D393" s="16">
        <v>6.0</v>
      </c>
      <c r="E393" s="16">
        <v>108000.0</v>
      </c>
      <c r="F393" s="23">
        <v>44356.0</v>
      </c>
      <c r="G393" s="24">
        <f>(D393*E393)</f>
        <v>648000</v>
      </c>
    </row>
    <row r="394">
      <c r="A394" s="13"/>
      <c r="B394" s="13"/>
      <c r="C394" s="13"/>
      <c r="D394" s="13"/>
      <c r="E394" s="13"/>
      <c r="F394" s="13"/>
      <c r="G394" s="13"/>
    </row>
    <row r="395">
      <c r="A395" s="20">
        <v>1132.0</v>
      </c>
      <c r="B395" s="15" t="s">
        <v>21</v>
      </c>
      <c r="C395" s="16" t="s">
        <v>22</v>
      </c>
      <c r="D395" s="16">
        <v>5.0</v>
      </c>
      <c r="E395" s="21">
        <v>75000.0</v>
      </c>
      <c r="F395" s="17">
        <v>44357.0</v>
      </c>
      <c r="G395" s="18">
        <f>(E395*D395)+(E396*D396)+(D397*E397)</f>
        <v>791000</v>
      </c>
    </row>
    <row r="396">
      <c r="A396" s="22"/>
      <c r="B396" s="16" t="s">
        <v>32</v>
      </c>
      <c r="C396" s="16" t="s">
        <v>33</v>
      </c>
      <c r="D396" s="16">
        <v>1.0</v>
      </c>
      <c r="E396" s="15">
        <v>92000.0</v>
      </c>
      <c r="F396" s="22"/>
      <c r="G396" s="22"/>
    </row>
    <row r="397">
      <c r="A397" s="19"/>
      <c r="B397" s="15" t="s">
        <v>21</v>
      </c>
      <c r="C397" s="16" t="s">
        <v>29</v>
      </c>
      <c r="D397" s="16">
        <v>3.0</v>
      </c>
      <c r="E397" s="15">
        <v>108000.0</v>
      </c>
      <c r="F397" s="19"/>
      <c r="G397" s="19"/>
    </row>
    <row r="398">
      <c r="A398" s="13"/>
      <c r="B398" s="13"/>
      <c r="C398" s="13"/>
      <c r="D398" s="13"/>
      <c r="E398" s="13"/>
      <c r="F398" s="13"/>
      <c r="G398" s="13"/>
    </row>
    <row r="399">
      <c r="A399" s="16">
        <v>1133.0</v>
      </c>
      <c r="B399" s="16" t="s">
        <v>32</v>
      </c>
      <c r="C399" s="16" t="s">
        <v>35</v>
      </c>
      <c r="D399" s="16">
        <v>9.0</v>
      </c>
      <c r="E399" s="16">
        <v>87000.0</v>
      </c>
      <c r="F399" s="23">
        <v>44359.0</v>
      </c>
      <c r="G399" s="24">
        <f>(D399*E399)</f>
        <v>783000</v>
      </c>
    </row>
    <row r="400">
      <c r="A400" s="13"/>
      <c r="B400" s="13"/>
      <c r="C400" s="13"/>
      <c r="D400" s="13"/>
      <c r="E400" s="13"/>
      <c r="F400" s="13"/>
      <c r="G400" s="13"/>
    </row>
    <row r="401">
      <c r="A401" s="20">
        <v>1134.0</v>
      </c>
      <c r="B401" s="15" t="s">
        <v>21</v>
      </c>
      <c r="C401" s="16" t="s">
        <v>27</v>
      </c>
      <c r="D401" s="16">
        <v>7.0</v>
      </c>
      <c r="E401" s="15">
        <v>70000.0</v>
      </c>
      <c r="F401" s="17">
        <v>44361.0</v>
      </c>
      <c r="G401" s="18">
        <f>(E401*D401)+(E402*D402)</f>
        <v>537500</v>
      </c>
    </row>
    <row r="402">
      <c r="A402" s="19"/>
      <c r="B402" s="15" t="s">
        <v>10</v>
      </c>
      <c r="C402" s="21" t="s">
        <v>18</v>
      </c>
      <c r="D402" s="16">
        <v>5.0</v>
      </c>
      <c r="E402" s="15">
        <v>9500.0</v>
      </c>
      <c r="F402" s="19"/>
      <c r="G402" s="19"/>
    </row>
    <row r="403">
      <c r="A403" s="13"/>
      <c r="B403" s="13"/>
      <c r="C403" s="13"/>
      <c r="D403" s="13"/>
      <c r="E403" s="13"/>
      <c r="F403" s="13"/>
      <c r="G403" s="13"/>
    </row>
    <row r="404">
      <c r="A404" s="20">
        <v>1135.0</v>
      </c>
      <c r="B404" s="15" t="s">
        <v>21</v>
      </c>
      <c r="C404" s="16" t="s">
        <v>25</v>
      </c>
      <c r="D404" s="16"/>
      <c r="E404" s="15">
        <v>79000.0</v>
      </c>
      <c r="F404" s="17">
        <v>44361.0</v>
      </c>
      <c r="G404" s="18">
        <f>(E404*D404)+(E405*D405)</f>
        <v>15000</v>
      </c>
    </row>
    <row r="405">
      <c r="A405" s="19"/>
      <c r="B405" s="15" t="s">
        <v>10</v>
      </c>
      <c r="C405" s="16" t="s">
        <v>14</v>
      </c>
      <c r="D405" s="16">
        <v>2.0</v>
      </c>
      <c r="E405" s="15">
        <v>7500.0</v>
      </c>
      <c r="F405" s="19"/>
      <c r="G405" s="19"/>
    </row>
    <row r="406">
      <c r="A406" s="13"/>
      <c r="B406" s="13"/>
      <c r="C406" s="13"/>
      <c r="D406" s="13"/>
      <c r="E406" s="13"/>
      <c r="F406" s="13"/>
      <c r="G406" s="13"/>
    </row>
    <row r="407">
      <c r="A407" s="16">
        <v>1136.0</v>
      </c>
      <c r="B407" s="16" t="s">
        <v>32</v>
      </c>
      <c r="C407" s="16" t="s">
        <v>36</v>
      </c>
      <c r="D407" s="16">
        <v>9.0</v>
      </c>
      <c r="E407" s="16">
        <v>97000.0</v>
      </c>
      <c r="F407" s="23">
        <v>44362.0</v>
      </c>
      <c r="G407" s="24">
        <f>(D407*E407)</f>
        <v>873000</v>
      </c>
    </row>
    <row r="408">
      <c r="A408" s="13"/>
      <c r="B408" s="13"/>
      <c r="C408" s="13"/>
      <c r="D408" s="13"/>
      <c r="E408" s="13"/>
      <c r="F408" s="13"/>
      <c r="G408" s="13"/>
    </row>
    <row r="409">
      <c r="A409" s="16">
        <v>1137.0</v>
      </c>
      <c r="B409" s="16" t="s">
        <v>32</v>
      </c>
      <c r="C409" s="16" t="s">
        <v>35</v>
      </c>
      <c r="D409" s="16">
        <v>4.0</v>
      </c>
      <c r="E409" s="16">
        <v>87000.0</v>
      </c>
      <c r="F409" s="23">
        <v>44363.0</v>
      </c>
      <c r="G409" s="24">
        <f>(D409*E409)</f>
        <v>348000</v>
      </c>
    </row>
    <row r="410">
      <c r="A410" s="13"/>
      <c r="B410" s="13"/>
      <c r="C410" s="13"/>
      <c r="D410" s="13"/>
      <c r="E410" s="13"/>
      <c r="F410" s="13"/>
      <c r="G410" s="13"/>
    </row>
    <row r="411">
      <c r="A411" s="20">
        <v>1138.0</v>
      </c>
      <c r="B411" s="15" t="s">
        <v>21</v>
      </c>
      <c r="C411" s="16" t="s">
        <v>29</v>
      </c>
      <c r="D411" s="16">
        <v>4.0</v>
      </c>
      <c r="E411" s="15">
        <v>108000.0</v>
      </c>
      <c r="F411" s="17">
        <v>44364.0</v>
      </c>
      <c r="G411" s="18">
        <f>(E411*D411)+(E412*D412)</f>
        <v>568000</v>
      </c>
    </row>
    <row r="412">
      <c r="A412" s="19"/>
      <c r="B412" s="15" t="s">
        <v>10</v>
      </c>
      <c r="C412" s="16" t="s">
        <v>16</v>
      </c>
      <c r="D412" s="16">
        <v>17.0</v>
      </c>
      <c r="E412" s="15">
        <v>8000.0</v>
      </c>
      <c r="F412" s="19"/>
      <c r="G412" s="19"/>
    </row>
    <row r="413">
      <c r="A413" s="13"/>
      <c r="B413" s="13"/>
      <c r="C413" s="13"/>
      <c r="D413" s="13"/>
      <c r="E413" s="13"/>
      <c r="F413" s="13"/>
      <c r="G413" s="13"/>
    </row>
    <row r="414">
      <c r="A414" s="16">
        <v>1139.0</v>
      </c>
      <c r="B414" s="16" t="s">
        <v>21</v>
      </c>
      <c r="C414" s="16" t="s">
        <v>25</v>
      </c>
      <c r="D414" s="16">
        <v>7.0</v>
      </c>
      <c r="E414" s="16">
        <v>79000.0</v>
      </c>
      <c r="F414" s="23">
        <v>44364.0</v>
      </c>
      <c r="G414" s="24">
        <f>(D414*E414)</f>
        <v>553000</v>
      </c>
    </row>
    <row r="415">
      <c r="A415" s="13"/>
      <c r="B415" s="13"/>
      <c r="C415" s="13"/>
      <c r="D415" s="13"/>
      <c r="E415" s="13"/>
      <c r="F415" s="13"/>
      <c r="G415" s="13"/>
    </row>
    <row r="416">
      <c r="A416" s="16">
        <v>1140.0</v>
      </c>
      <c r="B416" s="16" t="s">
        <v>21</v>
      </c>
      <c r="C416" s="16" t="s">
        <v>22</v>
      </c>
      <c r="D416" s="16">
        <v>8.0</v>
      </c>
      <c r="E416" s="16">
        <v>75000.0</v>
      </c>
      <c r="F416" s="23">
        <v>44366.0</v>
      </c>
      <c r="G416" s="24">
        <f>(D416*E416)</f>
        <v>600000</v>
      </c>
    </row>
    <row r="417">
      <c r="A417" s="13"/>
      <c r="B417" s="13"/>
      <c r="C417" s="13"/>
      <c r="D417" s="13"/>
      <c r="E417" s="13"/>
      <c r="F417" s="13"/>
      <c r="G417" s="13"/>
    </row>
    <row r="418">
      <c r="A418" s="20">
        <v>1141.0</v>
      </c>
      <c r="B418" s="15" t="s">
        <v>21</v>
      </c>
      <c r="C418" s="16" t="s">
        <v>29</v>
      </c>
      <c r="D418" s="16">
        <v>2.0</v>
      </c>
      <c r="E418" s="15">
        <v>108000.0</v>
      </c>
      <c r="F418" s="17">
        <v>44368.0</v>
      </c>
      <c r="G418" s="18">
        <f>(E418*D418)+(E419*D419)</f>
        <v>566000</v>
      </c>
    </row>
    <row r="419">
      <c r="A419" s="19"/>
      <c r="B419" s="15" t="s">
        <v>21</v>
      </c>
      <c r="C419" s="16" t="s">
        <v>27</v>
      </c>
      <c r="D419" s="16">
        <v>5.0</v>
      </c>
      <c r="E419" s="15">
        <v>70000.0</v>
      </c>
      <c r="F419" s="19"/>
      <c r="G419" s="19"/>
    </row>
    <row r="420">
      <c r="A420" s="13"/>
      <c r="B420" s="13"/>
      <c r="C420" s="13"/>
      <c r="D420" s="13"/>
      <c r="E420" s="13"/>
      <c r="F420" s="13"/>
      <c r="G420" s="13"/>
    </row>
    <row r="421">
      <c r="A421" s="16">
        <v>1142.0</v>
      </c>
      <c r="B421" s="16" t="s">
        <v>10</v>
      </c>
      <c r="C421" s="16" t="s">
        <v>11</v>
      </c>
      <c r="D421" s="16">
        <v>32.0</v>
      </c>
      <c r="E421" s="16">
        <v>7000.0</v>
      </c>
      <c r="F421" s="23">
        <v>44369.0</v>
      </c>
      <c r="G421" s="24">
        <f>(D421*E421)</f>
        <v>224000</v>
      </c>
    </row>
    <row r="422">
      <c r="A422" s="13"/>
      <c r="B422" s="13"/>
      <c r="C422" s="13"/>
      <c r="D422" s="13"/>
      <c r="E422" s="13"/>
      <c r="F422" s="13"/>
      <c r="G422" s="13"/>
    </row>
    <row r="423">
      <c r="A423" s="20">
        <v>1143.0</v>
      </c>
      <c r="B423" s="15" t="s">
        <v>10</v>
      </c>
      <c r="C423" s="21" t="s">
        <v>18</v>
      </c>
      <c r="D423" s="16">
        <v>6.0</v>
      </c>
      <c r="E423" s="21">
        <v>9500.0</v>
      </c>
      <c r="F423" s="17">
        <v>44369.0</v>
      </c>
      <c r="G423" s="18">
        <f>(E423*D423)+(E424*D424)+(D425*E425)</f>
        <v>535000</v>
      </c>
    </row>
    <row r="424">
      <c r="A424" s="22"/>
      <c r="B424" s="16" t="s">
        <v>32</v>
      </c>
      <c r="C424" s="16" t="s">
        <v>36</v>
      </c>
      <c r="D424" s="16">
        <v>4.0</v>
      </c>
      <c r="E424" s="15">
        <v>97000.0</v>
      </c>
      <c r="F424" s="22"/>
      <c r="G424" s="22"/>
    </row>
    <row r="425">
      <c r="A425" s="19"/>
      <c r="B425" s="15" t="s">
        <v>10</v>
      </c>
      <c r="C425" s="16" t="s">
        <v>14</v>
      </c>
      <c r="D425" s="16">
        <v>12.0</v>
      </c>
      <c r="E425" s="15">
        <v>7500.0</v>
      </c>
      <c r="F425" s="19"/>
      <c r="G425" s="19"/>
    </row>
    <row r="426">
      <c r="A426" s="13"/>
      <c r="B426" s="13"/>
      <c r="C426" s="13"/>
      <c r="D426" s="13"/>
      <c r="E426" s="13"/>
      <c r="F426" s="13"/>
      <c r="G426" s="13"/>
    </row>
    <row r="427">
      <c r="A427" s="20">
        <v>1144.0</v>
      </c>
      <c r="B427" s="15" t="s">
        <v>10</v>
      </c>
      <c r="C427" s="16" t="s">
        <v>16</v>
      </c>
      <c r="D427" s="16">
        <v>9.0</v>
      </c>
      <c r="E427" s="15">
        <v>8000.0</v>
      </c>
      <c r="F427" s="17">
        <v>44370.0</v>
      </c>
      <c r="G427" s="18">
        <f>(E427*D427)+(E428*D428)</f>
        <v>440000</v>
      </c>
    </row>
    <row r="428">
      <c r="A428" s="19"/>
      <c r="B428" s="15" t="s">
        <v>32</v>
      </c>
      <c r="C428" s="16" t="s">
        <v>33</v>
      </c>
      <c r="D428" s="16">
        <v>4.0</v>
      </c>
      <c r="E428" s="15">
        <v>92000.0</v>
      </c>
      <c r="F428" s="19"/>
      <c r="G428" s="19"/>
    </row>
    <row r="429">
      <c r="A429" s="13"/>
      <c r="B429" s="13"/>
      <c r="C429" s="13"/>
      <c r="D429" s="13"/>
      <c r="E429" s="13"/>
      <c r="F429" s="13"/>
      <c r="G429" s="13"/>
    </row>
    <row r="430">
      <c r="A430" s="20">
        <v>1145.0</v>
      </c>
      <c r="B430" s="15" t="s">
        <v>21</v>
      </c>
      <c r="C430" s="16" t="s">
        <v>22</v>
      </c>
      <c r="D430" s="16">
        <v>4.0</v>
      </c>
      <c r="E430" s="21">
        <v>75000.0</v>
      </c>
      <c r="F430" s="17">
        <v>44371.0</v>
      </c>
      <c r="G430" s="18">
        <f>(E430*D430)+(E431*D431)+(D432*E432)+(E433*D433)+(E434*D434)+(E435*D435)</f>
        <v>1005500</v>
      </c>
    </row>
    <row r="431">
      <c r="A431" s="22"/>
      <c r="B431" s="16" t="s">
        <v>32</v>
      </c>
      <c r="C431" s="25" t="s">
        <v>37</v>
      </c>
      <c r="D431" s="16">
        <v>2.0</v>
      </c>
      <c r="E431" s="15">
        <v>74000.0</v>
      </c>
      <c r="F431" s="22"/>
      <c r="G431" s="22"/>
    </row>
    <row r="432">
      <c r="A432" s="22"/>
      <c r="B432" s="15" t="s">
        <v>10</v>
      </c>
      <c r="C432" s="16" t="s">
        <v>14</v>
      </c>
      <c r="D432" s="16">
        <v>18.0</v>
      </c>
      <c r="E432" s="15">
        <v>7500.0</v>
      </c>
      <c r="F432" s="22"/>
      <c r="G432" s="22"/>
    </row>
    <row r="433">
      <c r="A433" s="22"/>
      <c r="B433" s="16" t="s">
        <v>10</v>
      </c>
      <c r="C433" s="21" t="s">
        <v>18</v>
      </c>
      <c r="D433" s="16">
        <v>7.0</v>
      </c>
      <c r="E433" s="16">
        <v>9500.0</v>
      </c>
      <c r="F433" s="22"/>
      <c r="G433" s="22"/>
    </row>
    <row r="434">
      <c r="A434" s="22"/>
      <c r="B434" s="16" t="s">
        <v>21</v>
      </c>
      <c r="C434" s="16" t="s">
        <v>27</v>
      </c>
      <c r="D434" s="16">
        <v>2.0</v>
      </c>
      <c r="E434" s="16">
        <v>70000.0</v>
      </c>
      <c r="F434" s="22"/>
      <c r="G434" s="22"/>
    </row>
    <row r="435">
      <c r="A435" s="19"/>
      <c r="B435" s="16" t="s">
        <v>21</v>
      </c>
      <c r="C435" s="16" t="s">
        <v>29</v>
      </c>
      <c r="D435" s="16">
        <v>2.0</v>
      </c>
      <c r="E435" s="16">
        <v>108000.0</v>
      </c>
      <c r="F435" s="19"/>
      <c r="G435" s="19"/>
    </row>
    <row r="436">
      <c r="A436" s="13"/>
      <c r="B436" s="13"/>
      <c r="C436" s="13"/>
      <c r="D436" s="13"/>
      <c r="E436" s="13"/>
      <c r="F436" s="13"/>
      <c r="G436" s="13"/>
    </row>
    <row r="437">
      <c r="A437" s="16">
        <v>1146.0</v>
      </c>
      <c r="B437" s="16" t="s">
        <v>32</v>
      </c>
      <c r="C437" s="16" t="s">
        <v>36</v>
      </c>
      <c r="D437" s="16">
        <v>14.0</v>
      </c>
      <c r="E437" s="16">
        <v>97000.0</v>
      </c>
      <c r="F437" s="23">
        <v>44372.0</v>
      </c>
      <c r="G437" s="24">
        <f>(D437*E437)</f>
        <v>1358000</v>
      </c>
    </row>
    <row r="438">
      <c r="A438" s="13"/>
      <c r="B438" s="13"/>
      <c r="C438" s="13"/>
      <c r="D438" s="13"/>
      <c r="E438" s="13"/>
      <c r="F438" s="13"/>
      <c r="G438" s="13"/>
    </row>
    <row r="439">
      <c r="A439" s="16">
        <v>1147.0</v>
      </c>
      <c r="B439" s="16" t="s">
        <v>32</v>
      </c>
      <c r="C439" s="25" t="s">
        <v>37</v>
      </c>
      <c r="D439" s="16">
        <v>15.0</v>
      </c>
      <c r="E439" s="16">
        <v>74000.0</v>
      </c>
      <c r="F439" s="23">
        <v>44372.0</v>
      </c>
      <c r="G439" s="24">
        <f>(D439*E439)</f>
        <v>1110000</v>
      </c>
    </row>
    <row r="440">
      <c r="A440" s="13"/>
      <c r="B440" s="13"/>
      <c r="C440" s="13"/>
      <c r="D440" s="13"/>
      <c r="E440" s="13"/>
      <c r="F440" s="13"/>
      <c r="G440" s="13"/>
    </row>
    <row r="441">
      <c r="A441" s="16">
        <v>1148.0</v>
      </c>
      <c r="B441" s="16" t="s">
        <v>21</v>
      </c>
      <c r="C441" s="16" t="s">
        <v>22</v>
      </c>
      <c r="D441" s="16">
        <v>9.0</v>
      </c>
      <c r="E441" s="16">
        <v>75000.0</v>
      </c>
      <c r="F441" s="23">
        <v>44375.0</v>
      </c>
      <c r="G441" s="24">
        <f>(D441*E441)</f>
        <v>675000</v>
      </c>
    </row>
    <row r="442">
      <c r="A442" s="13"/>
      <c r="B442" s="13"/>
      <c r="C442" s="13"/>
      <c r="D442" s="13"/>
      <c r="E442" s="13"/>
      <c r="F442" s="13"/>
      <c r="G442" s="13"/>
    </row>
    <row r="443">
      <c r="A443" s="20">
        <v>1149.0</v>
      </c>
      <c r="B443" s="15" t="s">
        <v>10</v>
      </c>
      <c r="C443" s="16" t="s">
        <v>14</v>
      </c>
      <c r="D443" s="16">
        <v>17.0</v>
      </c>
      <c r="E443" s="21">
        <v>7500.0</v>
      </c>
      <c r="F443" s="17">
        <v>44376.0</v>
      </c>
      <c r="G443" s="18">
        <f>(E443*D443)+(E444*D444)+(D445*E445)+(E446*D446)</f>
        <v>1065500</v>
      </c>
    </row>
    <row r="444">
      <c r="A444" s="22"/>
      <c r="B444" s="16" t="s">
        <v>21</v>
      </c>
      <c r="C444" s="16" t="s">
        <v>25</v>
      </c>
      <c r="D444" s="16">
        <v>5.0</v>
      </c>
      <c r="E444" s="15">
        <v>79000.0</v>
      </c>
      <c r="F444" s="22"/>
      <c r="G444" s="22"/>
    </row>
    <row r="445">
      <c r="A445" s="22"/>
      <c r="B445" s="15" t="s">
        <v>21</v>
      </c>
      <c r="C445" s="16" t="s">
        <v>29</v>
      </c>
      <c r="D445" s="16">
        <v>1.0</v>
      </c>
      <c r="E445" s="15">
        <v>108000.0</v>
      </c>
      <c r="F445" s="22"/>
      <c r="G445" s="22"/>
    </row>
    <row r="446">
      <c r="A446" s="19"/>
      <c r="B446" s="16" t="s">
        <v>32</v>
      </c>
      <c r="C446" s="16" t="s">
        <v>35</v>
      </c>
      <c r="D446" s="16">
        <v>5.0</v>
      </c>
      <c r="E446" s="16">
        <v>87000.0</v>
      </c>
      <c r="F446" s="19"/>
      <c r="G446" s="19"/>
    </row>
    <row r="447">
      <c r="A447" s="13"/>
      <c r="B447" s="13"/>
      <c r="C447" s="13"/>
      <c r="D447" s="13"/>
      <c r="E447" s="13"/>
      <c r="F447" s="13"/>
      <c r="G447" s="13"/>
    </row>
    <row r="448">
      <c r="A448" s="20">
        <v>1150.0</v>
      </c>
      <c r="B448" s="15" t="s">
        <v>10</v>
      </c>
      <c r="C448" s="21" t="s">
        <v>18</v>
      </c>
      <c r="D448" s="16">
        <v>13.0</v>
      </c>
      <c r="E448" s="21">
        <v>9500.0</v>
      </c>
      <c r="F448" s="17">
        <v>44377.0</v>
      </c>
      <c r="G448" s="18">
        <f>(E448*D448)+(E449*D449)+(D450*E450)</f>
        <v>1012500</v>
      </c>
    </row>
    <row r="449">
      <c r="A449" s="22"/>
      <c r="B449" s="16" t="s">
        <v>32</v>
      </c>
      <c r="C449" s="16" t="s">
        <v>35</v>
      </c>
      <c r="D449" s="16">
        <v>7.0</v>
      </c>
      <c r="E449" s="15">
        <v>87000.0</v>
      </c>
      <c r="F449" s="22"/>
      <c r="G449" s="22"/>
    </row>
    <row r="450">
      <c r="A450" s="19"/>
      <c r="B450" s="15" t="s">
        <v>21</v>
      </c>
      <c r="C450" s="16" t="s">
        <v>27</v>
      </c>
      <c r="D450" s="16">
        <v>4.0</v>
      </c>
      <c r="E450" s="15">
        <v>70000.0</v>
      </c>
      <c r="F450" s="19"/>
      <c r="G450" s="19"/>
    </row>
  </sheetData>
  <mergeCells count="246">
    <mergeCell ref="F322:F324"/>
    <mergeCell ref="G322:G324"/>
    <mergeCell ref="F334:F336"/>
    <mergeCell ref="G334:G336"/>
    <mergeCell ref="F338:F339"/>
    <mergeCell ref="G338:G339"/>
    <mergeCell ref="G343:G345"/>
    <mergeCell ref="F343:F345"/>
    <mergeCell ref="F349:F350"/>
    <mergeCell ref="G349:G350"/>
    <mergeCell ref="F360:F361"/>
    <mergeCell ref="G360:G361"/>
    <mergeCell ref="F363:F366"/>
    <mergeCell ref="G363:G366"/>
    <mergeCell ref="F88:F89"/>
    <mergeCell ref="G88:G89"/>
    <mergeCell ref="F91:F92"/>
    <mergeCell ref="G91:G92"/>
    <mergeCell ref="F96:F97"/>
    <mergeCell ref="G96:G97"/>
    <mergeCell ref="G99:G101"/>
    <mergeCell ref="F99:F101"/>
    <mergeCell ref="F107:F108"/>
    <mergeCell ref="G107:G108"/>
    <mergeCell ref="F110:F111"/>
    <mergeCell ref="G110:G111"/>
    <mergeCell ref="F115:F118"/>
    <mergeCell ref="G115:G118"/>
    <mergeCell ref="F131:F132"/>
    <mergeCell ref="G131:G132"/>
    <mergeCell ref="F134:F135"/>
    <mergeCell ref="G134:G135"/>
    <mergeCell ref="F139:F141"/>
    <mergeCell ref="G139:G141"/>
    <mergeCell ref="G143:G145"/>
    <mergeCell ref="F143:F145"/>
    <mergeCell ref="F153:F158"/>
    <mergeCell ref="G153:G158"/>
    <mergeCell ref="F160:F161"/>
    <mergeCell ref="G160:G161"/>
    <mergeCell ref="F163:F164"/>
    <mergeCell ref="G163:G164"/>
    <mergeCell ref="F168:F169"/>
    <mergeCell ref="G168:G169"/>
    <mergeCell ref="F171:F173"/>
    <mergeCell ref="G171:G173"/>
    <mergeCell ref="F177:F178"/>
    <mergeCell ref="G177:G178"/>
    <mergeCell ref="G180:G182"/>
    <mergeCell ref="F180:F182"/>
    <mergeCell ref="F184:F189"/>
    <mergeCell ref="G184:G189"/>
    <mergeCell ref="F195:F196"/>
    <mergeCell ref="G195:G196"/>
    <mergeCell ref="F198:F200"/>
    <mergeCell ref="G198:G200"/>
    <mergeCell ref="F368:F369"/>
    <mergeCell ref="G368:G369"/>
    <mergeCell ref="F45:F46"/>
    <mergeCell ref="G45:G46"/>
    <mergeCell ref="F41:F43"/>
    <mergeCell ref="F48:F53"/>
    <mergeCell ref="F57:F59"/>
    <mergeCell ref="G57:G59"/>
    <mergeCell ref="F61:F62"/>
    <mergeCell ref="G61:G62"/>
    <mergeCell ref="G70:G72"/>
    <mergeCell ref="F10:F12"/>
    <mergeCell ref="G10:G12"/>
    <mergeCell ref="A3:A4"/>
    <mergeCell ref="F3:F4"/>
    <mergeCell ref="G3:G4"/>
    <mergeCell ref="A6:A7"/>
    <mergeCell ref="F6:F7"/>
    <mergeCell ref="G6:G7"/>
    <mergeCell ref="A10:A12"/>
    <mergeCell ref="F27:F30"/>
    <mergeCell ref="G27:G30"/>
    <mergeCell ref="A18:A19"/>
    <mergeCell ref="F18:F19"/>
    <mergeCell ref="G18:G19"/>
    <mergeCell ref="A23:A25"/>
    <mergeCell ref="F23:F25"/>
    <mergeCell ref="G23:G25"/>
    <mergeCell ref="A27:A30"/>
    <mergeCell ref="A34:A35"/>
    <mergeCell ref="F34:F35"/>
    <mergeCell ref="G34:G35"/>
    <mergeCell ref="A41:A43"/>
    <mergeCell ref="G41:G43"/>
    <mergeCell ref="A45:A46"/>
    <mergeCell ref="G48:G53"/>
    <mergeCell ref="F70:F72"/>
    <mergeCell ref="F74:F75"/>
    <mergeCell ref="G74:G75"/>
    <mergeCell ref="F79:F82"/>
    <mergeCell ref="G79:G82"/>
    <mergeCell ref="F84:F86"/>
    <mergeCell ref="G84:G86"/>
    <mergeCell ref="F120:F121"/>
    <mergeCell ref="G120:G121"/>
    <mergeCell ref="F202:F203"/>
    <mergeCell ref="G202:G203"/>
    <mergeCell ref="F205:F206"/>
    <mergeCell ref="G205:G206"/>
    <mergeCell ref="F212:F215"/>
    <mergeCell ref="G212:G215"/>
    <mergeCell ref="G217:G219"/>
    <mergeCell ref="F217:F219"/>
    <mergeCell ref="F221:F223"/>
    <mergeCell ref="G221:G223"/>
    <mergeCell ref="F227:F228"/>
    <mergeCell ref="G227:G228"/>
    <mergeCell ref="F230:F231"/>
    <mergeCell ref="G230:G231"/>
    <mergeCell ref="F235:F238"/>
    <mergeCell ref="G235:G238"/>
    <mergeCell ref="F240:F241"/>
    <mergeCell ref="G240:G241"/>
    <mergeCell ref="F243:F244"/>
    <mergeCell ref="G243:G244"/>
    <mergeCell ref="G246:G247"/>
    <mergeCell ref="F246:F247"/>
    <mergeCell ref="F251:F252"/>
    <mergeCell ref="G251:G252"/>
    <mergeCell ref="F260:F262"/>
    <mergeCell ref="G260:G262"/>
    <mergeCell ref="F270:F275"/>
    <mergeCell ref="G270:G275"/>
    <mergeCell ref="F277:F278"/>
    <mergeCell ref="G277:G278"/>
    <mergeCell ref="F282:F284"/>
    <mergeCell ref="G282:G284"/>
    <mergeCell ref="F286:F289"/>
    <mergeCell ref="G286:G289"/>
    <mergeCell ref="G295:G296"/>
    <mergeCell ref="F295:F296"/>
    <mergeCell ref="F308:F310"/>
    <mergeCell ref="G308:G310"/>
    <mergeCell ref="F312:F314"/>
    <mergeCell ref="G312:G314"/>
    <mergeCell ref="F318:F320"/>
    <mergeCell ref="G318:G320"/>
    <mergeCell ref="F371:F376"/>
    <mergeCell ref="G371:G376"/>
    <mergeCell ref="F378:F379"/>
    <mergeCell ref="G378:G379"/>
    <mergeCell ref="F381:F383"/>
    <mergeCell ref="G381:G383"/>
    <mergeCell ref="G385:G386"/>
    <mergeCell ref="F385:F386"/>
    <mergeCell ref="F388:F389"/>
    <mergeCell ref="G388:G389"/>
    <mergeCell ref="F395:F397"/>
    <mergeCell ref="G395:G397"/>
    <mergeCell ref="F401:F402"/>
    <mergeCell ref="G401:G402"/>
    <mergeCell ref="F423:F425"/>
    <mergeCell ref="F427:F428"/>
    <mergeCell ref="F430:F435"/>
    <mergeCell ref="G430:G435"/>
    <mergeCell ref="F443:F446"/>
    <mergeCell ref="G443:G446"/>
    <mergeCell ref="F448:F450"/>
    <mergeCell ref="G448:G450"/>
    <mergeCell ref="F404:F405"/>
    <mergeCell ref="G404:G405"/>
    <mergeCell ref="F411:F412"/>
    <mergeCell ref="G411:G412"/>
    <mergeCell ref="F418:F419"/>
    <mergeCell ref="G418:G419"/>
    <mergeCell ref="G423:G425"/>
    <mergeCell ref="G427:G428"/>
    <mergeCell ref="A318:A320"/>
    <mergeCell ref="A322:A324"/>
    <mergeCell ref="A334:A336"/>
    <mergeCell ref="A338:A339"/>
    <mergeCell ref="A343:A345"/>
    <mergeCell ref="A349:A350"/>
    <mergeCell ref="A360:A361"/>
    <mergeCell ref="A363:A366"/>
    <mergeCell ref="A368:A369"/>
    <mergeCell ref="A371:A376"/>
    <mergeCell ref="A378:A379"/>
    <mergeCell ref="A381:A383"/>
    <mergeCell ref="A385:A386"/>
    <mergeCell ref="A388:A389"/>
    <mergeCell ref="A430:A435"/>
    <mergeCell ref="A443:A446"/>
    <mergeCell ref="A448:A450"/>
    <mergeCell ref="A395:A397"/>
    <mergeCell ref="A401:A402"/>
    <mergeCell ref="A404:A405"/>
    <mergeCell ref="A411:A412"/>
    <mergeCell ref="A418:A419"/>
    <mergeCell ref="A423:A425"/>
    <mergeCell ref="A427:A428"/>
    <mergeCell ref="A48:A53"/>
    <mergeCell ref="A57:A59"/>
    <mergeCell ref="A61:A62"/>
    <mergeCell ref="A70:A72"/>
    <mergeCell ref="A74:A75"/>
    <mergeCell ref="A79:A82"/>
    <mergeCell ref="A84:A86"/>
    <mergeCell ref="A88:A89"/>
    <mergeCell ref="A91:A92"/>
    <mergeCell ref="A96:A97"/>
    <mergeCell ref="A99:A101"/>
    <mergeCell ref="A107:A108"/>
    <mergeCell ref="A110:A111"/>
    <mergeCell ref="A115:A118"/>
    <mergeCell ref="A120:A121"/>
    <mergeCell ref="A131:A132"/>
    <mergeCell ref="A134:A135"/>
    <mergeCell ref="A139:A141"/>
    <mergeCell ref="A143:A145"/>
    <mergeCell ref="A153:A158"/>
    <mergeCell ref="A160:A161"/>
    <mergeCell ref="A163:A164"/>
    <mergeCell ref="A168:A169"/>
    <mergeCell ref="A171:A173"/>
    <mergeCell ref="A177:A178"/>
    <mergeCell ref="A180:A182"/>
    <mergeCell ref="A184:A189"/>
    <mergeCell ref="A195:A196"/>
    <mergeCell ref="A198:A200"/>
    <mergeCell ref="A202:A203"/>
    <mergeCell ref="A205:A206"/>
    <mergeCell ref="A212:A215"/>
    <mergeCell ref="A217:A219"/>
    <mergeCell ref="A221:A223"/>
    <mergeCell ref="A227:A228"/>
    <mergeCell ref="A230:A231"/>
    <mergeCell ref="A235:A238"/>
    <mergeCell ref="A240:A241"/>
    <mergeCell ref="A243:A244"/>
    <mergeCell ref="A246:A247"/>
    <mergeCell ref="A251:A252"/>
    <mergeCell ref="A260:A262"/>
    <mergeCell ref="A270:A275"/>
    <mergeCell ref="A277:A278"/>
    <mergeCell ref="A282:A284"/>
    <mergeCell ref="A286:A289"/>
    <mergeCell ref="A295:A296"/>
    <mergeCell ref="A308:A310"/>
    <mergeCell ref="A312:A314"/>
  </mergeCells>
  <drawing r:id="rId1"/>
</worksheet>
</file>