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nadaf\Desktop\ITI\QA\QA_workshop\Monitor and Control\"/>
    </mc:Choice>
  </mc:AlternateContent>
  <xr:revisionPtr revIDLastSave="0" documentId="13_ncr:1_{3F68D921-9A3B-4AD4-B0A7-41865C62503A}" xr6:coauthVersionLast="47" xr6:coauthVersionMax="47" xr10:uidLastSave="{00000000-0000-0000-0000-000000000000}"/>
  <bookViews>
    <workbookView xWindow="-108" yWindow="-108" windowWidth="23256" windowHeight="13176" activeTab="4"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<sst xmlns="http://schemas.openxmlformats.org/spreadsheetml/2006/main" count="565" uniqueCount="160">
  <si>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</si>
  <si>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</si>
  <si>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</si>
  <si>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</si>
  <si>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</si>
  <si>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</si>
  <si>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</si>
  <si>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</si>
  <si>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</si>
  <si>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</si>
  <si>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</si>
  <si>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</si>
  <si>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</si>
  <si>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</si>
  <si>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</si>
  <si>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</si>
  <si>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</si>
  <si>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</si>
  <si>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</si>
  <si>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</si>
  <si>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</si>
  <si>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</si>
  <si>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</si>
  <si>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</si>
  <si>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</si>
  <si>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</si>
  <si>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</si>
  <si>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</si>
  <si>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</si>
  <si>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</si>
  <si>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</si>
  <si>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</si>
  <si>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</si>
  <si>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</si>
  <si>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</si>
  <si>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</si>
  <si>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</si>
  <si>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</si>
  <si>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</si>
  <si>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</si>
  <si>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</si>
  <si>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</si>
  <si>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</si>
  <si>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</si>
  <si>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</si>
  <si>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</si>
  <si>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</si>
  <si>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</si>
  <si>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</si>
  <si>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</si>
  <si>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</si>
  <si>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</si>
  <si>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</si>
  <si>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</si>
  <si>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</si>
  <si>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</si>
  <si>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</si>
  <si>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</si>
  <si>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</si>
  <si>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</si>
  <si>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</si>
  <si>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</si>
  <si>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</si>
  <si>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</si>
  <si>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</si>
  <si>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</si>
  <si>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</si>
  <si>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</si>
  <si>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</si>
  <si>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</si>
  <si>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</si>
  <si>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</si>
  <si>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</si>
  <si>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</si>
  <si>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</si>
  <si>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</si>
  <si>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</si>
  <si>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</si>
  <si>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</si>
  <si>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</si>
  <si>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</si>
  <si>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</si>
  <si>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</si>
  <si>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</si>
  <si>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</si>
  <si>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</si>
  <si>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</si>
  <si>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</si>
  <si>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</si>
  <si>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</si>
  <si>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</si>
  <si>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</si>
  <si>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</si>
  <si>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</si>
  <si>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</si>
  <si>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</si>
  <si>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</si>
  <si>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</si>
  <si>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</si>
  <si>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</si>
  <si>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</si>
  <si>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</si>
  <si>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</si>
  <si>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</si>
  <si>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</si>
  <si>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</si>
  <si>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</si>
  <si>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</si>
  <si>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</si>
  <si>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</si>
  <si>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</si>
  <si>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</si>
  <si>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</si>
  <si>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</si>
  <si>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</si>
  <si>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</si>
  <si>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</si>
  <si>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</si>
  <si>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</si>
  <si>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</si>
  <si>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</si>
  <si>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</si>
  <si>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</si>
  <si>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</si>
  <si>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</si>
  <si>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</si>
  <si>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</si>
  <si>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</si>
  <si>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</si>
  <si>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</si>
  <si>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</si>
  <si>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</si>
  <si>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</si>
  <si>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</si>
  <si>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</si>
  <si>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</si>
  <si>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</si>
  <si>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</si>
  <si>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</si>
  <si>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</si>
  <si>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</si>
  <si>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</si>
  <si>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</si>
  <si>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</si>
  <si>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</si>
  <si>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</si>
  <si>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</si>
  <si>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</si>
  <si>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</si>
  <si>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</si>
  <si>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</si>
  <si>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</si>
  <si>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</si>
  <si>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</si>
  <si>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</si>
  <si>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</si>
  <si>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</si>
  <si>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The impact summary needs to be clarified.</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</si>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</sst>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49" fontId="5" fillId="0" borderId="6"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5" fillId="0" borderId="8" xfId="0" applyNumberFormat="1" applyFont="1" applyBorder="1" applyAlignment="1">
      <alignment horizontal="center" vertical="center"/>
    </xf>
    <xf numFmtId="49" fontId="0" fillId="0" borderId="0" xfId="0" applyNumberFormat="1" applyFont="1" applyAlignment="1"/>
    <xf numFmtId="0" fontId="5" fillId="0" borderId="8" xfId="0" applyFont="1" applyBorder="1" applyAlignment="1">
      <alignment horizontal="center" vertical="center" wrapText="1"/>
    </xf>
    <xf numFmtId="49" fontId="4" fillId="2" borderId="2" xfId="0" applyNumberFormat="1" applyFont="1" applyFill="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8" activePane="bottomLeft" state="frozen"/>
      <selection pane="bottomLeft" activeCell="C20" sqref="C20"/>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x14ac:dyDescent="0.3">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x14ac:dyDescent="0.3">
      <c r="A2" s="93" t="s">
        <v>111</v>
      </c>
      <c r="B2" s="94"/>
      <c r="C2" s="94"/>
      <c r="D2" s="94"/>
      <c r="E2" s="94"/>
      <c r="F2" s="94"/>
      <c r="G2" s="94"/>
      <c r="H2" s="94"/>
      <c r="I2" s="26"/>
      <c r="J2" s="26"/>
      <c r="K2" s="26"/>
      <c r="L2" s="26"/>
      <c r="M2" s="26"/>
      <c r="N2" s="26"/>
      <c r="O2" s="26"/>
      <c r="P2" s="26"/>
      <c r="Q2" s="26"/>
      <c r="R2" s="26"/>
      <c r="S2" s="26"/>
      <c r="T2" s="26"/>
      <c r="U2" s="26"/>
      <c r="V2" s="26"/>
      <c r="W2" s="26"/>
      <c r="X2" s="26"/>
      <c r="Y2" s="26"/>
      <c r="Z2" s="26"/>
      <c r="AA2" s="59" t="s">
        <v>116</v>
      </c>
    </row>
    <row r="3" spans="1:27" ht="37.5" customHeight="1" x14ac:dyDescent="0.3">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3">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3">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3">
      <c r="A6" s="93" t="s">
        <v>112</v>
      </c>
      <c r="B6" s="94"/>
      <c r="C6" s="94"/>
      <c r="D6" s="94" t="s">
        <v>111</v>
      </c>
      <c r="E6" s="94"/>
      <c r="F6" s="94"/>
      <c r="G6" s="94"/>
      <c r="H6" s="94"/>
      <c r="I6" s="60"/>
      <c r="J6" s="60"/>
      <c r="K6" s="60"/>
      <c r="L6" s="60"/>
      <c r="M6" s="60"/>
      <c r="N6" s="60"/>
      <c r="O6" s="60"/>
      <c r="P6" s="60"/>
      <c r="Q6" s="60"/>
      <c r="R6" s="60"/>
      <c r="S6" s="60"/>
      <c r="T6" s="60"/>
      <c r="U6" s="60"/>
      <c r="V6" s="60"/>
      <c r="W6" s="60"/>
      <c r="X6" s="60"/>
      <c r="Y6" s="60"/>
      <c r="Z6" s="60"/>
      <c r="AA6" s="59" t="s">
        <v>116</v>
      </c>
    </row>
    <row r="7" spans="1:27" ht="37.5" customHeight="1" x14ac:dyDescent="0.3">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x14ac:dyDescent="0.3">
      <c r="A8" s="93" t="s">
        <v>113</v>
      </c>
      <c r="B8" s="93"/>
      <c r="C8" s="93"/>
      <c r="D8" s="93"/>
      <c r="E8" s="93"/>
      <c r="F8" s="93"/>
      <c r="G8" s="93"/>
      <c r="H8" s="93"/>
      <c r="I8" s="60"/>
      <c r="J8" s="60"/>
      <c r="K8" s="60"/>
      <c r="L8" s="60"/>
      <c r="M8" s="60"/>
      <c r="N8" s="60"/>
      <c r="O8" s="60"/>
      <c r="P8" s="60"/>
      <c r="Q8" s="60"/>
      <c r="R8" s="60"/>
      <c r="S8" s="60"/>
      <c r="T8" s="60"/>
      <c r="U8" s="60"/>
      <c r="V8" s="60"/>
      <c r="W8" s="60"/>
      <c r="X8" s="60"/>
      <c r="Y8" s="60"/>
      <c r="Z8" s="60"/>
      <c r="AA8" s="59" t="s">
        <v>116</v>
      </c>
    </row>
    <row r="9" spans="1:27" ht="37.5" customHeight="1" x14ac:dyDescent="0.3">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x14ac:dyDescent="0.3">
      <c r="A10" s="93" t="s">
        <v>114</v>
      </c>
      <c r="B10" s="93"/>
      <c r="C10" s="93"/>
      <c r="D10" s="93"/>
      <c r="E10" s="93"/>
      <c r="F10" s="93"/>
      <c r="G10" s="93"/>
      <c r="H10" s="93"/>
      <c r="I10" s="60"/>
      <c r="J10" s="60"/>
      <c r="K10" s="60"/>
      <c r="L10" s="60"/>
      <c r="M10" s="60"/>
      <c r="N10" s="60"/>
      <c r="O10" s="60"/>
      <c r="P10" s="60"/>
      <c r="Q10" s="60"/>
      <c r="R10" s="60"/>
      <c r="S10" s="60"/>
      <c r="T10" s="60"/>
      <c r="U10" s="60"/>
      <c r="V10" s="60"/>
      <c r="W10" s="60"/>
      <c r="X10" s="60"/>
      <c r="Y10" s="60"/>
      <c r="Z10" s="60"/>
      <c r="AA10" s="59" t="s">
        <v>116</v>
      </c>
    </row>
    <row r="11" spans="1:27" ht="37.5" customHeight="1" x14ac:dyDescent="0.3">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3">
      <c r="A12" s="93" t="s">
        <v>119</v>
      </c>
      <c r="B12" s="93"/>
      <c r="C12" s="93"/>
      <c r="D12" s="93"/>
      <c r="E12" s="93"/>
      <c r="F12" s="93"/>
      <c r="G12" s="93"/>
      <c r="H12" s="93"/>
      <c r="I12" s="60"/>
      <c r="J12" s="60"/>
      <c r="K12" s="60"/>
      <c r="L12" s="60"/>
      <c r="M12" s="60"/>
      <c r="N12" s="60"/>
      <c r="O12" s="60"/>
      <c r="P12" s="60"/>
      <c r="Q12" s="60"/>
      <c r="R12" s="60"/>
      <c r="S12" s="60"/>
      <c r="T12" s="60"/>
      <c r="U12" s="60"/>
      <c r="V12" s="60"/>
      <c r="W12" s="60"/>
      <c r="X12" s="60"/>
      <c r="Y12" s="60"/>
      <c r="Z12" s="60"/>
      <c r="AA12" s="59" t="s">
        <v>116</v>
      </c>
    </row>
    <row r="13" spans="1:27" ht="37.5" customHeight="1" x14ac:dyDescent="0.3">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799999999999997" customHeight="1" x14ac:dyDescent="0.3">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3">
      <c r="A15" s="93" t="s">
        <v>149</v>
      </c>
      <c r="B15" s="93"/>
      <c r="C15" s="93"/>
      <c r="D15" s="93"/>
      <c r="E15" s="93"/>
      <c r="F15" s="93"/>
      <c r="G15" s="93"/>
      <c r="H15" s="93"/>
      <c r="I15" s="60"/>
      <c r="J15" s="60"/>
      <c r="K15" s="60"/>
      <c r="L15" s="60"/>
      <c r="M15" s="60"/>
      <c r="N15" s="60"/>
      <c r="O15" s="60"/>
      <c r="P15" s="60"/>
      <c r="Q15" s="60"/>
      <c r="R15" s="60"/>
      <c r="S15" s="60"/>
      <c r="T15" s="60"/>
      <c r="U15" s="60"/>
      <c r="V15" s="60"/>
      <c r="W15" s="60"/>
      <c r="X15" s="60"/>
      <c r="Y15" s="60"/>
      <c r="Z15" s="60"/>
      <c r="AA15" s="59" t="s">
        <v>116</v>
      </c>
    </row>
    <row r="16" spans="1:27" ht="37.200000000000003" customHeight="1" x14ac:dyDescent="0.3">
      <c r="A16" s="50"/>
      <c r="B16" s="50"/>
      <c r="C16" s="56"/>
      <c r="D16" s="50"/>
      <c r="E16" s="50"/>
      <c r="F16" s="50"/>
      <c r="G16" s="62"/>
      <c r="H16" s="63"/>
      <c r="I16" s="60"/>
      <c r="J16" s="60"/>
      <c r="K16" s="60"/>
      <c r="L16" s="60"/>
      <c r="M16" s="60"/>
      <c r="N16" s="60"/>
      <c r="O16" s="60"/>
      <c r="P16" s="60"/>
      <c r="Q16" s="60"/>
      <c r="R16" s="60"/>
      <c r="S16" s="60"/>
      <c r="T16" s="60"/>
      <c r="U16" s="60"/>
      <c r="V16" s="60"/>
      <c r="W16" s="60"/>
      <c r="X16" s="60"/>
      <c r="Y16" s="60"/>
      <c r="Z16" s="60"/>
      <c r="AA16" s="61"/>
    </row>
    <row r="17" spans="5:7" ht="14.25" customHeight="1" x14ac:dyDescent="0.3">
      <c r="E17" s="10"/>
      <c r="G17" s="11"/>
    </row>
    <row r="18" spans="5:7" ht="14.25" customHeight="1" x14ac:dyDescent="0.3">
      <c r="E18" s="10"/>
      <c r="G18" s="11"/>
    </row>
    <row r="19" spans="5:7" ht="14.25" customHeight="1" x14ac:dyDescent="0.3">
      <c r="E19" s="10"/>
      <c r="G19" s="11"/>
    </row>
    <row r="20" spans="5:7" ht="14.25" customHeight="1" x14ac:dyDescent="0.3">
      <c r="E20" s="10"/>
      <c r="G20" s="11"/>
    </row>
    <row r="21" spans="5:7" ht="14.25" customHeight="1" x14ac:dyDescent="0.3">
      <c r="E21" s="10"/>
      <c r="G21" s="11"/>
    </row>
    <row r="22" spans="5:7" ht="14.25" customHeight="1" x14ac:dyDescent="0.3">
      <c r="E22" s="10"/>
      <c r="G22" s="11"/>
    </row>
    <row r="23" spans="5:7" ht="14.25" customHeight="1" x14ac:dyDescent="0.3">
      <c r="E23" s="10"/>
      <c r="G23" s="11"/>
    </row>
    <row r="24" spans="5:7" ht="14.25" customHeight="1" x14ac:dyDescent="0.3">
      <c r="E24" s="10"/>
      <c r="G24" s="11"/>
    </row>
  </sheetData>
  <mergeCells count="6">
    <mergeCell ref="A15:H15"/>
    <mergeCell ref="A2:H2"/>
    <mergeCell ref="A6:H6"/>
    <mergeCell ref="A8:H8"/>
    <mergeCell ref="A10:H10"/>
    <mergeCell ref="A12:H12"/>
  </mergeCells>
  <dataValidations count="1">
    <dataValidation type="list" allowBlank="1" showErrorMessage="1" sqref="E16:E24 E3:E15"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topLeftCell="A10" workbookViewId="0">
      <selection activeCell="D19" sqref="D19"/>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x14ac:dyDescent="0.3">
      <c r="A1" s="57" t="s">
        <v>0</v>
      </c>
      <c r="B1" s="57" t="s">
        <v>1</v>
      </c>
      <c r="C1" s="57" t="s">
        <v>2</v>
      </c>
      <c r="D1" s="57" t="s">
        <v>3</v>
      </c>
      <c r="E1" s="57" t="s">
        <v>4</v>
      </c>
      <c r="F1" s="57" t="s">
        <v>51</v>
      </c>
      <c r="G1" s="57" t="s">
        <v>5</v>
      </c>
      <c r="H1" s="57" t="s">
        <v>50</v>
      </c>
      <c r="I1" s="57" t="s">
        <v>115</v>
      </c>
    </row>
    <row r="2" spans="1:9" ht="25.5" customHeight="1" x14ac:dyDescent="0.3">
      <c r="A2" s="73" t="s">
        <v>122</v>
      </c>
      <c r="B2" s="74" t="s">
        <v>121</v>
      </c>
      <c r="C2" s="75" t="s">
        <v>123</v>
      </c>
      <c r="D2" s="64" t="s">
        <v>111</v>
      </c>
      <c r="E2" s="71"/>
      <c r="F2" s="71"/>
      <c r="G2" s="71"/>
      <c r="H2" s="72"/>
      <c r="I2" s="60" t="s">
        <v>116</v>
      </c>
    </row>
    <row r="3" spans="1:9" ht="37.5" customHeight="1" x14ac:dyDescent="0.3">
      <c r="A3" s="26" t="s">
        <v>39</v>
      </c>
      <c r="B3" s="26" t="s">
        <v>18</v>
      </c>
      <c r="C3" s="26" t="s">
        <v>40</v>
      </c>
      <c r="D3" s="26" t="s">
        <v>16</v>
      </c>
      <c r="E3" s="26" t="s">
        <v>9</v>
      </c>
      <c r="F3" s="26"/>
      <c r="G3" s="28"/>
      <c r="H3" s="28"/>
      <c r="I3" s="60"/>
    </row>
    <row r="4" spans="1:9" ht="37.5" customHeight="1" x14ac:dyDescent="0.3">
      <c r="A4" s="26" t="s">
        <v>42</v>
      </c>
      <c r="B4" s="26" t="s">
        <v>13</v>
      </c>
      <c r="C4" s="26" t="s">
        <v>7</v>
      </c>
      <c r="D4" s="26" t="s">
        <v>16</v>
      </c>
      <c r="E4" s="26" t="s">
        <v>9</v>
      </c>
      <c r="F4" s="26"/>
      <c r="G4" s="28"/>
      <c r="H4" s="28"/>
      <c r="I4" s="60"/>
    </row>
    <row r="5" spans="1:9" ht="37.5" customHeight="1" x14ac:dyDescent="0.3">
      <c r="A5" s="76" t="s">
        <v>124</v>
      </c>
      <c r="B5" s="76" t="s">
        <v>121</v>
      </c>
      <c r="C5" s="76"/>
      <c r="D5" s="65" t="s">
        <v>112</v>
      </c>
      <c r="E5" s="65"/>
      <c r="F5" s="65"/>
      <c r="G5" s="65"/>
      <c r="H5" s="66"/>
      <c r="I5" s="60" t="s">
        <v>116</v>
      </c>
    </row>
    <row r="6" spans="1:9" ht="37.5" customHeight="1" x14ac:dyDescent="0.3">
      <c r="A6" s="26" t="s">
        <v>47</v>
      </c>
      <c r="B6" s="26" t="s">
        <v>10</v>
      </c>
      <c r="C6" s="26" t="s">
        <v>48</v>
      </c>
      <c r="D6" s="26" t="s">
        <v>49</v>
      </c>
      <c r="E6" s="26" t="s">
        <v>9</v>
      </c>
      <c r="F6" s="26" t="s">
        <v>13</v>
      </c>
      <c r="G6" s="28" t="s">
        <v>66</v>
      </c>
      <c r="H6" s="28" t="s">
        <v>10</v>
      </c>
      <c r="I6" s="60"/>
    </row>
    <row r="7" spans="1:9" ht="37.5" customHeight="1" x14ac:dyDescent="0.3">
      <c r="A7" s="95" t="s">
        <v>113</v>
      </c>
      <c r="B7" s="96"/>
      <c r="C7" s="96"/>
      <c r="D7" s="96" t="s">
        <v>113</v>
      </c>
      <c r="E7" s="96"/>
      <c r="F7" s="96"/>
      <c r="G7" s="96"/>
      <c r="H7" s="97"/>
      <c r="I7" s="60" t="s">
        <v>116</v>
      </c>
    </row>
    <row r="8" spans="1:9" ht="86.4" customHeight="1" x14ac:dyDescent="0.3">
      <c r="A8" s="26" t="s">
        <v>68</v>
      </c>
      <c r="B8" s="26" t="s">
        <v>18</v>
      </c>
      <c r="C8" s="26" t="s">
        <v>67</v>
      </c>
      <c r="D8" s="27" t="s">
        <v>69</v>
      </c>
      <c r="E8" s="26" t="s">
        <v>9</v>
      </c>
      <c r="F8" s="26" t="s">
        <v>13</v>
      </c>
      <c r="G8" s="28" t="s">
        <v>67</v>
      </c>
      <c r="H8" s="28" t="s">
        <v>18</v>
      </c>
      <c r="I8" s="60"/>
    </row>
    <row r="9" spans="1:9" ht="49.95" customHeight="1" x14ac:dyDescent="0.3">
      <c r="A9" s="26" t="s">
        <v>72</v>
      </c>
      <c r="B9" s="26" t="s">
        <v>18</v>
      </c>
      <c r="C9" s="26" t="s">
        <v>67</v>
      </c>
      <c r="D9" s="27" t="s">
        <v>70</v>
      </c>
      <c r="E9" s="26" t="s">
        <v>9</v>
      </c>
      <c r="F9" s="26" t="s">
        <v>13</v>
      </c>
      <c r="G9" s="28" t="s">
        <v>67</v>
      </c>
      <c r="H9" s="28" t="s">
        <v>18</v>
      </c>
      <c r="I9" s="60"/>
    </row>
    <row r="10" spans="1:9" ht="60.6" customHeight="1" x14ac:dyDescent="0.3">
      <c r="A10" s="26" t="s">
        <v>73</v>
      </c>
      <c r="B10" s="26" t="s">
        <v>18</v>
      </c>
      <c r="C10" s="26" t="s">
        <v>67</v>
      </c>
      <c r="D10" s="27" t="s">
        <v>71</v>
      </c>
      <c r="E10" s="26" t="s">
        <v>9</v>
      </c>
      <c r="F10" s="26" t="s">
        <v>13</v>
      </c>
      <c r="G10" s="28" t="s">
        <v>67</v>
      </c>
      <c r="H10" s="28" t="s">
        <v>18</v>
      </c>
      <c r="I10" s="60"/>
    </row>
    <row r="11" spans="1:9" ht="72" customHeight="1" x14ac:dyDescent="0.3">
      <c r="A11" s="26" t="s">
        <v>74</v>
      </c>
      <c r="B11" s="26" t="s">
        <v>18</v>
      </c>
      <c r="C11" s="26" t="s">
        <v>67</v>
      </c>
      <c r="D11" s="27" t="s">
        <v>75</v>
      </c>
      <c r="E11" s="26" t="s">
        <v>9</v>
      </c>
      <c r="F11" s="26" t="s">
        <v>13</v>
      </c>
      <c r="G11" s="28" t="s">
        <v>67</v>
      </c>
      <c r="H11" s="28" t="s">
        <v>18</v>
      </c>
      <c r="I11" s="60"/>
    </row>
    <row r="12" spans="1:9" ht="43.2" x14ac:dyDescent="0.3">
      <c r="A12" s="26" t="s">
        <v>77</v>
      </c>
      <c r="B12" s="26" t="s">
        <v>18</v>
      </c>
      <c r="C12" s="26" t="s">
        <v>67</v>
      </c>
      <c r="D12" s="27" t="s">
        <v>76</v>
      </c>
      <c r="E12" s="26" t="s">
        <v>9</v>
      </c>
      <c r="F12" s="26" t="s">
        <v>13</v>
      </c>
      <c r="G12" s="28" t="s">
        <v>67</v>
      </c>
      <c r="H12" s="28" t="s">
        <v>18</v>
      </c>
      <c r="I12" s="60"/>
    </row>
    <row r="13" spans="1:9" ht="28.2" customHeight="1" x14ac:dyDescent="0.3">
      <c r="A13" s="95" t="s">
        <v>114</v>
      </c>
      <c r="B13" s="96"/>
      <c r="C13" s="96"/>
      <c r="D13" s="96"/>
      <c r="E13" s="96"/>
      <c r="F13" s="96"/>
      <c r="G13" s="96"/>
      <c r="H13" s="97"/>
      <c r="I13" s="60" t="s">
        <v>116</v>
      </c>
    </row>
    <row r="14" spans="1:9" ht="28.8" x14ac:dyDescent="0.3">
      <c r="A14" s="26" t="s">
        <v>98</v>
      </c>
      <c r="B14" s="26" t="s">
        <v>99</v>
      </c>
      <c r="C14" s="56" t="s">
        <v>110</v>
      </c>
      <c r="D14" s="27" t="s">
        <v>100</v>
      </c>
      <c r="E14" s="26" t="s">
        <v>9</v>
      </c>
      <c r="F14" s="50" t="s">
        <v>13</v>
      </c>
      <c r="G14" s="56" t="s">
        <v>110</v>
      </c>
      <c r="H14" s="28" t="s">
        <v>13</v>
      </c>
      <c r="I14" s="60"/>
    </row>
    <row r="15" spans="1:9" ht="33" customHeight="1" x14ac:dyDescent="0.3">
      <c r="A15" s="95" t="s">
        <v>119</v>
      </c>
      <c r="B15" s="96"/>
      <c r="C15" s="96"/>
      <c r="D15" s="96"/>
      <c r="E15" s="96"/>
      <c r="F15" s="96"/>
      <c r="G15" s="96"/>
      <c r="H15" s="97"/>
      <c r="I15" s="60"/>
    </row>
    <row r="16" spans="1:9" ht="28.2" customHeight="1" x14ac:dyDescent="0.3">
      <c r="A16" s="50" t="s">
        <v>117</v>
      </c>
      <c r="B16" s="50" t="s">
        <v>18</v>
      </c>
      <c r="C16" s="62" t="s">
        <v>108</v>
      </c>
      <c r="D16" s="67" t="s">
        <v>118</v>
      </c>
      <c r="E16" s="50" t="s">
        <v>41</v>
      </c>
      <c r="F16" s="50" t="s">
        <v>52</v>
      </c>
      <c r="G16" s="62" t="s">
        <v>142</v>
      </c>
      <c r="H16" s="63" t="s">
        <v>10</v>
      </c>
      <c r="I16" s="60"/>
    </row>
    <row r="17" spans="1:9" ht="31.2" customHeight="1" x14ac:dyDescent="0.3">
      <c r="A17" s="95" t="s">
        <v>119</v>
      </c>
      <c r="B17" s="96"/>
      <c r="C17" s="96"/>
      <c r="D17" s="96"/>
      <c r="E17" s="96"/>
      <c r="F17" s="96"/>
      <c r="G17" s="96"/>
      <c r="H17" s="97"/>
      <c r="I17" s="60" t="s">
        <v>116</v>
      </c>
    </row>
    <row r="18" spans="1:9" ht="41.4" customHeight="1" x14ac:dyDescent="0.3">
      <c r="A18" s="50" t="s">
        <v>147</v>
      </c>
      <c r="B18" s="50" t="s">
        <v>18</v>
      </c>
      <c r="C18" s="62" t="s">
        <v>142</v>
      </c>
      <c r="D18" s="67" t="s">
        <v>148</v>
      </c>
      <c r="E18" s="50" t="s">
        <v>9</v>
      </c>
      <c r="F18" s="50" t="s">
        <v>10</v>
      </c>
      <c r="G18" s="62" t="s">
        <v>142</v>
      </c>
      <c r="H18" s="63" t="s">
        <v>18</v>
      </c>
      <c r="I18" s="60"/>
    </row>
    <row r="19" spans="1:9" ht="14.25" customHeight="1" x14ac:dyDescent="0.3">
      <c r="E19" s="10"/>
      <c r="G19" s="11"/>
    </row>
    <row r="20" spans="1:9" ht="14.25" customHeight="1" x14ac:dyDescent="0.3">
      <c r="E20" s="10"/>
      <c r="G20" s="11"/>
    </row>
    <row r="21" spans="1:9" ht="14.25" customHeight="1" x14ac:dyDescent="0.3">
      <c r="E21" s="10"/>
      <c r="G21" s="11"/>
    </row>
    <row r="22" spans="1:9" ht="14.25" customHeight="1" x14ac:dyDescent="0.3">
      <c r="E22" s="10"/>
      <c r="G22" s="11"/>
    </row>
    <row r="23" spans="1:9" ht="14.25" customHeight="1" x14ac:dyDescent="0.3">
      <c r="E23" s="10"/>
      <c r="G23" s="11"/>
    </row>
    <row r="24" spans="1:9" ht="14.25" customHeight="1" x14ac:dyDescent="0.3">
      <c r="E24" s="10"/>
      <c r="G24" s="11"/>
    </row>
    <row r="25" spans="1:9" ht="14.25" customHeight="1" x14ac:dyDescent="0.3">
      <c r="E25" s="10"/>
      <c r="G25" s="11"/>
    </row>
    <row r="26" spans="1:9" ht="14.25" customHeight="1" x14ac:dyDescent="0.3">
      <c r="E26" s="10"/>
      <c r="G26" s="11"/>
    </row>
  </sheetData>
  <mergeCells count="4">
    <mergeCell ref="A7:H7"/>
    <mergeCell ref="A13:H13"/>
    <mergeCell ref="A15:H15"/>
    <mergeCell ref="A17:H17"/>
  </mergeCells>
  <dataValidations count="1">
    <dataValidation type="list" allowBlank="1" showErrorMessage="1" sqref="E3:E4 E6:E26"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4.4" x14ac:dyDescent="0.3"/>
  <cols>
    <col min="4" max="4" width="24.88671875" customWidth="1"/>
    <col min="7" max="7" width="10.88671875" bestFit="1" customWidth="1"/>
  </cols>
  <sheetData>
    <row r="1" spans="1:8" ht="28.8" x14ac:dyDescent="0.3">
      <c r="A1" s="30" t="s">
        <v>0</v>
      </c>
      <c r="B1" s="31" t="s">
        <v>1</v>
      </c>
      <c r="C1" s="31" t="s">
        <v>2</v>
      </c>
      <c r="D1" s="31" t="s">
        <v>3</v>
      </c>
      <c r="E1" s="31" t="s">
        <v>4</v>
      </c>
      <c r="F1" s="31" t="s">
        <v>51</v>
      </c>
      <c r="G1" s="32" t="s">
        <v>5</v>
      </c>
      <c r="H1" s="32" t="s">
        <v>50</v>
      </c>
    </row>
    <row r="2" spans="1:8" ht="41.4" customHeight="1" x14ac:dyDescent="0.3">
      <c r="A2" s="46" t="s">
        <v>101</v>
      </c>
      <c r="B2" s="47" t="s">
        <v>10</v>
      </c>
      <c r="C2" s="47" t="s">
        <v>48</v>
      </c>
      <c r="D2" s="25" t="s">
        <v>16</v>
      </c>
      <c r="E2" s="25" t="s">
        <v>9</v>
      </c>
      <c r="F2" s="47"/>
      <c r="G2" s="49"/>
      <c r="H2" s="49"/>
    </row>
    <row r="3" spans="1:8" ht="39.6" customHeight="1" x14ac:dyDescent="0.3">
      <c r="A3" s="46" t="s">
        <v>102</v>
      </c>
      <c r="B3" s="47" t="s">
        <v>99</v>
      </c>
      <c r="C3" s="54" t="s">
        <v>108</v>
      </c>
      <c r="D3" s="47" t="s">
        <v>103</v>
      </c>
      <c r="E3" s="25" t="s">
        <v>9</v>
      </c>
      <c r="F3" s="47" t="s">
        <v>52</v>
      </c>
      <c r="G3" s="55" t="s">
        <v>108</v>
      </c>
      <c r="H3" s="49" t="s">
        <v>52</v>
      </c>
    </row>
    <row r="4" spans="1:8" x14ac:dyDescent="0.3">
      <c r="A4" s="34"/>
      <c r="B4" s="25"/>
      <c r="C4" s="47"/>
      <c r="D4" s="25"/>
      <c r="E4" s="47" t="s">
        <v>9</v>
      </c>
      <c r="F4" s="25"/>
      <c r="G4" s="35"/>
      <c r="H4" s="35"/>
    </row>
    <row r="5" spans="1:8" x14ac:dyDescent="0.3">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x14ac:dyDescent="0.3"/>
  <cols>
    <col min="1" max="26" width="8.6640625" customWidth="1"/>
  </cols>
  <sheetData>
    <row r="1" spans="2:2" ht="14.25" customHeight="1" x14ac:dyDescent="0.3">
      <c r="B1" s="10" t="s">
        <v>41</v>
      </c>
    </row>
    <row r="2" spans="2:2" ht="14.25" customHeight="1" x14ac:dyDescent="0.3">
      <c r="B2" s="10" t="s">
        <v>9</v>
      </c>
    </row>
    <row r="3" spans="2:2" ht="14.25" customHeight="1" x14ac:dyDescent="0.3"/>
    <row r="4" spans="2:2" ht="14.25" customHeight="1" x14ac:dyDescent="0.3"/>
    <row r="5" spans="2:2" ht="14.25" customHeight="1" x14ac:dyDescent="0.3"/>
    <row r="6" spans="2:2" ht="14.25" customHeight="1" x14ac:dyDescent="0.3"/>
    <row r="7" spans="2:2" ht="14.25" customHeight="1" x14ac:dyDescent="0.3"/>
    <row r="8" spans="2:2" ht="14.25" customHeight="1" x14ac:dyDescent="0.3"/>
    <row r="9" spans="2:2" ht="14.25" customHeight="1" x14ac:dyDescent="0.3"/>
    <row r="10" spans="2:2" ht="14.25" customHeight="1" x14ac:dyDescent="0.3"/>
    <row r="11" spans="2:2" ht="14.25" customHeight="1" x14ac:dyDescent="0.3"/>
    <row r="12" spans="2:2" ht="14.25" customHeight="1" x14ac:dyDescent="0.3"/>
    <row r="13" spans="2:2" ht="14.25" customHeight="1" x14ac:dyDescent="0.3"/>
    <row r="14" spans="2:2" ht="14.25" customHeight="1" x14ac:dyDescent="0.3"/>
    <row r="15" spans="2:2" ht="14.25" customHeight="1" x14ac:dyDescent="0.3"/>
    <row r="16" spans="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4140625" defaultRowHeight="15" customHeight="1" x14ac:dyDescent="0.3"/>
  <cols>
    <col min="1" max="1" width="8.6640625" customWidth="1"/>
    <col min="2" max="2" width="11.109375" customWidth="1"/>
    <col min="3" max="12" width="8.6640625" customWidth="1"/>
    <col min="13" max="13" width="10.5546875" customWidth="1"/>
    <col min="14" max="26" width="8.6640625" customWidth="1"/>
  </cols>
  <sheetData>
    <row r="1" spans="1:26" ht="14.25" customHeight="1" x14ac:dyDescent="0.3">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3">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3">
      <c r="A3" s="98" t="s">
        <v>43</v>
      </c>
      <c r="B3" s="20" t="s">
        <v>41</v>
      </c>
      <c r="C3" s="20">
        <f>COUNTIFS(PMP!E3:E1047600,"Open")</f>
        <v>0</v>
      </c>
      <c r="D3" s="18"/>
      <c r="E3" s="18"/>
      <c r="F3" s="18"/>
      <c r="G3" s="18"/>
      <c r="H3" s="18"/>
      <c r="I3" s="18"/>
      <c r="J3" s="18"/>
      <c r="K3" s="18"/>
      <c r="L3" s="101" t="s">
        <v>44</v>
      </c>
      <c r="M3" s="21" t="s">
        <v>41</v>
      </c>
      <c r="N3" s="21">
        <f>COUNTIFS(SRS!E3:E1047602,"Open")</f>
        <v>1</v>
      </c>
      <c r="O3" s="18"/>
      <c r="P3" s="18"/>
      <c r="Q3" s="18"/>
      <c r="R3" s="18"/>
      <c r="S3" s="18"/>
      <c r="T3" s="18"/>
      <c r="U3" s="18"/>
      <c r="V3" s="18"/>
      <c r="W3" s="18"/>
      <c r="X3" s="18"/>
      <c r="Y3" s="18"/>
      <c r="Z3" s="19"/>
    </row>
    <row r="4" spans="1:26" ht="14.25" customHeight="1" x14ac:dyDescent="0.3">
      <c r="A4" s="99"/>
      <c r="B4" s="20" t="s">
        <v>45</v>
      </c>
      <c r="C4" s="20">
        <f>COUNTIFS(PMP!E3:E1047600,"Closed")</f>
        <v>0</v>
      </c>
      <c r="D4" s="18"/>
      <c r="E4" s="18"/>
      <c r="F4" s="18"/>
      <c r="G4" s="18"/>
      <c r="H4" s="18"/>
      <c r="I4" s="18"/>
      <c r="J4" s="18"/>
      <c r="K4" s="18"/>
      <c r="L4" s="102"/>
      <c r="M4" s="21" t="s">
        <v>45</v>
      </c>
      <c r="N4" s="21">
        <f>COUNTIFS(SRS!E3:E1047602,"Closed")</f>
        <v>0</v>
      </c>
      <c r="O4" s="18"/>
      <c r="P4" s="18"/>
      <c r="Q4" s="18"/>
      <c r="R4" s="18"/>
      <c r="S4" s="18"/>
      <c r="T4" s="18"/>
      <c r="U4" s="18"/>
      <c r="V4" s="18"/>
      <c r="W4" s="18"/>
      <c r="X4" s="18"/>
      <c r="Y4" s="18"/>
      <c r="Z4" s="19"/>
    </row>
    <row r="5" spans="1:26" ht="14.25" customHeight="1" x14ac:dyDescent="0.3">
      <c r="A5" s="100"/>
      <c r="B5" s="20" t="s">
        <v>46</v>
      </c>
      <c r="C5" s="20">
        <f>SUM(C3:C4)</f>
        <v>0</v>
      </c>
      <c r="D5" s="18"/>
      <c r="E5" s="18"/>
      <c r="F5" s="18"/>
      <c r="G5" s="18"/>
      <c r="H5" s="18"/>
      <c r="I5" s="18"/>
      <c r="J5" s="18"/>
      <c r="K5" s="18"/>
      <c r="L5" s="103"/>
      <c r="M5" s="21" t="s">
        <v>46</v>
      </c>
      <c r="N5" s="21">
        <f>SUM(N3:N4)</f>
        <v>1</v>
      </c>
      <c r="O5" s="18"/>
      <c r="P5" s="18"/>
      <c r="Q5" s="18"/>
      <c r="R5" s="18"/>
      <c r="S5" s="18"/>
      <c r="T5" s="18"/>
      <c r="U5" s="18"/>
      <c r="V5" s="18"/>
      <c r="W5" s="18"/>
      <c r="X5" s="18"/>
      <c r="Y5" s="18"/>
      <c r="Z5" s="19"/>
    </row>
    <row r="6" spans="1:26" ht="14.2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3">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3">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3">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3">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3">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3">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3">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3">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3">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3">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3">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3">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3">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3">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3">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3">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3">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3">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3">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3">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3">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3">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3">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3">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3">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3">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3">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3">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3">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3">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3">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3">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3">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3">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3">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3">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3">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3">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3">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3">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3">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3">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3">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3">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3">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3">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3">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3">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3">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3">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3">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3">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3">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3">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3">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3">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3">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3">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3">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3">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3">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3">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3">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3">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3">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3">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3">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3">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3">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3">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3">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3">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3">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3">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3">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3">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3">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3">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3">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3">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3">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3">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3">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3">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3">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3">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3">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3">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3">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3">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3">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3">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3">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3">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3">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3">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3">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3">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3">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3">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3">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3">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3">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3">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3">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3">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3">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3">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3">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3">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3">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3">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3">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3">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3">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3">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3">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3">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3">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3">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3">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3">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3">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3">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3">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3">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3">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3">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3">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3">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3">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3">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3">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3">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3">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3">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3">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3">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3">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3">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3">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3">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3">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3">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3">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3">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3">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3">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3">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3">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3">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3">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3">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3">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3">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3">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3">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3">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3">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3">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3">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3">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3">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3">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3">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3">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3">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3">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3">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3">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3">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3">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3">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3">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3">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3">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3">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3">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3">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3">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3">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3">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3">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3">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3">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3">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3">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3">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3">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3">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3">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3">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3">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3">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3">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3">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3">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3">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3">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3">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3">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3">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3">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3">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3">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3">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3">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3">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3">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3">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3">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3">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3">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3">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3">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3">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3">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3">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3">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3">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3">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3">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3">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3">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3">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3">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3">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3">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3">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3">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3">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3">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3">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3">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3">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3">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3">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3">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3">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3">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3">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3">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3">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3">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3">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3">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3">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3">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3">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3">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3">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3">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3">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3">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3">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3">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3">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3">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3">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3">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3">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3">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3">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3">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3">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3">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3">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3">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3">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3">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3">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3">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3">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3">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3">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3">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3">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3">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3">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3">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3">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3">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3">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3">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3">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3">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3">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3">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3">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3">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3">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3">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3">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3">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3">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3">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3">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3">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3">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3">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3">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3">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3">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3">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3">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3">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3">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3">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3">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3">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3">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3">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3">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3">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3">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3">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3">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3">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3">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3">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3">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3">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3">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3">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3">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3">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3">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3">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3">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3">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3">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3">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3">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3">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3">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3">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3">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3">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3">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3">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3">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3">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3">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3">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3">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3">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3">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3">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3">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3">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3">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3">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3">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3">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3">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3">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3">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3">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3">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3">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3">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3">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3">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3">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3">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3">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3">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3">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3">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3">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3">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3">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3">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3">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3">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3">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3">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3">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3">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3">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3">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3">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3">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3">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3">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3">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3">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3">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3">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3">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3">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3">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3">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3">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3">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3">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3">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3">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3">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3">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3">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3">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3">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3">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3">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3">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3">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3">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3">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3">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3">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3">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3">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3">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3">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3">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3">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3">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3">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3">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3">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3">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3">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3">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3">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3">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3">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3">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3">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3">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3">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3">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3">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3">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3">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3">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3">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3">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3">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3">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3">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3">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3">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3">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3">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3">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3">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3">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3">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3">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3">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3">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3">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3">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3">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3">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3">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3">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3">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3">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3">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3">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3">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3">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3">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3">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3">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3">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3">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3">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3">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3">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3">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3">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3">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3">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3">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3">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3">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3">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3">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3">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3">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3">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3">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3">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3">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3">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3">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3">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3">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3">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3">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3">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3">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3">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3">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3">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3">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3">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3">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3">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3">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3">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3">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3">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3">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3">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3">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3">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3">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3">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3">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3">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3">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3">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3">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3">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3">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3">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3">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3">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3">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3">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3">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3">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3">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3">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3">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3">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3">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3">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3">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3">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3">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3">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3">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3">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3">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3">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3">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3">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3">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3">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3">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3">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3">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3">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3">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3">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3">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3">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3">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3">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3">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3">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3">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3">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3">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3">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3">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3">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3">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3">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3">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3">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3">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3">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3">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3">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3">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3">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3">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3">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3">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3">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3">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3">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3">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3">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3">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3">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3">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3">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3">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3">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3">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3">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3">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3">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3">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3">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3">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3">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3">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3">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3">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3">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3">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3">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3">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3">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3">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3">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3">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3">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3">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3">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3">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3">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3">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3">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3">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3">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3">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3">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3">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3">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3">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3">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3">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3">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3">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3">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3">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3">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3">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3">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3">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3">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3">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3">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3">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3">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3">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3">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3">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3">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3">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3">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3">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3">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3">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3">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3">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3">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3">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3">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3">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3">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3">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3">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3">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3">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3">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3">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3">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3">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3">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3">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3">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3">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3">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3">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3">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3">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3">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3">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3">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3">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3">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3">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3">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3">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3">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3">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3">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3">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3">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3">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3">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3">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3">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3">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3">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3">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3">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3">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3">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3">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3">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3">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3">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3">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3">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3">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3">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3">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3">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3">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3">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3">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3">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3">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3">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3">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3">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3">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3">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3">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3">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3">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3">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3">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3">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3">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3">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3">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3">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3">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3">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3">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3">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3">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3">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3">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3">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3">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3">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3">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3">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3">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3">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3">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3">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3">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3">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3">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3">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3">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3">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3">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3">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3">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3">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3">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3">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3">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3">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3">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3">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3">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3">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3">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3">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3">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3">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3">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3">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3">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3">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3">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3">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3">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3">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3">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3">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3">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3">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3">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3">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3">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3">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3">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3">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3">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3">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3">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3">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3">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3">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3">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3">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3">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3">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3">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3">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3">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3">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3">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3">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3">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3">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3">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3">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3">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3">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3">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3">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3">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3">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3">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3">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3">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3">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3">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3">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3">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3">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3">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3">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3">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3">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3">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3">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D20" sqref="D20"/>
    </sheetView>
  </sheetViews>
  <sheetFormatPr defaultRowHeight="14.4" x14ac:dyDescent="0.3"/>
  <cols>
    <col min="4" max="4" width="19.33203125" customWidth="1"/>
    <col min="7" max="7" width="10.88671875" bestFit="1" customWidth="1"/>
  </cols>
  <sheetData>
    <row r="1" spans="1:9" ht="28.8" x14ac:dyDescent="0.3">
      <c r="A1" s="30" t="s">
        <v>0</v>
      </c>
      <c r="B1" s="31" t="s">
        <v>1</v>
      </c>
      <c r="C1" s="31" t="s">
        <v>2</v>
      </c>
      <c r="D1" s="31" t="s">
        <v>3</v>
      </c>
      <c r="E1" s="31" t="s">
        <v>4</v>
      </c>
      <c r="F1" s="31" t="s">
        <v>51</v>
      </c>
      <c r="G1" s="32" t="s">
        <v>5</v>
      </c>
      <c r="H1" s="32" t="s">
        <v>50</v>
      </c>
      <c r="I1" s="33"/>
    </row>
    <row r="2" spans="1:9" x14ac:dyDescent="0.3">
      <c r="A2" s="46" t="s">
        <v>96</v>
      </c>
      <c r="B2" s="47" t="s">
        <v>10</v>
      </c>
      <c r="C2" s="48">
        <v>44666</v>
      </c>
      <c r="D2" s="47" t="s">
        <v>16</v>
      </c>
      <c r="E2" s="25" t="s">
        <v>9</v>
      </c>
      <c r="F2" s="25"/>
      <c r="G2" s="35"/>
      <c r="H2" s="35"/>
      <c r="I2" s="33"/>
    </row>
    <row r="3" spans="1:9" ht="57.6" x14ac:dyDescent="0.3">
      <c r="A3" s="46" t="s">
        <v>97</v>
      </c>
      <c r="B3" s="47" t="s">
        <v>99</v>
      </c>
      <c r="C3" s="53" t="s">
        <v>108</v>
      </c>
      <c r="D3" s="47" t="s">
        <v>125</v>
      </c>
      <c r="E3" s="25" t="s">
        <v>9</v>
      </c>
      <c r="F3" s="47" t="s">
        <v>18</v>
      </c>
      <c r="G3" s="52" t="s">
        <v>108</v>
      </c>
      <c r="H3" s="49" t="s">
        <v>18</v>
      </c>
      <c r="I3" s="33"/>
    </row>
    <row r="4" spans="1:9" x14ac:dyDescent="0.3">
      <c r="A4" s="46"/>
      <c r="B4" s="25"/>
      <c r="C4" s="25"/>
      <c r="D4" s="25"/>
      <c r="E4" s="47" t="s">
        <v>9</v>
      </c>
      <c r="F4" s="25"/>
      <c r="G4" s="35"/>
      <c r="H4" s="35"/>
      <c r="I4" s="33"/>
    </row>
    <row r="5" spans="1:9" x14ac:dyDescent="0.3">
      <c r="A5" s="33"/>
      <c r="B5" s="33"/>
      <c r="C5" s="33"/>
      <c r="D5" s="33"/>
      <c r="E5" s="33"/>
      <c r="F5" s="33"/>
      <c r="G5" s="33"/>
      <c r="H5" s="33"/>
      <c r="I5" s="33"/>
    </row>
    <row r="6" spans="1:9" x14ac:dyDescent="0.3">
      <c r="A6" s="33"/>
      <c r="B6" s="33"/>
      <c r="C6" s="33"/>
      <c r="D6" s="33"/>
      <c r="E6" s="33"/>
      <c r="F6" s="33"/>
      <c r="G6" s="33"/>
      <c r="H6" s="33"/>
      <c r="I6" s="33"/>
    </row>
    <row r="7" spans="1:9" x14ac:dyDescent="0.3">
      <c r="I7" s="33"/>
    </row>
    <row r="8" spans="1:9" x14ac:dyDescent="0.3">
      <c r="I8" s="33"/>
    </row>
    <row r="9" spans="1:9" x14ac:dyDescent="0.3">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4.4" x14ac:dyDescent="0.3"/>
  <cols>
    <col min="4" max="4" width="43.33203125" customWidth="1"/>
    <col min="7" max="7" width="11.109375" bestFit="1" customWidth="1"/>
  </cols>
  <sheetData>
    <row r="1" spans="1:8" ht="28.8" x14ac:dyDescent="0.3">
      <c r="A1" s="80" t="s">
        <v>0</v>
      </c>
      <c r="B1" s="80" t="s">
        <v>1</v>
      </c>
      <c r="C1" s="80" t="s">
        <v>2</v>
      </c>
      <c r="D1" s="80" t="s">
        <v>3</v>
      </c>
      <c r="E1" s="80" t="s">
        <v>4</v>
      </c>
      <c r="F1" s="80" t="s">
        <v>51</v>
      </c>
      <c r="G1" s="80" t="s">
        <v>5</v>
      </c>
      <c r="H1" s="80" t="s">
        <v>50</v>
      </c>
    </row>
    <row r="2" spans="1:8" ht="60" customHeight="1" x14ac:dyDescent="0.3">
      <c r="A2" s="67" t="s">
        <v>104</v>
      </c>
      <c r="B2" s="67" t="s">
        <v>13</v>
      </c>
      <c r="C2" s="81" t="s">
        <v>67</v>
      </c>
      <c r="D2" s="67" t="s">
        <v>16</v>
      </c>
      <c r="E2" s="27" t="s">
        <v>9</v>
      </c>
      <c r="F2" s="27"/>
      <c r="G2" s="82"/>
      <c r="H2" s="82"/>
    </row>
    <row r="3" spans="1:8" ht="51.6" customHeight="1" x14ac:dyDescent="0.3">
      <c r="A3" s="67" t="s">
        <v>105</v>
      </c>
      <c r="B3" s="67" t="s">
        <v>99</v>
      </c>
      <c r="C3" s="83" t="s">
        <v>109</v>
      </c>
      <c r="D3" s="67" t="s">
        <v>106</v>
      </c>
      <c r="E3" s="27" t="s">
        <v>9</v>
      </c>
      <c r="F3" s="67" t="s">
        <v>52</v>
      </c>
      <c r="G3" s="83" t="s">
        <v>128</v>
      </c>
      <c r="H3" s="84" t="s">
        <v>52</v>
      </c>
    </row>
    <row r="4" spans="1:8" ht="55.2" customHeight="1" x14ac:dyDescent="0.3">
      <c r="A4" s="67" t="s">
        <v>126</v>
      </c>
      <c r="B4" s="27" t="s">
        <v>52</v>
      </c>
      <c r="C4" s="85">
        <v>44690</v>
      </c>
      <c r="D4" s="27" t="s">
        <v>127</v>
      </c>
      <c r="E4" s="67" t="s">
        <v>9</v>
      </c>
      <c r="F4" s="27" t="s">
        <v>52</v>
      </c>
      <c r="G4" s="85">
        <v>44690</v>
      </c>
      <c r="H4" s="84" t="s">
        <v>10</v>
      </c>
    </row>
    <row r="5" spans="1:8" ht="44.4" customHeight="1" x14ac:dyDescent="0.3">
      <c r="A5" s="67" t="s">
        <v>129</v>
      </c>
      <c r="B5" s="27" t="s">
        <v>52</v>
      </c>
      <c r="C5" s="85">
        <v>44690</v>
      </c>
      <c r="D5" s="86" t="s">
        <v>131</v>
      </c>
      <c r="E5" s="67" t="s">
        <v>9</v>
      </c>
      <c r="F5" s="27" t="s">
        <v>52</v>
      </c>
      <c r="G5" s="85">
        <v>44690</v>
      </c>
      <c r="H5" s="84" t="s">
        <v>10</v>
      </c>
    </row>
    <row r="6" spans="1:8" ht="48.6" customHeight="1" x14ac:dyDescent="0.3">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4.4" x14ac:dyDescent="0.3"/>
  <cols>
    <col min="4" max="4" width="43.33203125" customWidth="1"/>
    <col min="7" max="7" width="11.88671875" bestFit="1" customWidth="1"/>
  </cols>
  <sheetData>
    <row r="1" spans="1:8" ht="28.8" x14ac:dyDescent="0.3">
      <c r="A1" s="30" t="s">
        <v>0</v>
      </c>
      <c r="B1" s="31" t="s">
        <v>1</v>
      </c>
      <c r="C1" s="31" t="s">
        <v>2</v>
      </c>
      <c r="D1" s="31" t="s">
        <v>3</v>
      </c>
      <c r="E1" s="31" t="s">
        <v>4</v>
      </c>
      <c r="F1" s="31" t="s">
        <v>51</v>
      </c>
      <c r="G1" s="32" t="s">
        <v>5</v>
      </c>
      <c r="H1" s="32" t="s">
        <v>50</v>
      </c>
    </row>
    <row r="2" spans="1:8" ht="31.95" customHeight="1" x14ac:dyDescent="0.3">
      <c r="A2" s="46" t="s">
        <v>104</v>
      </c>
      <c r="B2" s="47" t="s">
        <v>99</v>
      </c>
      <c r="C2" s="48">
        <v>44689</v>
      </c>
      <c r="D2" s="47" t="s">
        <v>134</v>
      </c>
      <c r="E2" s="25" t="s">
        <v>9</v>
      </c>
      <c r="F2" s="25" t="s">
        <v>10</v>
      </c>
      <c r="G2" s="35">
        <v>44691</v>
      </c>
      <c r="H2" s="35" t="s">
        <v>10</v>
      </c>
    </row>
    <row r="3" spans="1:8" ht="31.95" customHeight="1"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A2" sqref="A2"/>
    </sheetView>
  </sheetViews>
  <sheetFormatPr defaultRowHeight="14.4" x14ac:dyDescent="0.3"/>
  <cols>
    <col min="1" max="1" width="7.5546875" bestFit="1" customWidth="1"/>
    <col min="2" max="2" width="6.88671875" bestFit="1" customWidth="1"/>
    <col min="3" max="3" width="7.44140625" bestFit="1" customWidth="1"/>
    <col min="4" max="4" width="27" customWidth="1"/>
    <col min="5" max="5" width="6.44140625" bestFit="1" customWidth="1"/>
    <col min="6" max="6" width="9" bestFit="1" customWidth="1"/>
    <col min="7" max="7" width="12.109375" bestFit="1" customWidth="1"/>
    <col min="8" max="8" width="7" bestFit="1" customWidth="1"/>
  </cols>
  <sheetData>
    <row r="1" spans="1:8" ht="28.8" x14ac:dyDescent="0.3">
      <c r="A1" s="30" t="s">
        <v>0</v>
      </c>
      <c r="B1" s="31" t="s">
        <v>1</v>
      </c>
      <c r="C1" s="31" t="s">
        <v>2</v>
      </c>
      <c r="D1" s="31" t="s">
        <v>3</v>
      </c>
      <c r="E1" s="31" t="s">
        <v>4</v>
      </c>
      <c r="F1" s="31" t="s">
        <v>51</v>
      </c>
      <c r="G1" s="32" t="s">
        <v>5</v>
      </c>
      <c r="H1" s="32" t="s">
        <v>50</v>
      </c>
    </row>
    <row r="2" spans="1:8" ht="50.25" customHeight="1" x14ac:dyDescent="0.3">
      <c r="A2" s="46" t="s">
        <v>135</v>
      </c>
      <c r="B2" s="47" t="s">
        <v>136</v>
      </c>
      <c r="C2" s="48">
        <v>44692</v>
      </c>
      <c r="D2" s="47" t="s">
        <v>137</v>
      </c>
      <c r="E2" s="25" t="s">
        <v>9</v>
      </c>
      <c r="F2" s="25" t="s">
        <v>10</v>
      </c>
      <c r="G2" s="35">
        <v>44692</v>
      </c>
      <c r="H2" s="35" t="s">
        <v>10</v>
      </c>
    </row>
    <row r="3" spans="1:8"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x14ac:dyDescent="0.3"/>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x14ac:dyDescent="0.3">
      <c r="A1" s="37" t="s">
        <v>0</v>
      </c>
      <c r="B1" s="38" t="s">
        <v>1</v>
      </c>
      <c r="C1" s="38" t="s">
        <v>2</v>
      </c>
      <c r="D1" s="38" t="s">
        <v>3</v>
      </c>
      <c r="E1" s="38" t="s">
        <v>4</v>
      </c>
      <c r="F1" s="38" t="s">
        <v>51</v>
      </c>
      <c r="G1" s="39" t="s">
        <v>5</v>
      </c>
      <c r="H1" s="39" t="s">
        <v>50</v>
      </c>
      <c r="I1" s="36"/>
      <c r="J1" s="36"/>
    </row>
    <row r="2" spans="1:10" ht="34.200000000000003" customHeight="1" x14ac:dyDescent="0.3">
      <c r="A2" s="42" t="s">
        <v>83</v>
      </c>
      <c r="B2" s="42" t="s">
        <v>99</v>
      </c>
      <c r="C2" s="51" t="s">
        <v>108</v>
      </c>
      <c r="D2" s="42" t="s">
        <v>82</v>
      </c>
      <c r="E2" s="42" t="s">
        <v>45</v>
      </c>
      <c r="F2" s="42" t="s">
        <v>18</v>
      </c>
      <c r="G2" s="51" t="s">
        <v>108</v>
      </c>
      <c r="H2" s="42" t="s">
        <v>18</v>
      </c>
      <c r="I2" s="36"/>
      <c r="J2" s="36"/>
    </row>
    <row r="3" spans="1:10" ht="29.4" customHeight="1" x14ac:dyDescent="0.3">
      <c r="A3" s="40"/>
      <c r="B3" s="40"/>
      <c r="C3" s="40"/>
      <c r="D3" s="40"/>
      <c r="E3" s="40"/>
      <c r="F3" s="40"/>
      <c r="G3" s="40"/>
      <c r="H3" s="40"/>
      <c r="I3" s="36"/>
      <c r="J3" s="36"/>
    </row>
    <row r="4" spans="1:10" ht="29.4" customHeight="1" x14ac:dyDescent="0.3">
      <c r="A4" s="41"/>
      <c r="B4" s="41"/>
      <c r="C4" s="41"/>
      <c r="D4" s="41"/>
      <c r="E4" s="41"/>
      <c r="F4" s="41"/>
      <c r="G4" s="41"/>
      <c r="H4" s="41"/>
      <c r="I4" s="36"/>
      <c r="J4" s="36"/>
    </row>
    <row r="5" spans="1:10" ht="29.4" customHeight="1" x14ac:dyDescent="0.3">
      <c r="A5" s="41"/>
      <c r="B5" s="41"/>
      <c r="C5" s="41"/>
      <c r="D5" s="41"/>
      <c r="E5" s="41"/>
      <c r="F5" s="41"/>
      <c r="G5" s="41"/>
      <c r="H5" s="41"/>
      <c r="I5" s="36"/>
      <c r="J5" s="36"/>
    </row>
    <row r="6" spans="1:10" ht="28.2" customHeight="1" x14ac:dyDescent="0.3">
      <c r="A6" s="41"/>
      <c r="B6" s="41"/>
      <c r="C6" s="41"/>
      <c r="D6" s="41"/>
      <c r="E6" s="41"/>
      <c r="F6" s="41"/>
      <c r="G6" s="41"/>
      <c r="H6" s="41"/>
      <c r="I6" s="36"/>
      <c r="J6" s="36"/>
    </row>
    <row r="7" spans="1:10" ht="30.6" customHeight="1" x14ac:dyDescent="0.3">
      <c r="A7" s="41"/>
      <c r="B7" s="41"/>
      <c r="C7" s="41"/>
      <c r="D7" s="41"/>
      <c r="E7" s="41"/>
      <c r="F7" s="41"/>
      <c r="G7" s="41"/>
      <c r="H7" s="41"/>
      <c r="I7" s="36"/>
      <c r="J7" s="36"/>
    </row>
    <row r="8" spans="1:10" x14ac:dyDescent="0.3">
      <c r="I8" s="36"/>
      <c r="J8" s="36"/>
    </row>
    <row r="9" spans="1:10" x14ac:dyDescent="0.3">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4140625" defaultRowHeight="15" customHeight="1" x14ac:dyDescent="0.3"/>
  <cols>
    <col min="3" max="3" width="14.44140625" style="90"/>
    <col min="4" max="4" width="36.33203125" customWidth="1"/>
    <col min="7" max="7" width="14.44140625" style="90"/>
  </cols>
  <sheetData>
    <row r="1" spans="1:8" ht="14.4" x14ac:dyDescent="0.3">
      <c r="A1" s="1" t="s">
        <v>0</v>
      </c>
      <c r="B1" s="2" t="s">
        <v>1</v>
      </c>
      <c r="C1" s="92" t="s">
        <v>2</v>
      </c>
      <c r="D1" s="2" t="s">
        <v>3</v>
      </c>
      <c r="E1" s="2" t="s">
        <v>4</v>
      </c>
      <c r="F1" s="2" t="s">
        <v>51</v>
      </c>
      <c r="G1" s="88" t="s">
        <v>5</v>
      </c>
      <c r="H1" s="3" t="s">
        <v>50</v>
      </c>
    </row>
    <row r="2" spans="1:8" ht="45" customHeight="1" x14ac:dyDescent="0.3">
      <c r="A2" s="44" t="s">
        <v>90</v>
      </c>
      <c r="B2" s="4" t="s">
        <v>13</v>
      </c>
      <c r="C2" s="77" t="s">
        <v>14</v>
      </c>
      <c r="D2" s="4" t="s">
        <v>15</v>
      </c>
      <c r="E2" s="43" t="s">
        <v>9</v>
      </c>
      <c r="F2" s="5" t="s">
        <v>52</v>
      </c>
      <c r="G2" s="87" t="s">
        <v>14</v>
      </c>
      <c r="H2" s="6" t="s">
        <v>13</v>
      </c>
    </row>
    <row r="3" spans="1:8" ht="40.200000000000003" customHeight="1" x14ac:dyDescent="0.3">
      <c r="A3" s="44" t="s">
        <v>91</v>
      </c>
      <c r="B3" s="4" t="s">
        <v>13</v>
      </c>
      <c r="C3" s="77" t="s">
        <v>14</v>
      </c>
      <c r="D3" s="4" t="s">
        <v>16</v>
      </c>
      <c r="E3" s="4" t="s">
        <v>9</v>
      </c>
      <c r="F3" s="5"/>
      <c r="G3" s="87"/>
      <c r="H3" s="6"/>
    </row>
    <row r="4" spans="1:8" ht="39" customHeight="1" x14ac:dyDescent="0.3">
      <c r="A4" s="44" t="s">
        <v>92</v>
      </c>
      <c r="B4" s="4" t="s">
        <v>10</v>
      </c>
      <c r="C4" s="77" t="s">
        <v>14</v>
      </c>
      <c r="D4" s="4" t="s">
        <v>16</v>
      </c>
      <c r="E4" s="4" t="s">
        <v>9</v>
      </c>
      <c r="F4" s="5"/>
      <c r="G4" s="87"/>
      <c r="H4" s="6"/>
    </row>
    <row r="5" spans="1:8" ht="43.2" x14ac:dyDescent="0.3">
      <c r="A5" s="44" t="s">
        <v>93</v>
      </c>
      <c r="B5" s="43" t="s">
        <v>99</v>
      </c>
      <c r="C5" s="68" t="s">
        <v>110</v>
      </c>
      <c r="D5" s="47" t="s">
        <v>120</v>
      </c>
      <c r="E5" s="4" t="s">
        <v>9</v>
      </c>
      <c r="F5" s="43" t="s">
        <v>18</v>
      </c>
      <c r="G5" s="69" t="s">
        <v>108</v>
      </c>
      <c r="H5" s="70" t="s">
        <v>18</v>
      </c>
    </row>
    <row r="6" spans="1:8" ht="39.6" customHeight="1" x14ac:dyDescent="0.3">
      <c r="A6" s="44" t="s">
        <v>94</v>
      </c>
      <c r="B6" s="5" t="s">
        <v>136</v>
      </c>
      <c r="C6" s="77" t="s">
        <v>108</v>
      </c>
      <c r="D6" s="5" t="s">
        <v>138</v>
      </c>
      <c r="E6" s="4" t="s">
        <v>9</v>
      </c>
      <c r="F6" s="5" t="s">
        <v>18</v>
      </c>
      <c r="G6" s="87" t="s">
        <v>139</v>
      </c>
      <c r="H6" s="6" t="s">
        <v>136</v>
      </c>
    </row>
    <row r="7" spans="1:8" ht="41.4" customHeight="1" thickBot="1" x14ac:dyDescent="0.35">
      <c r="A7" s="45" t="s">
        <v>95</v>
      </c>
      <c r="B7" s="7" t="s">
        <v>99</v>
      </c>
      <c r="C7" s="89" t="s">
        <v>151</v>
      </c>
      <c r="D7" s="91" t="s">
        <v>140</v>
      </c>
      <c r="E7" s="8" t="s">
        <v>9</v>
      </c>
      <c r="F7" s="8" t="s">
        <v>18</v>
      </c>
      <c r="G7" s="89"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4140625" defaultRowHeight="15" customHeight="1" x14ac:dyDescent="0.3"/>
  <cols>
    <col min="4" max="4" width="61.6640625" customWidth="1"/>
    <col min="6" max="6" width="14.44140625" style="90"/>
  </cols>
  <sheetData>
    <row r="1" spans="1:7" ht="32.25" customHeight="1" x14ac:dyDescent="0.3">
      <c r="A1" s="1" t="s">
        <v>0</v>
      </c>
      <c r="B1" s="2" t="s">
        <v>1</v>
      </c>
      <c r="C1" s="2" t="s">
        <v>2</v>
      </c>
      <c r="D1" s="2" t="s">
        <v>3</v>
      </c>
      <c r="E1" s="2" t="s">
        <v>51</v>
      </c>
      <c r="F1" s="88" t="s">
        <v>5</v>
      </c>
      <c r="G1" s="3" t="s">
        <v>50</v>
      </c>
    </row>
    <row r="2" spans="1:7" ht="30.75" customHeight="1" x14ac:dyDescent="0.3">
      <c r="A2" s="44" t="s">
        <v>17</v>
      </c>
      <c r="B2" s="4" t="s">
        <v>18</v>
      </c>
      <c r="C2" s="4" t="s">
        <v>19</v>
      </c>
      <c r="D2" s="4" t="s">
        <v>20</v>
      </c>
      <c r="E2" s="5" t="s">
        <v>13</v>
      </c>
      <c r="F2" s="87" t="s">
        <v>14</v>
      </c>
      <c r="G2" s="6" t="s">
        <v>18</v>
      </c>
    </row>
    <row r="3" spans="1:7" ht="34.5" customHeight="1" x14ac:dyDescent="0.3">
      <c r="A3" s="12" t="s">
        <v>21</v>
      </c>
      <c r="B3" s="4" t="s">
        <v>18</v>
      </c>
      <c r="C3" s="4" t="s">
        <v>14</v>
      </c>
      <c r="D3" s="4" t="s">
        <v>8</v>
      </c>
      <c r="E3" s="5"/>
      <c r="F3" s="87"/>
      <c r="G3" s="6"/>
    </row>
    <row r="4" spans="1:7" ht="34.5" customHeight="1" x14ac:dyDescent="0.3">
      <c r="A4" s="12" t="s">
        <v>22</v>
      </c>
      <c r="B4" s="4" t="s">
        <v>12</v>
      </c>
      <c r="C4" s="4" t="s">
        <v>14</v>
      </c>
      <c r="D4" s="4" t="s">
        <v>8</v>
      </c>
      <c r="E4" s="5"/>
      <c r="F4" s="87"/>
      <c r="G4" s="6"/>
    </row>
    <row r="5" spans="1:7" ht="39" customHeight="1" x14ac:dyDescent="0.3">
      <c r="A5" s="12" t="s">
        <v>23</v>
      </c>
      <c r="B5" s="5" t="s">
        <v>10</v>
      </c>
      <c r="C5" s="5" t="s">
        <v>67</v>
      </c>
      <c r="D5" s="5" t="s">
        <v>8</v>
      </c>
      <c r="E5" s="5"/>
      <c r="F5" s="87"/>
      <c r="G5" s="6"/>
    </row>
    <row r="6" spans="1:7" ht="76.8" customHeight="1" thickBot="1" x14ac:dyDescent="0.35">
      <c r="A6" s="13" t="s">
        <v>24</v>
      </c>
      <c r="B6" s="7" t="s">
        <v>10</v>
      </c>
      <c r="C6" s="89" t="s">
        <v>108</v>
      </c>
      <c r="D6" s="91" t="s">
        <v>143</v>
      </c>
      <c r="E6" s="8" t="s">
        <v>18</v>
      </c>
      <c r="F6" s="89" t="s">
        <v>141</v>
      </c>
      <c r="G6" s="9" t="s">
        <v>10</v>
      </c>
    </row>
    <row r="7" spans="1:7" ht="70.2" customHeight="1" thickBot="1" x14ac:dyDescent="0.35">
      <c r="A7" s="13" t="s">
        <v>152</v>
      </c>
      <c r="B7" s="8" t="s">
        <v>18</v>
      </c>
      <c r="C7" s="89" t="s">
        <v>153</v>
      </c>
      <c r="D7" s="91" t="s">
        <v>8</v>
      </c>
      <c r="E7" s="8"/>
      <c r="F7" s="89"/>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7"/>
  <sheetViews>
    <sheetView tabSelected="1" workbookViewId="0">
      <selection activeCell="D4" sqref="D4"/>
    </sheetView>
  </sheetViews>
  <sheetFormatPr defaultRowHeight="14.4" x14ac:dyDescent="0.3"/>
  <cols>
    <col min="1" max="1" width="12.77734375" customWidth="1"/>
    <col min="2" max="2" width="11.88671875" customWidth="1"/>
    <col min="3" max="3" width="13.33203125" customWidth="1"/>
    <col min="4" max="4" width="63.44140625" customWidth="1"/>
    <col min="5" max="5" width="11.77734375" customWidth="1"/>
    <col min="6" max="6" width="15.21875" customWidth="1"/>
    <col min="7" max="7" width="11.44140625" customWidth="1"/>
  </cols>
  <sheetData>
    <row r="1" spans="1:7" ht="41.4" customHeight="1" x14ac:dyDescent="0.3">
      <c r="A1" s="1" t="s">
        <v>0</v>
      </c>
      <c r="B1" s="2" t="s">
        <v>1</v>
      </c>
      <c r="C1" s="2" t="s">
        <v>2</v>
      </c>
      <c r="D1" s="2" t="s">
        <v>3</v>
      </c>
      <c r="E1" s="2" t="s">
        <v>51</v>
      </c>
      <c r="F1" s="88" t="s">
        <v>5</v>
      </c>
      <c r="G1" s="3" t="s">
        <v>50</v>
      </c>
    </row>
    <row r="2" spans="1:7" ht="30.6" customHeight="1" x14ac:dyDescent="0.3">
      <c r="A2" s="12" t="s">
        <v>154</v>
      </c>
      <c r="B2" s="5" t="s">
        <v>18</v>
      </c>
      <c r="C2" s="5" t="s">
        <v>19</v>
      </c>
      <c r="D2" s="5"/>
      <c r="E2" s="5"/>
      <c r="F2" s="87"/>
      <c r="G2" s="6"/>
    </row>
    <row r="3" spans="1:7" ht="40.200000000000003" customHeight="1" x14ac:dyDescent="0.3">
      <c r="A3" s="12" t="s">
        <v>155</v>
      </c>
      <c r="B3" s="5" t="s">
        <v>156</v>
      </c>
      <c r="C3" s="5" t="s">
        <v>153</v>
      </c>
      <c r="D3" s="5" t="s">
        <v>157</v>
      </c>
      <c r="E3" s="5" t="s">
        <v>18</v>
      </c>
      <c r="F3" s="87"/>
      <c r="G3" s="6"/>
    </row>
    <row r="4" spans="1:7" ht="130.80000000000001" customHeight="1" x14ac:dyDescent="0.3">
      <c r="A4" s="12" t="s">
        <v>158</v>
      </c>
      <c r="B4" s="5" t="s">
        <v>136</v>
      </c>
      <c r="C4" s="5" t="s">
        <v>153</v>
      </c>
      <c r="D4" s="25" t="s">
        <v>159</v>
      </c>
      <c r="E4" s="5" t="s">
        <v>18</v>
      </c>
      <c r="F4" s="87"/>
      <c r="G4" s="6"/>
    </row>
    <row r="5" spans="1:7" ht="51.6" customHeight="1" x14ac:dyDescent="0.3">
      <c r="A5" s="12"/>
      <c r="B5" s="5"/>
      <c r="C5" s="5"/>
      <c r="D5" s="5"/>
      <c r="E5" s="5"/>
      <c r="F5" s="87"/>
      <c r="G5" s="6"/>
    </row>
    <row r="6" spans="1:7" ht="51.6" customHeight="1" thickBot="1" x14ac:dyDescent="0.35">
      <c r="A6" s="13"/>
      <c r="B6" s="8"/>
      <c r="C6" s="89"/>
      <c r="D6" s="91"/>
      <c r="E6" s="8"/>
      <c r="F6" s="89"/>
      <c r="G6" s="9"/>
    </row>
    <row r="7" spans="1:7" ht="55.8" customHeight="1" thickBot="1" x14ac:dyDescent="0.35">
      <c r="A7" s="13"/>
      <c r="B7" s="8"/>
      <c r="C7" s="89"/>
      <c r="D7" s="91"/>
      <c r="E7" s="8"/>
      <c r="F7" s="89"/>
      <c r="G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H5" sqref="H5"/>
    </sheetView>
  </sheetViews>
  <sheetFormatPr defaultColWidth="14.44140625" defaultRowHeight="15" customHeight="1" x14ac:dyDescent="0.3"/>
  <cols>
    <col min="4" max="4" width="41.33203125" customWidth="1"/>
  </cols>
  <sheetData>
    <row r="1" spans="1:8" ht="14.4" x14ac:dyDescent="0.3">
      <c r="A1" s="1" t="s">
        <v>0</v>
      </c>
      <c r="B1" s="2" t="s">
        <v>1</v>
      </c>
      <c r="C1" s="2" t="s">
        <v>2</v>
      </c>
      <c r="D1" s="2" t="s">
        <v>3</v>
      </c>
      <c r="E1" s="2" t="s">
        <v>4</v>
      </c>
      <c r="F1" s="2" t="s">
        <v>51</v>
      </c>
      <c r="G1" s="3" t="s">
        <v>5</v>
      </c>
      <c r="H1" s="3" t="s">
        <v>50</v>
      </c>
    </row>
    <row r="2" spans="1:8" ht="30.75" customHeight="1" x14ac:dyDescent="0.3">
      <c r="A2" s="12" t="s">
        <v>25</v>
      </c>
      <c r="B2" s="4" t="s">
        <v>12</v>
      </c>
      <c r="C2" s="4" t="s">
        <v>19</v>
      </c>
      <c r="D2" s="4" t="s">
        <v>26</v>
      </c>
      <c r="E2" s="4" t="s">
        <v>9</v>
      </c>
      <c r="F2" s="5" t="s">
        <v>10</v>
      </c>
      <c r="G2" s="6" t="s">
        <v>14</v>
      </c>
      <c r="H2" s="6" t="s">
        <v>12</v>
      </c>
    </row>
    <row r="3" spans="1:8" ht="33" customHeight="1" x14ac:dyDescent="0.3">
      <c r="A3" s="12" t="s">
        <v>27</v>
      </c>
      <c r="B3" s="4" t="s">
        <v>12</v>
      </c>
      <c r="C3" s="4" t="s">
        <v>14</v>
      </c>
      <c r="D3" s="4" t="s">
        <v>16</v>
      </c>
      <c r="E3" s="4" t="s">
        <v>9</v>
      </c>
      <c r="F3" s="5"/>
      <c r="G3" s="6"/>
      <c r="H3" s="6"/>
    </row>
    <row r="4" spans="1:8" ht="32.25" customHeight="1" x14ac:dyDescent="0.3">
      <c r="A4" s="12" t="s">
        <v>28</v>
      </c>
      <c r="B4" s="4" t="s">
        <v>13</v>
      </c>
      <c r="C4" s="4" t="s">
        <v>67</v>
      </c>
      <c r="D4" s="4" t="s">
        <v>78</v>
      </c>
      <c r="E4" s="4" t="s">
        <v>9</v>
      </c>
      <c r="F4" s="5" t="s">
        <v>10</v>
      </c>
      <c r="G4" s="6" t="s">
        <v>67</v>
      </c>
      <c r="H4" s="6" t="s">
        <v>13</v>
      </c>
    </row>
    <row r="5" spans="1:8" ht="33.75" customHeight="1" x14ac:dyDescent="0.3">
      <c r="A5" s="12" t="s">
        <v>29</v>
      </c>
      <c r="B5" s="5" t="s">
        <v>18</v>
      </c>
      <c r="C5" s="5" t="s">
        <v>142</v>
      </c>
      <c r="D5" s="5" t="s">
        <v>144</v>
      </c>
      <c r="E5" s="4" t="s">
        <v>9</v>
      </c>
      <c r="F5" s="5" t="s">
        <v>10</v>
      </c>
      <c r="G5" s="6" t="s">
        <v>142</v>
      </c>
      <c r="H5" s="6" t="s">
        <v>18</v>
      </c>
    </row>
    <row r="6" spans="1:8" ht="30" customHeight="1" x14ac:dyDescent="0.3">
      <c r="A6" s="12" t="s">
        <v>30</v>
      </c>
      <c r="B6" s="5"/>
      <c r="C6" s="5"/>
      <c r="D6" s="5"/>
      <c r="E6" s="4" t="s">
        <v>9</v>
      </c>
      <c r="F6" s="5"/>
      <c r="G6" s="6"/>
      <c r="H6" s="6"/>
    </row>
    <row r="7" spans="1:8" ht="30.75" customHeight="1" thickBot="1" x14ac:dyDescent="0.35">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4140625" defaultRowHeight="15" customHeight="1" x14ac:dyDescent="0.3"/>
  <cols>
    <col min="4" max="4" width="33.33203125" customWidth="1"/>
  </cols>
  <sheetData>
    <row r="1" spans="1:8" ht="14.4" x14ac:dyDescent="0.3">
      <c r="A1" s="1" t="s">
        <v>0</v>
      </c>
      <c r="B1" s="2" t="s">
        <v>1</v>
      </c>
      <c r="C1" s="2" t="s">
        <v>2</v>
      </c>
      <c r="D1" s="2" t="s">
        <v>3</v>
      </c>
      <c r="E1" s="2" t="s">
        <v>4</v>
      </c>
      <c r="F1" s="2" t="s">
        <v>51</v>
      </c>
      <c r="G1" s="3" t="s">
        <v>5</v>
      </c>
      <c r="H1" s="3" t="s">
        <v>50</v>
      </c>
    </row>
    <row r="2" spans="1:8" ht="36" customHeight="1" x14ac:dyDescent="0.3">
      <c r="A2" s="12" t="s">
        <v>32</v>
      </c>
      <c r="B2" s="4" t="s">
        <v>6</v>
      </c>
      <c r="C2" s="4" t="s">
        <v>14</v>
      </c>
      <c r="D2" s="4" t="s">
        <v>33</v>
      </c>
      <c r="E2" s="4" t="s">
        <v>9</v>
      </c>
      <c r="F2" s="5" t="s">
        <v>12</v>
      </c>
      <c r="G2" s="6" t="s">
        <v>14</v>
      </c>
      <c r="H2" s="6" t="s">
        <v>6</v>
      </c>
    </row>
    <row r="3" spans="1:8" ht="39" customHeight="1" x14ac:dyDescent="0.3">
      <c r="A3" s="12" t="s">
        <v>34</v>
      </c>
      <c r="B3" s="4" t="s">
        <v>10</v>
      </c>
      <c r="C3" s="4" t="s">
        <v>48</v>
      </c>
      <c r="D3" s="4" t="s">
        <v>53</v>
      </c>
      <c r="E3" s="4" t="s">
        <v>41</v>
      </c>
      <c r="F3" s="5" t="s">
        <v>18</v>
      </c>
      <c r="G3" s="6" t="s">
        <v>66</v>
      </c>
      <c r="H3" s="6" t="s">
        <v>10</v>
      </c>
    </row>
    <row r="4" spans="1:8" ht="43.2" customHeight="1" x14ac:dyDescent="0.3">
      <c r="A4" s="12" t="s">
        <v>35</v>
      </c>
      <c r="B4" s="4" t="s">
        <v>13</v>
      </c>
      <c r="C4" s="4" t="s">
        <v>67</v>
      </c>
      <c r="D4" s="25" t="s">
        <v>79</v>
      </c>
      <c r="E4" s="4" t="s">
        <v>9</v>
      </c>
      <c r="F4" s="5" t="s">
        <v>52</v>
      </c>
      <c r="G4" s="6" t="s">
        <v>67</v>
      </c>
      <c r="H4" s="6" t="s">
        <v>13</v>
      </c>
    </row>
    <row r="5" spans="1:8" ht="409.2" customHeight="1" x14ac:dyDescent="0.3">
      <c r="A5" s="12" t="s">
        <v>36</v>
      </c>
      <c r="B5" s="5" t="s">
        <v>18</v>
      </c>
      <c r="C5" s="77" t="s">
        <v>108</v>
      </c>
      <c r="D5" s="25" t="s">
        <v>145</v>
      </c>
      <c r="E5" s="4" t="s">
        <v>41</v>
      </c>
      <c r="F5" s="5" t="s">
        <v>52</v>
      </c>
      <c r="G5" s="6" t="s">
        <v>142</v>
      </c>
      <c r="H5" s="6" t="s">
        <v>18</v>
      </c>
    </row>
    <row r="6" spans="1:8" ht="69" customHeight="1" x14ac:dyDescent="0.3">
      <c r="A6" s="12" t="s">
        <v>37</v>
      </c>
      <c r="B6" s="5" t="s">
        <v>18</v>
      </c>
      <c r="C6" s="5" t="s">
        <v>142</v>
      </c>
      <c r="D6" s="25" t="s">
        <v>146</v>
      </c>
      <c r="E6" s="4" t="s">
        <v>9</v>
      </c>
      <c r="F6" s="5" t="s">
        <v>52</v>
      </c>
      <c r="G6" s="6" t="s">
        <v>142</v>
      </c>
      <c r="H6" s="6" t="s">
        <v>18</v>
      </c>
    </row>
    <row r="7" spans="1:8" ht="32.25" customHeight="1" thickBot="1" x14ac:dyDescent="0.35">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sqref="A1:H7"/>
    </sheetView>
  </sheetViews>
  <sheetFormatPr defaultColWidth="14.44140625" defaultRowHeight="15" customHeight="1" x14ac:dyDescent="0.3"/>
  <cols>
    <col min="1" max="1" width="49.109375" customWidth="1"/>
    <col min="2" max="2" width="26.109375" customWidth="1"/>
    <col min="4" max="4" width="34.5546875" customWidth="1"/>
  </cols>
  <sheetData>
    <row r="1" spans="1:8" ht="14.4" x14ac:dyDescent="0.3">
      <c r="A1" s="1" t="s">
        <v>0</v>
      </c>
      <c r="B1" s="2" t="s">
        <v>1</v>
      </c>
      <c r="C1" s="2" t="s">
        <v>2</v>
      </c>
      <c r="D1" s="2" t="s">
        <v>3</v>
      </c>
      <c r="E1" s="2" t="s">
        <v>4</v>
      </c>
      <c r="F1" s="2" t="s">
        <v>51</v>
      </c>
      <c r="G1" s="3" t="s">
        <v>5</v>
      </c>
      <c r="H1" s="3" t="s">
        <v>50</v>
      </c>
    </row>
    <row r="2" spans="1:8" ht="14.4" x14ac:dyDescent="0.3">
      <c r="A2" s="12" t="s">
        <v>54</v>
      </c>
      <c r="B2" s="5" t="s">
        <v>6</v>
      </c>
      <c r="C2" s="5" t="s">
        <v>11</v>
      </c>
      <c r="D2" s="5" t="s">
        <v>16</v>
      </c>
      <c r="E2" s="5" t="s">
        <v>9</v>
      </c>
      <c r="F2" s="5"/>
      <c r="G2" s="6"/>
      <c r="H2" s="6"/>
    </row>
    <row r="3" spans="1:8" ht="15" customHeight="1" x14ac:dyDescent="0.3">
      <c r="A3" s="12" t="s">
        <v>55</v>
      </c>
      <c r="B3" s="5"/>
      <c r="C3" s="5"/>
      <c r="D3" s="5"/>
      <c r="E3" s="5" t="s">
        <v>9</v>
      </c>
      <c r="F3" s="5"/>
      <c r="G3" s="6"/>
      <c r="H3" s="6"/>
    </row>
    <row r="4" spans="1:8" ht="15" customHeight="1" x14ac:dyDescent="0.3">
      <c r="A4" s="12" t="s">
        <v>56</v>
      </c>
      <c r="B4" s="5"/>
      <c r="C4" s="5"/>
      <c r="D4" s="5"/>
      <c r="E4" s="5" t="s">
        <v>9</v>
      </c>
      <c r="F4" s="5"/>
      <c r="G4" s="6"/>
      <c r="H4" s="6"/>
    </row>
    <row r="5" spans="1:8" ht="15" customHeight="1" x14ac:dyDescent="0.3">
      <c r="A5" s="12" t="s">
        <v>57</v>
      </c>
      <c r="B5" s="5"/>
      <c r="C5" s="5"/>
      <c r="D5" s="5"/>
      <c r="E5" s="5" t="s">
        <v>9</v>
      </c>
      <c r="F5" s="5"/>
      <c r="G5" s="6"/>
      <c r="H5" s="6"/>
    </row>
    <row r="6" spans="1:8" ht="15" customHeight="1" x14ac:dyDescent="0.3">
      <c r="A6" s="12" t="s">
        <v>58</v>
      </c>
      <c r="B6" s="5"/>
      <c r="C6" s="5"/>
      <c r="D6" s="5"/>
      <c r="E6" s="5" t="s">
        <v>9</v>
      </c>
      <c r="F6" s="5"/>
      <c r="G6" s="6"/>
      <c r="H6" s="6"/>
    </row>
    <row r="7" spans="1:8" ht="15" customHeight="1" thickBot="1" x14ac:dyDescent="0.35">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4140625" defaultRowHeight="15" customHeight="1" x14ac:dyDescent="0.3"/>
  <cols>
    <col min="1" max="1" width="49.109375" customWidth="1"/>
    <col min="2" max="2" width="26.109375" customWidth="1"/>
  </cols>
  <sheetData>
    <row r="1" spans="1:8" ht="14.4" x14ac:dyDescent="0.3">
      <c r="A1" s="1" t="s">
        <v>0</v>
      </c>
      <c r="B1" s="2" t="s">
        <v>1</v>
      </c>
      <c r="C1" s="2" t="s">
        <v>2</v>
      </c>
      <c r="D1" s="2" t="s">
        <v>3</v>
      </c>
      <c r="E1" s="2" t="s">
        <v>4</v>
      </c>
      <c r="F1" s="2" t="s">
        <v>51</v>
      </c>
      <c r="G1" s="3" t="s">
        <v>5</v>
      </c>
      <c r="H1" s="3" t="s">
        <v>50</v>
      </c>
    </row>
    <row r="2" spans="1:8" ht="14.4" x14ac:dyDescent="0.3">
      <c r="A2" s="12" t="s">
        <v>60</v>
      </c>
      <c r="B2" s="5" t="s">
        <v>6</v>
      </c>
      <c r="C2" s="5" t="s">
        <v>11</v>
      </c>
      <c r="D2" s="5" t="s">
        <v>16</v>
      </c>
      <c r="E2" s="5" t="s">
        <v>9</v>
      </c>
      <c r="F2" s="5"/>
      <c r="G2" s="6"/>
      <c r="H2" s="6"/>
    </row>
    <row r="3" spans="1:8" ht="15" customHeight="1" x14ac:dyDescent="0.3">
      <c r="A3" s="12" t="s">
        <v>61</v>
      </c>
      <c r="B3" s="5"/>
      <c r="C3" s="5"/>
      <c r="D3" s="5"/>
      <c r="E3" s="5" t="s">
        <v>9</v>
      </c>
      <c r="F3" s="5"/>
      <c r="G3" s="6"/>
      <c r="H3" s="6"/>
    </row>
    <row r="4" spans="1:8" ht="15" customHeight="1" x14ac:dyDescent="0.3">
      <c r="A4" s="12" t="s">
        <v>62</v>
      </c>
      <c r="B4" s="5"/>
      <c r="C4" s="5"/>
      <c r="D4" s="5"/>
      <c r="E4" s="5" t="s">
        <v>9</v>
      </c>
      <c r="F4" s="5"/>
      <c r="G4" s="6"/>
      <c r="H4" s="6"/>
    </row>
    <row r="5" spans="1:8" ht="15" customHeight="1" x14ac:dyDescent="0.3">
      <c r="A5" s="12" t="s">
        <v>63</v>
      </c>
      <c r="B5" s="5"/>
      <c r="C5" s="5"/>
      <c r="D5" s="5"/>
      <c r="E5" s="5" t="s">
        <v>9</v>
      </c>
      <c r="F5" s="5"/>
      <c r="G5" s="6"/>
      <c r="H5" s="6"/>
    </row>
    <row r="6" spans="1:8" ht="15" customHeight="1" x14ac:dyDescent="0.3">
      <c r="A6" s="12" t="s">
        <v>64</v>
      </c>
      <c r="B6" s="5"/>
      <c r="C6" s="5"/>
      <c r="D6" s="5"/>
      <c r="E6" s="5" t="s">
        <v>9</v>
      </c>
      <c r="F6" s="5"/>
      <c r="G6" s="6"/>
      <c r="H6" s="6"/>
    </row>
    <row r="7" spans="1:8" ht="15" customHeight="1" thickBot="1" x14ac:dyDescent="0.35">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2022-05-17T10:09:01Z</dcterms:modified>
</cp:coreProperties>
</file>