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Travel_Advisor\Monitor and Control\"/>
    </mc:Choice>
  </mc:AlternateContent>
  <xr:revisionPtr revIDLastSave="0" documentId="13_ncr:1_{ADA2CE3F-F7E8-4CDD-92D2-8FAA388203D4}" xr6:coauthVersionLast="47" xr6:coauthVersionMax="47" xr10:uidLastSave="{00000000-0000-0000-0000-000000000000}"/>
  <bookViews>
    <workbookView xWindow="-108" yWindow="-108" windowWidth="23256" windowHeight="13176" firstSheet="13" activeTab="18"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 name="Test Plan" sheetId="21" r:id="rId19"/>
    <sheet name="Test Closure" sheetId="22" r:id="rId20"/>
    <sheet name="Bug Report" sheetId="23" r:id="rId21"/>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<sst xmlns="http://schemas.openxmlformats.org/spreadsheetml/2006/main" count="661" uniqueCount="192">
  <si>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</si>
  <si>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</si>
  <si>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</si>
  <si>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</si>
  <si>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</si>
  <si>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</si>
  <si>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</si>
  <si>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</si>
  <si>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</si>
  <si>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</si>
  <si>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</si>
  <si>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</si>
  <si>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</si>
  <si>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</si>
  <si>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</si>
  <si>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</si>
  <si>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</si>
  <si>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</si>
  <si>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</si>
  <si>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</si>
  <si>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</si>
  <si>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</si>
  <si>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</si>
  <si>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</si>
  <si>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</si>
  <si>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</si>
  <si>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</si>
  <si>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</si>
  <si>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</si>
  <si>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</si>
  <si>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WFD_01</t>
  </si>
  <si>
    <t>Footer in Home page wrong formated</t>
  </si>
  <si>
    <t>WFD_02</t>
  </si>
  <si>
    <t>WFD_03</t>
  </si>
  <si>
    <t>WFD_04</t>
  </si>
  <si>
    <t>WFD_05</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</si>
  <si>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</si>
  <si>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</si>
  <si>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</si>
  <si>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</si>
  <si>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</si>
  <si>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</si>
  <si>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</si>
  <si>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</si>
  <si>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</si>
  <si>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</si>
  <si>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</si>
  <si>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</si>
  <si>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</si>
  <si>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</si>
  <si>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</si>
  <si>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</si>
  <si>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RMP_01</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</si>
  <si>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</si>
  <si>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</si>
  <si>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</si>
  <si>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</si>
  <si>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</si>
  <si>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</si>
  <si>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</si>
  <si>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</si>
  <si>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</si>
  <si>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</si>
  <si>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</si>
  <si>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</si>
  <si>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</si>
  <si>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</si>
  <si>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</si>
  <si>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</si>
  <si>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</si>
  <si>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</si>
  <si>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</si>
  <si>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</si>
  <si>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</si>
  <si>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</si>
  <si>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</si>
  <si>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</si>
  <si>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</si>
  <si>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</si>
  <si>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</si>
  <si>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</si>
  <si>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</si>
  <si>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</si>
  <si>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</si>
  <si>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</si>
  <si>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</si>
  <si>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</si>
  <si>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</si>
  <si>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</si>
  <si>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</si>
  <si>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</si>
  <si>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</si>
  <si>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</si>
  <si>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</si>
  <si>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</si>
  <si>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</si>
  <si>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</si>
  <si>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</si>
  <si>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</si>
  <si>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</si>
  <si>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</si>
  <si>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</si>
  <si>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</si>
  <si>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</si>
  <si>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</si>
  <si>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</si>
  <si>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</si>
  <si>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</si>
  <si>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</si>
  <si>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</si>
  <si>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</si>
  <si>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</si>
  <si>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</si>
  <si>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</si>
  <si>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</si>
  <si>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</si>
  <si>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</si>
  <si>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</si>
  <si>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</si>
  <si>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</si>
  <si>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</si>
  <si>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</si>
  <si>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</si>
  <si>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</si>
  <si>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</si>
  <si>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</si>
  <si>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</si>
  <si>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</si>
  <si>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</si>
  <si>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</si>
  <si>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</si>
  <si>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</si>
  <si>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</si>
  <si>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</si>
  <si>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</si>
  <si>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</si>
  <si>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</si>
  <si>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</si>
  <si>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</si>
  <si>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</si>
  <si>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</si>
  <si>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</si>
  <si>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</si>
  <si>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</si>
  <si>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</si>
  <si>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</si>
  <si>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</si>
  <si>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</si>
  <si>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</si>
  <si>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</si>
  <si>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</si>
  <si>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</si>
  <si>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</si>
  <si>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</si>
  <si>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</si>
  <si>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</si>
  <si>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</si>
  <si>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</si>
  <si>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</si>
  <si>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</si>
  <si>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</si>
  <si>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</si>
  <si>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</si>
  <si>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</si>
  <si>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</si>
  <si>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</si>
  <si>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</si>
  <si>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</si>
  <si>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</si>
  <si>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</si>
  <si>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</si>
  <si>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</si>
  <si>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</si>
  <si>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</si>
  <si>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</si>
  <si>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</si>
  <si>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</si>
  <si>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</si>
  <si>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</si>
  <si>
    <t>TC_03</t>
  </si>
  <si>
    <t>TC_User_Sign_Up_007 not correct according REQ-07-Signup in SRS and same in bug report</t>
  </si>
  <si>
    <t>TC_04</t>
  </si>
  <si>
    <t>TC_User_Sign_Up_008 not correct according REQ-07-Signup in SRS and same in bug report</t>
  </si>
  <si>
    <t>TC_05</t>
  </si>
  <si>
    <t>Actual result in missing in BookUser TC</t>
  </si>
  <si>
    <t>TC_06</t>
  </si>
  <si>
    <t>Testcase number "TC_User_Book_004" the discription should be about home not "About us" button</t>
  </si>
  <si>
    <t>Version 2.2</t>
  </si>
  <si>
    <t>Stable Version</t>
  </si>
  <si>
    <t>Assigned to</t>
  </si>
  <si>
    <t>Version 1.6</t>
  </si>
  <si>
    <t>Version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</si>
</sst>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
      <sz val="8"/>
      <name val="Calibri"/>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3">
    <xf numFmtId="0" fontId="0" fillId="0" borderId="0" xfId="0" applyFont="1" applyAlignment="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xf>
    <xf numFmtId="164" fontId="6" fillId="0" borderId="6" xfId="0" applyNumberFormat="1" applyFont="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alignment horizontal="center" vertical="center"/>
    </xf>
    <xf numFmtId="164" fontId="6" fillId="0" borderId="9" xfId="0" applyNumberFormat="1" applyFont="1" applyBorder="1" applyAlignment="1">
      <alignment horizontal="center" vertical="center"/>
    </xf>
    <xf numFmtId="0" fontId="7" fillId="0" borderId="0" xfId="0" applyFont="1"/>
    <xf numFmtId="164" fontId="6" fillId="0" borderId="0" xfId="0" applyNumberFormat="1" applyFont="1"/>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6" fillId="3" borderId="14" xfId="0" applyFont="1" applyFill="1" applyBorder="1" applyAlignment="1">
      <alignment horizontal="center" vertical="center"/>
    </xf>
    <xf numFmtId="0" fontId="6" fillId="4" borderId="14" xfId="0" applyFont="1" applyFill="1" applyBorder="1" applyAlignment="1">
      <alignment horizontal="center" vertical="center"/>
    </xf>
    <xf numFmtId="0" fontId="7" fillId="0" borderId="21" xfId="0" applyFont="1" applyBorder="1"/>
    <xf numFmtId="0" fontId="7" fillId="0" borderId="17" xfId="0" applyFont="1" applyBorder="1"/>
    <xf numFmtId="0" fontId="7" fillId="0" borderId="22" xfId="0" applyFont="1" applyBorder="1"/>
    <xf numFmtId="0" fontId="6" fillId="0" borderId="5" xfId="0" applyFont="1" applyBorder="1" applyAlignment="1">
      <alignment horizontal="center" vertical="center" wrapText="1"/>
    </xf>
    <xf numFmtId="0" fontId="6" fillId="0" borderId="23" xfId="0" applyFont="1" applyBorder="1" applyAlignment="1">
      <alignment horizontal="center" vertical="center"/>
    </xf>
    <xf numFmtId="0" fontId="6" fillId="0" borderId="23" xfId="0" applyFont="1" applyBorder="1" applyAlignment="1">
      <alignment horizontal="center" vertical="center" wrapText="1"/>
    </xf>
    <xf numFmtId="164" fontId="6" fillId="0" borderId="23" xfId="0" applyNumberFormat="1" applyFont="1" applyBorder="1" applyAlignment="1">
      <alignment horizontal="center" vertical="center"/>
    </xf>
    <xf numFmtId="0" fontId="0" fillId="0" borderId="0" xfId="0" applyFont="1"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0" borderId="0" xfId="0" applyFont="1" applyAlignment="1">
      <alignment wrapText="1"/>
    </xf>
    <xf numFmtId="0" fontId="6" fillId="0" borderId="4"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0" fillId="0" borderId="0" xfId="0" applyFont="1" applyAlignment="1">
      <alignment horizont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4" fillId="0" borderId="23" xfId="0" applyFont="1" applyBorder="1" applyAlignment="1">
      <alignment horizontal="center" wrapText="1"/>
    </xf>
    <xf numFmtId="0" fontId="9" fillId="0" borderId="5"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16" fontId="9" fillId="0" borderId="5" xfId="0" applyNumberFormat="1" applyFont="1" applyBorder="1" applyAlignment="1">
      <alignment horizontal="center" vertical="center" wrapText="1"/>
    </xf>
    <xf numFmtId="164" fontId="9" fillId="0" borderId="6" xfId="0" applyNumberFormat="1" applyFont="1" applyBorder="1" applyAlignment="1">
      <alignment horizontal="center" vertical="center" wrapText="1"/>
    </xf>
    <xf numFmtId="0" fontId="9" fillId="0" borderId="23" xfId="0" applyFont="1" applyBorder="1" applyAlignment="1">
      <alignment horizontal="center" vertical="center"/>
    </xf>
    <xf numFmtId="49" fontId="0" fillId="0" borderId="23" xfId="0" applyNumberFormat="1" applyFont="1" applyBorder="1" applyAlignment="1">
      <alignment horizontal="center" wrapText="1"/>
    </xf>
    <xf numFmtId="49" fontId="6" fillId="0" borderId="6"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49" fontId="6"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6" fillId="0" borderId="23" xfId="0" applyNumberFormat="1" applyFont="1" applyBorder="1" applyAlignment="1">
      <alignment horizontal="center" vertical="center"/>
    </xf>
    <xf numFmtId="0" fontId="5" fillId="2" borderId="23" xfId="0" applyFont="1" applyFill="1" applyBorder="1" applyAlignment="1">
      <alignment horizontal="center" vertical="center"/>
    </xf>
    <xf numFmtId="0" fontId="10" fillId="2" borderId="23" xfId="0" applyFont="1" applyFill="1" applyBorder="1" applyAlignment="1">
      <alignment horizontal="center" vertical="center"/>
    </xf>
    <xf numFmtId="0" fontId="3"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9" fillId="0" borderId="23" xfId="0" applyNumberFormat="1" applyFont="1" applyBorder="1" applyAlignment="1">
      <alignment horizontal="center" vertical="center"/>
    </xf>
    <xf numFmtId="164" fontId="9" fillId="0" borderId="23" xfId="0" applyNumberFormat="1" applyFont="1" applyBorder="1" applyAlignment="1">
      <alignment horizontal="center" vertical="center"/>
    </xf>
    <xf numFmtId="0" fontId="11" fillId="5"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29" xfId="0" applyFont="1" applyFill="1" applyBorder="1" applyAlignment="1">
      <alignment horizontal="center" vertical="center"/>
    </xf>
    <xf numFmtId="0" fontId="9" fillId="0" borderId="23" xfId="0" applyFont="1" applyBorder="1" applyAlignment="1">
      <alignment horizontal="center" vertical="center" wrapText="1"/>
    </xf>
    <xf numFmtId="49" fontId="9" fillId="0" borderId="5" xfId="0" applyNumberFormat="1" applyFont="1" applyBorder="1" applyAlignment="1">
      <alignment horizontal="center" vertical="center"/>
    </xf>
    <xf numFmtId="49" fontId="9" fillId="0" borderId="6" xfId="0" applyNumberFormat="1" applyFont="1" applyBorder="1" applyAlignment="1">
      <alignment horizontal="center" vertical="center"/>
    </xf>
    <xf numFmtId="164" fontId="9" fillId="0" borderId="6" xfId="0" applyNumberFormat="1" applyFont="1" applyBorder="1" applyAlignment="1">
      <alignment horizontal="center" vertical="center"/>
    </xf>
    <xf numFmtId="0" fontId="11" fillId="5" borderId="28" xfId="0" applyFont="1" applyFill="1" applyBorder="1" applyAlignment="1">
      <alignment vertical="center"/>
    </xf>
    <xf numFmtId="0" fontId="11" fillId="5" borderId="29" xfId="0" applyFont="1" applyFill="1" applyBorder="1" applyAlignment="1">
      <alignment vertical="center"/>
    </xf>
    <xf numFmtId="0" fontId="2" fillId="0" borderId="23" xfId="0" applyFont="1" applyFill="1" applyBorder="1" applyAlignment="1">
      <alignment horizontal="center"/>
    </xf>
    <xf numFmtId="0" fontId="13" fillId="0" borderId="23" xfId="0" applyFont="1" applyFill="1" applyBorder="1" applyAlignment="1">
      <alignment horizontal="center" vertical="center"/>
    </xf>
    <xf numFmtId="49" fontId="13" fillId="0" borderId="23" xfId="0" applyNumberFormat="1" applyFont="1" applyFill="1" applyBorder="1" applyAlignment="1">
      <alignment horizontal="center" vertical="center"/>
    </xf>
    <xf numFmtId="0" fontId="9" fillId="0" borderId="23" xfId="0" applyFont="1" applyFill="1" applyBorder="1" applyAlignment="1">
      <alignment horizontal="center" vertical="center"/>
    </xf>
    <xf numFmtId="49" fontId="6" fillId="0" borderId="5" xfId="0" applyNumberFormat="1" applyFont="1" applyBorder="1" applyAlignment="1">
      <alignment horizontal="center" vertical="center"/>
    </xf>
    <xf numFmtId="16" fontId="6" fillId="0" borderId="5" xfId="0" applyNumberFormat="1" applyFont="1" applyBorder="1" applyAlignment="1">
      <alignment horizontal="center" vertical="center" wrapText="1"/>
    </xf>
    <xf numFmtId="0" fontId="5" fillId="2" borderId="23" xfId="0" applyFont="1" applyFill="1" applyBorder="1" applyAlignment="1">
      <alignment horizontal="center" vertical="center" wrapText="1"/>
    </xf>
    <xf numFmtId="16" fontId="9" fillId="0" borderId="23" xfId="0" applyNumberFormat="1" applyFont="1" applyBorder="1" applyAlignment="1">
      <alignment horizontal="center" vertical="center" wrapText="1"/>
    </xf>
    <xf numFmtId="164" fontId="6" fillId="0" borderId="23" xfId="0" applyNumberFormat="1" applyFont="1" applyBorder="1" applyAlignment="1">
      <alignment horizontal="center" vertical="center" wrapText="1"/>
    </xf>
    <xf numFmtId="49" fontId="9" fillId="0" borderId="23" xfId="0" applyNumberFormat="1" applyFont="1" applyBorder="1" applyAlignment="1">
      <alignment horizontal="center" vertical="center" wrapText="1"/>
    </xf>
    <xf numFmtId="164" fontId="9" fillId="0" borderId="23" xfId="0" applyNumberFormat="1" applyFont="1" applyBorder="1" applyAlignment="1">
      <alignment horizontal="center" vertical="center" wrapText="1"/>
    </xf>
    <xf numFmtId="16" fontId="6" fillId="0" borderId="23" xfId="0" applyNumberFormat="1" applyFont="1" applyBorder="1" applyAlignment="1">
      <alignment horizontal="center" vertical="center" wrapText="1"/>
    </xf>
    <xf numFmtId="0" fontId="9" fillId="0" borderId="23" xfId="0" applyFont="1" applyFill="1" applyBorder="1" applyAlignment="1">
      <alignment horizontal="center" vertical="center" wrapText="1"/>
    </xf>
    <xf numFmtId="49" fontId="6" fillId="0" borderId="6" xfId="0" applyNumberFormat="1" applyFont="1" applyBorder="1" applyAlignment="1">
      <alignment horizontal="center" vertical="center"/>
    </xf>
    <xf numFmtId="49" fontId="5" fillId="2" borderId="3" xfId="0" applyNumberFormat="1" applyFont="1" applyFill="1" applyBorder="1" applyAlignment="1">
      <alignment horizontal="center" vertical="center"/>
    </xf>
    <xf numFmtId="49" fontId="6" fillId="0" borderId="8" xfId="0" applyNumberFormat="1" applyFont="1" applyBorder="1" applyAlignment="1">
      <alignment horizontal="center" vertical="center"/>
    </xf>
    <xf numFmtId="49" fontId="0" fillId="0" borderId="0" xfId="0" applyNumberFormat="1" applyFont="1" applyAlignment="1"/>
    <xf numFmtId="0" fontId="6" fillId="0" borderId="8" xfId="0" applyFont="1" applyBorder="1" applyAlignment="1">
      <alignment horizontal="center" vertical="center" wrapText="1"/>
    </xf>
    <xf numFmtId="49" fontId="5" fillId="2" borderId="2" xfId="0" applyNumberFormat="1" applyFont="1" applyFill="1" applyBorder="1" applyAlignment="1">
      <alignment horizontal="center" vertical="center"/>
    </xf>
    <xf numFmtId="0" fontId="12" fillId="6" borderId="28" xfId="0" applyFont="1" applyFill="1" applyBorder="1" applyAlignment="1">
      <alignment vertical="center"/>
    </xf>
    <xf numFmtId="0" fontId="12" fillId="6" borderId="29" xfId="0" applyFont="1" applyFill="1" applyBorder="1" applyAlignment="1">
      <alignment vertical="center"/>
    </xf>
    <xf numFmtId="0" fontId="0" fillId="0" borderId="0" xfId="0" applyFont="1" applyBorder="1" applyAlignment="1"/>
    <xf numFmtId="0" fontId="0" fillId="0" borderId="34" xfId="0" applyFont="1" applyBorder="1" applyAlignment="1"/>
    <xf numFmtId="0" fontId="0" fillId="0" borderId="29" xfId="0" applyFont="1" applyBorder="1" applyAlignment="1"/>
    <xf numFmtId="0" fontId="1" fillId="0" borderId="32" xfId="0" applyFont="1" applyBorder="1" applyAlignment="1">
      <alignment horizontal="center"/>
    </xf>
    <xf numFmtId="0" fontId="3" fillId="0" borderId="36" xfId="0" applyFont="1" applyBorder="1" applyAlignment="1">
      <alignment horizontal="center"/>
    </xf>
    <xf numFmtId="0" fontId="3" fillId="0" borderId="35" xfId="0" applyFont="1" applyBorder="1" applyAlignment="1">
      <alignment horizontal="center"/>
    </xf>
    <xf numFmtId="0" fontId="11" fillId="5" borderId="23" xfId="0" applyFont="1" applyFill="1" applyBorder="1" applyAlignment="1">
      <alignment horizontal="center" vertical="center"/>
    </xf>
    <xf numFmtId="0" fontId="11" fillId="5" borderId="31" xfId="0" applyFont="1" applyFill="1" applyBorder="1" applyAlignment="1">
      <alignment horizontal="center" vertical="center"/>
    </xf>
    <xf numFmtId="0" fontId="11" fillId="5" borderId="32"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5" fillId="5" borderId="23" xfId="0" applyFont="1" applyFill="1" applyBorder="1" applyAlignment="1">
      <alignment horizontal="center" vertical="center"/>
    </xf>
    <xf numFmtId="0" fontId="12" fillId="6"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6" fillId="3" borderId="16" xfId="0" applyFont="1" applyFill="1" applyBorder="1" applyAlignment="1">
      <alignment horizontal="center" vertical="center"/>
    </xf>
    <xf numFmtId="0" fontId="8" fillId="0" borderId="18" xfId="0" applyFont="1" applyBorder="1"/>
    <xf numFmtId="0" fontId="8" fillId="0" borderId="20" xfId="0" applyFont="1" applyBorder="1"/>
    <xf numFmtId="0" fontId="6" fillId="4" borderId="17" xfId="0" applyFont="1" applyFill="1" applyBorder="1" applyAlignment="1">
      <alignment horizontal="center" vertical="center"/>
    </xf>
    <xf numFmtId="0" fontId="8" fillId="0" borderId="19" xfId="0" applyFont="1" applyBorder="1"/>
    <xf numFmtId="0" fontId="8"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11" activePane="bottomLeft" state="frozen"/>
      <selection pane="bottomLeft" activeCell="D21" sqref="D21"/>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48</v>
      </c>
      <c r="G1" s="57" t="s">
        <v>5</v>
      </c>
      <c r="H1" s="58" t="s">
        <v>47</v>
      </c>
      <c r="I1" s="26"/>
      <c r="J1" s="26"/>
      <c r="K1" s="26"/>
      <c r="L1" s="26"/>
      <c r="M1" s="26"/>
      <c r="N1" s="26"/>
      <c r="O1" s="26"/>
      <c r="P1" s="26"/>
      <c r="Q1" s="26"/>
      <c r="R1" s="26"/>
      <c r="S1" s="26"/>
      <c r="T1" s="26"/>
      <c r="U1" s="26"/>
      <c r="V1" s="26"/>
      <c r="W1" s="26"/>
      <c r="X1" s="26"/>
      <c r="Y1" s="26"/>
      <c r="Z1" s="26"/>
      <c r="AA1" s="58" t="s">
        <v>102</v>
      </c>
    </row>
    <row r="2" spans="1:27" ht="25.5" customHeight="1" x14ac:dyDescent="0.3">
      <c r="A2" s="100" t="s">
        <v>98</v>
      </c>
      <c r="B2" s="107"/>
      <c r="C2" s="107"/>
      <c r="D2" s="107"/>
      <c r="E2" s="107"/>
      <c r="F2" s="107"/>
      <c r="G2" s="107"/>
      <c r="H2" s="107"/>
      <c r="I2" s="26"/>
      <c r="J2" s="26"/>
      <c r="K2" s="26"/>
      <c r="L2" s="26"/>
      <c r="M2" s="26"/>
      <c r="N2" s="26"/>
      <c r="O2" s="26"/>
      <c r="P2" s="26"/>
      <c r="Q2" s="26"/>
      <c r="R2" s="26"/>
      <c r="S2" s="26"/>
      <c r="T2" s="26"/>
      <c r="U2" s="26"/>
      <c r="V2" s="26"/>
      <c r="W2" s="26"/>
      <c r="X2" s="26"/>
      <c r="Y2" s="26"/>
      <c r="Z2" s="26"/>
      <c r="AA2" s="59" t="s">
        <v>103</v>
      </c>
    </row>
    <row r="3" spans="1:27" ht="37.5" customHeight="1" x14ac:dyDescent="0.3">
      <c r="A3" s="50" t="s">
        <v>71</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72</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73</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100" t="s">
        <v>99</v>
      </c>
      <c r="B6" s="107"/>
      <c r="C6" s="107"/>
      <c r="D6" s="107" t="s">
        <v>98</v>
      </c>
      <c r="E6" s="107"/>
      <c r="F6" s="107"/>
      <c r="G6" s="107"/>
      <c r="H6" s="107"/>
      <c r="I6" s="60"/>
      <c r="J6" s="60"/>
      <c r="K6" s="60"/>
      <c r="L6" s="60"/>
      <c r="M6" s="60"/>
      <c r="N6" s="60"/>
      <c r="O6" s="60"/>
      <c r="P6" s="60"/>
      <c r="Q6" s="60"/>
      <c r="R6" s="60"/>
      <c r="S6" s="60"/>
      <c r="T6" s="60"/>
      <c r="U6" s="60"/>
      <c r="V6" s="60"/>
      <c r="W6" s="60"/>
      <c r="X6" s="60"/>
      <c r="Y6" s="60"/>
      <c r="Z6" s="60"/>
      <c r="AA6" s="59" t="s">
        <v>103</v>
      </c>
    </row>
    <row r="7" spans="1:27" ht="37.5" customHeight="1" x14ac:dyDescent="0.3">
      <c r="A7" s="50" t="s">
        <v>74</v>
      </c>
      <c r="B7" s="26" t="s">
        <v>10</v>
      </c>
      <c r="C7" s="26" t="s">
        <v>45</v>
      </c>
      <c r="D7" s="26" t="s">
        <v>67</v>
      </c>
      <c r="E7" s="26" t="s">
        <v>9</v>
      </c>
      <c r="F7" s="26" t="s">
        <v>13</v>
      </c>
      <c r="G7" s="28" t="s">
        <v>45</v>
      </c>
      <c r="H7" s="28" t="s">
        <v>10</v>
      </c>
      <c r="I7" s="60"/>
      <c r="J7" s="60"/>
      <c r="K7" s="60"/>
      <c r="L7" s="60"/>
      <c r="M7" s="60"/>
      <c r="N7" s="60"/>
      <c r="O7" s="60"/>
      <c r="P7" s="60"/>
      <c r="Q7" s="60"/>
      <c r="R7" s="60"/>
      <c r="S7" s="60"/>
      <c r="T7" s="60"/>
      <c r="U7" s="60"/>
      <c r="V7" s="60"/>
      <c r="W7" s="60"/>
      <c r="X7" s="60"/>
      <c r="Y7" s="60"/>
      <c r="Z7" s="60"/>
      <c r="AA7" s="61"/>
    </row>
    <row r="8" spans="1:27" ht="37.5" customHeight="1" x14ac:dyDescent="0.3">
      <c r="A8" s="100" t="s">
        <v>100</v>
      </c>
      <c r="B8" s="100"/>
      <c r="C8" s="100"/>
      <c r="D8" s="100"/>
      <c r="E8" s="100"/>
      <c r="F8" s="100"/>
      <c r="G8" s="100"/>
      <c r="H8" s="100"/>
      <c r="I8" s="60"/>
      <c r="J8" s="60"/>
      <c r="K8" s="60"/>
      <c r="L8" s="60"/>
      <c r="M8" s="60"/>
      <c r="N8" s="60"/>
      <c r="O8" s="60"/>
      <c r="P8" s="60"/>
      <c r="Q8" s="60"/>
      <c r="R8" s="60"/>
      <c r="S8" s="60"/>
      <c r="T8" s="60"/>
      <c r="U8" s="60"/>
      <c r="V8" s="60"/>
      <c r="W8" s="60"/>
      <c r="X8" s="60"/>
      <c r="Y8" s="60"/>
      <c r="Z8" s="60"/>
      <c r="AA8" s="59" t="s">
        <v>103</v>
      </c>
    </row>
    <row r="9" spans="1:27" ht="37.5" customHeight="1" x14ac:dyDescent="0.3">
      <c r="A9" s="50" t="s">
        <v>75</v>
      </c>
      <c r="B9" s="50" t="s">
        <v>12</v>
      </c>
      <c r="C9" s="26" t="s">
        <v>54</v>
      </c>
      <c r="D9" s="26" t="s">
        <v>68</v>
      </c>
      <c r="E9" s="26" t="s">
        <v>9</v>
      </c>
      <c r="F9" s="26" t="s">
        <v>13</v>
      </c>
      <c r="G9" s="28" t="s">
        <v>54</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100" t="s">
        <v>101</v>
      </c>
      <c r="B10" s="100"/>
      <c r="C10" s="100"/>
      <c r="D10" s="100"/>
      <c r="E10" s="100"/>
      <c r="F10" s="100"/>
      <c r="G10" s="100"/>
      <c r="H10" s="100"/>
      <c r="I10" s="60"/>
      <c r="J10" s="60"/>
      <c r="K10" s="60"/>
      <c r="L10" s="60"/>
      <c r="M10" s="60"/>
      <c r="N10" s="60"/>
      <c r="O10" s="60"/>
      <c r="P10" s="60"/>
      <c r="Q10" s="60"/>
      <c r="R10" s="60"/>
      <c r="S10" s="60"/>
      <c r="T10" s="60"/>
      <c r="U10" s="60"/>
      <c r="V10" s="60"/>
      <c r="W10" s="60"/>
      <c r="X10" s="60"/>
      <c r="Y10" s="60"/>
      <c r="Z10" s="60"/>
      <c r="AA10" s="59" t="s">
        <v>103</v>
      </c>
    </row>
    <row r="11" spans="1:27" ht="37.5" customHeight="1" x14ac:dyDescent="0.3">
      <c r="A11" s="50" t="s">
        <v>76</v>
      </c>
      <c r="B11" s="50" t="s">
        <v>86</v>
      </c>
      <c r="C11" s="56" t="s">
        <v>95</v>
      </c>
      <c r="D11" s="50" t="s">
        <v>94</v>
      </c>
      <c r="E11" s="50" t="s">
        <v>9</v>
      </c>
      <c r="F11" s="50" t="s">
        <v>18</v>
      </c>
      <c r="G11" s="62" t="s">
        <v>95</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100" t="s">
        <v>106</v>
      </c>
      <c r="B12" s="100"/>
      <c r="C12" s="100"/>
      <c r="D12" s="100"/>
      <c r="E12" s="100"/>
      <c r="F12" s="100"/>
      <c r="G12" s="100"/>
      <c r="H12" s="100"/>
      <c r="I12" s="60"/>
      <c r="J12" s="60"/>
      <c r="K12" s="60"/>
      <c r="L12" s="60"/>
      <c r="M12" s="60"/>
      <c r="N12" s="60"/>
      <c r="O12" s="60"/>
      <c r="P12" s="60"/>
      <c r="Q12" s="60"/>
      <c r="R12" s="60"/>
      <c r="S12" s="60"/>
      <c r="T12" s="60"/>
      <c r="U12" s="60"/>
      <c r="V12" s="60"/>
      <c r="W12" s="60"/>
      <c r="X12" s="60"/>
      <c r="Y12" s="60"/>
      <c r="Z12" s="60"/>
      <c r="AA12" s="59" t="s">
        <v>103</v>
      </c>
    </row>
    <row r="13" spans="1:27" ht="37.5" customHeight="1" x14ac:dyDescent="0.3">
      <c r="A13" s="50" t="s">
        <v>76</v>
      </c>
      <c r="B13" s="50" t="s">
        <v>123</v>
      </c>
      <c r="C13" s="56" t="s">
        <v>95</v>
      </c>
      <c r="D13" s="50" t="s">
        <v>137</v>
      </c>
      <c r="E13" s="50" t="s">
        <v>9</v>
      </c>
      <c r="F13" s="50" t="s">
        <v>18</v>
      </c>
      <c r="G13" s="62" t="s">
        <v>120</v>
      </c>
      <c r="H13" s="63" t="s">
        <v>123</v>
      </c>
      <c r="I13" s="60"/>
      <c r="J13" s="60"/>
      <c r="K13" s="60"/>
      <c r="L13" s="60"/>
      <c r="M13" s="60"/>
      <c r="N13" s="60"/>
      <c r="O13" s="60"/>
      <c r="P13" s="60"/>
      <c r="Q13" s="60"/>
      <c r="R13" s="60"/>
      <c r="S13" s="60"/>
      <c r="T13" s="60"/>
      <c r="U13" s="60"/>
      <c r="V13" s="60"/>
      <c r="W13" s="60"/>
      <c r="X13" s="60"/>
      <c r="Y13" s="60"/>
      <c r="Z13" s="60"/>
      <c r="AA13" s="61"/>
    </row>
    <row r="14" spans="1:27" ht="34.950000000000003" customHeight="1" x14ac:dyDescent="0.3">
      <c r="A14" s="50" t="s">
        <v>76</v>
      </c>
      <c r="B14" s="50" t="s">
        <v>86</v>
      </c>
      <c r="C14" s="56" t="s">
        <v>95</v>
      </c>
      <c r="D14" s="50" t="s">
        <v>94</v>
      </c>
      <c r="E14" s="50" t="s">
        <v>9</v>
      </c>
      <c r="F14" s="50" t="s">
        <v>10</v>
      </c>
      <c r="G14" s="62" t="s">
        <v>120</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100" t="s">
        <v>136</v>
      </c>
      <c r="B15" s="100"/>
      <c r="C15" s="100"/>
      <c r="D15" s="100"/>
      <c r="E15" s="100"/>
      <c r="F15" s="100"/>
      <c r="G15" s="100"/>
      <c r="H15" s="100"/>
      <c r="I15" s="60"/>
      <c r="J15" s="60"/>
      <c r="K15" s="60"/>
      <c r="L15" s="60"/>
      <c r="M15" s="60"/>
      <c r="N15" s="60"/>
      <c r="O15" s="60"/>
      <c r="P15" s="60"/>
      <c r="Q15" s="60"/>
      <c r="R15" s="60"/>
      <c r="S15" s="60"/>
      <c r="T15" s="60"/>
      <c r="U15" s="60"/>
      <c r="V15" s="60"/>
      <c r="W15" s="60"/>
      <c r="X15" s="60"/>
      <c r="Y15" s="60"/>
      <c r="Z15" s="60"/>
      <c r="AA15" s="59" t="s">
        <v>103</v>
      </c>
    </row>
    <row r="16" spans="1:27" ht="37.200000000000003" customHeight="1" x14ac:dyDescent="0.3">
      <c r="A16" s="100" t="s">
        <v>190</v>
      </c>
      <c r="B16" s="100"/>
      <c r="C16" s="100"/>
      <c r="D16" s="100"/>
      <c r="E16" s="100"/>
      <c r="F16" s="100"/>
      <c r="G16" s="100"/>
      <c r="H16" s="100"/>
      <c r="I16" s="60"/>
      <c r="J16" s="60"/>
      <c r="K16" s="60"/>
      <c r="L16" s="60"/>
      <c r="M16" s="60"/>
      <c r="N16" s="60"/>
      <c r="O16" s="60"/>
      <c r="P16" s="60"/>
      <c r="Q16" s="60"/>
      <c r="R16" s="60"/>
      <c r="S16" s="60"/>
      <c r="T16" s="60"/>
      <c r="U16" s="60"/>
      <c r="V16" s="60"/>
      <c r="W16" s="60"/>
      <c r="X16" s="60"/>
      <c r="Y16" s="60"/>
      <c r="Z16" s="60"/>
      <c r="AA16" s="59" t="s">
        <v>103</v>
      </c>
    </row>
    <row r="17" spans="1:27" ht="14.25" customHeight="1" x14ac:dyDescent="0.3">
      <c r="A17" s="101" t="s">
        <v>191</v>
      </c>
      <c r="B17" s="101"/>
      <c r="C17" s="101"/>
      <c r="D17" s="101"/>
      <c r="E17" s="101"/>
      <c r="F17" s="101"/>
      <c r="G17" s="101"/>
      <c r="H17" s="102"/>
      <c r="I17" s="96"/>
      <c r="J17" s="60"/>
      <c r="K17" s="60"/>
      <c r="L17" s="60"/>
      <c r="M17" s="60"/>
      <c r="N17" s="60"/>
      <c r="O17" s="60"/>
      <c r="P17" s="60"/>
      <c r="Q17" s="60"/>
      <c r="R17" s="60"/>
      <c r="S17" s="60"/>
      <c r="T17" s="60"/>
      <c r="U17" s="60"/>
      <c r="V17" s="60"/>
      <c r="W17" s="60"/>
      <c r="X17" s="60"/>
      <c r="Y17" s="60"/>
      <c r="Z17" s="60"/>
      <c r="AA17" s="97" t="s">
        <v>188</v>
      </c>
    </row>
    <row r="18" spans="1:27" ht="14.25" customHeight="1" x14ac:dyDescent="0.3">
      <c r="A18" s="103"/>
      <c r="B18" s="103"/>
      <c r="C18" s="103"/>
      <c r="D18" s="103"/>
      <c r="E18" s="103"/>
      <c r="F18" s="103"/>
      <c r="G18" s="103"/>
      <c r="H18" s="104"/>
      <c r="I18" s="94"/>
      <c r="J18" s="94"/>
      <c r="K18" s="94"/>
      <c r="L18" s="94"/>
      <c r="M18" s="94"/>
      <c r="N18" s="94"/>
      <c r="O18" s="94"/>
      <c r="P18" s="94"/>
      <c r="Q18" s="94"/>
      <c r="R18" s="94"/>
      <c r="S18" s="94"/>
      <c r="T18" s="94"/>
      <c r="U18" s="94"/>
      <c r="V18" s="94"/>
      <c r="W18" s="94"/>
      <c r="X18" s="94"/>
      <c r="Y18" s="94"/>
      <c r="Z18" s="94"/>
      <c r="AA18" s="98"/>
    </row>
    <row r="19" spans="1:27" ht="14.25" customHeight="1" x14ac:dyDescent="0.3">
      <c r="A19" s="105"/>
      <c r="B19" s="105"/>
      <c r="C19" s="105"/>
      <c r="D19" s="105"/>
      <c r="E19" s="105"/>
      <c r="F19" s="105"/>
      <c r="G19" s="105"/>
      <c r="H19" s="106"/>
      <c r="I19" s="95"/>
      <c r="J19" s="95"/>
      <c r="K19" s="95"/>
      <c r="L19" s="95"/>
      <c r="M19" s="95"/>
      <c r="N19" s="95"/>
      <c r="O19" s="95"/>
      <c r="P19" s="95"/>
      <c r="Q19" s="95"/>
      <c r="R19" s="95"/>
      <c r="S19" s="95"/>
      <c r="T19" s="95"/>
      <c r="U19" s="95"/>
      <c r="V19" s="95"/>
      <c r="W19" s="95"/>
      <c r="X19" s="95"/>
      <c r="Y19" s="95"/>
      <c r="Z19" s="95"/>
      <c r="AA19" s="99"/>
    </row>
    <row r="20" spans="1:27" ht="14.25" customHeight="1" x14ac:dyDescent="0.3">
      <c r="E20" s="10"/>
      <c r="G20" s="11"/>
    </row>
    <row r="21" spans="1:27" ht="14.25" customHeight="1" x14ac:dyDescent="0.3">
      <c r="E21" s="10"/>
      <c r="G21" s="11"/>
    </row>
    <row r="22" spans="1:27" ht="14.25" customHeight="1" x14ac:dyDescent="0.3">
      <c r="E22" s="10"/>
      <c r="G22" s="11"/>
    </row>
    <row r="23" spans="1:27" ht="14.25" customHeight="1" x14ac:dyDescent="0.3">
      <c r="E23" s="10"/>
      <c r="G23" s="11"/>
    </row>
    <row r="24" spans="1:27" ht="14.25" customHeight="1" x14ac:dyDescent="0.3">
      <c r="E24" s="10"/>
      <c r="G24" s="11"/>
    </row>
  </sheetData>
  <mergeCells count="9">
    <mergeCell ref="AA17:AA19"/>
    <mergeCell ref="A16:H16"/>
    <mergeCell ref="A17:H19"/>
    <mergeCell ref="A15:H15"/>
    <mergeCell ref="A2:H2"/>
    <mergeCell ref="A6:H6"/>
    <mergeCell ref="A8:H8"/>
    <mergeCell ref="A10:H10"/>
    <mergeCell ref="A12:H12"/>
  </mergeCells>
  <phoneticPr fontId="15" type="noConversion"/>
  <dataValidations count="1">
    <dataValidation type="list" allowBlank="1" showErrorMessage="1" sqref="E3:E16 E20: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4"/>
  <sheetViews>
    <sheetView topLeftCell="A22" workbookViewId="0">
      <selection activeCell="D9" sqref="D9"/>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189</v>
      </c>
      <c r="G1" s="57" t="s">
        <v>5</v>
      </c>
      <c r="H1" s="57" t="s">
        <v>47</v>
      </c>
      <c r="I1" s="57" t="s">
        <v>102</v>
      </c>
    </row>
    <row r="2" spans="1:9" ht="25.5" customHeight="1" x14ac:dyDescent="0.3">
      <c r="A2" s="73" t="s">
        <v>109</v>
      </c>
      <c r="B2" s="74" t="s">
        <v>108</v>
      </c>
      <c r="C2" s="75" t="s">
        <v>110</v>
      </c>
      <c r="D2" s="64" t="s">
        <v>98</v>
      </c>
      <c r="E2" s="71"/>
      <c r="F2" s="71"/>
      <c r="G2" s="71"/>
      <c r="H2" s="72"/>
      <c r="I2" s="60" t="s">
        <v>103</v>
      </c>
    </row>
    <row r="3" spans="1:9" ht="37.5" customHeight="1" x14ac:dyDescent="0.3">
      <c r="A3" s="26" t="s">
        <v>36</v>
      </c>
      <c r="B3" s="26" t="s">
        <v>18</v>
      </c>
      <c r="C3" s="26" t="s">
        <v>37</v>
      </c>
      <c r="D3" s="26" t="s">
        <v>16</v>
      </c>
      <c r="E3" s="26" t="s">
        <v>9</v>
      </c>
      <c r="F3" s="26"/>
      <c r="G3" s="28"/>
      <c r="H3" s="28"/>
      <c r="I3" s="60"/>
    </row>
    <row r="4" spans="1:9" ht="37.5" customHeight="1" x14ac:dyDescent="0.3">
      <c r="A4" s="26" t="s">
        <v>39</v>
      </c>
      <c r="B4" s="26" t="s">
        <v>13</v>
      </c>
      <c r="C4" s="26" t="s">
        <v>7</v>
      </c>
      <c r="D4" s="26" t="s">
        <v>16</v>
      </c>
      <c r="E4" s="26" t="s">
        <v>9</v>
      </c>
      <c r="F4" s="26"/>
      <c r="G4" s="28"/>
      <c r="H4" s="28"/>
      <c r="I4" s="60"/>
    </row>
    <row r="5" spans="1:9" ht="37.5" customHeight="1" x14ac:dyDescent="0.3">
      <c r="A5" s="76" t="s">
        <v>111</v>
      </c>
      <c r="B5" s="76" t="s">
        <v>108</v>
      </c>
      <c r="C5" s="76"/>
      <c r="D5" s="65" t="s">
        <v>99</v>
      </c>
      <c r="E5" s="65"/>
      <c r="F5" s="65"/>
      <c r="G5" s="65"/>
      <c r="H5" s="66"/>
      <c r="I5" s="60" t="s">
        <v>103</v>
      </c>
    </row>
    <row r="6" spans="1:9" ht="37.5" customHeight="1" x14ac:dyDescent="0.3">
      <c r="A6" s="26" t="s">
        <v>44</v>
      </c>
      <c r="B6" s="26" t="s">
        <v>10</v>
      </c>
      <c r="C6" s="26" t="s">
        <v>45</v>
      </c>
      <c r="D6" s="26" t="s">
        <v>46</v>
      </c>
      <c r="E6" s="26" t="s">
        <v>9</v>
      </c>
      <c r="F6" s="26" t="s">
        <v>13</v>
      </c>
      <c r="G6" s="28" t="s">
        <v>53</v>
      </c>
      <c r="H6" s="28" t="s">
        <v>10</v>
      </c>
      <c r="I6" s="60"/>
    </row>
    <row r="7" spans="1:9" ht="37.5" customHeight="1" x14ac:dyDescent="0.3">
      <c r="A7" s="108" t="s">
        <v>100</v>
      </c>
      <c r="B7" s="109"/>
      <c r="C7" s="109"/>
      <c r="D7" s="109" t="s">
        <v>100</v>
      </c>
      <c r="E7" s="109"/>
      <c r="F7" s="109"/>
      <c r="G7" s="109"/>
      <c r="H7" s="110"/>
      <c r="I7" s="60" t="s">
        <v>103</v>
      </c>
    </row>
    <row r="8" spans="1:9" ht="86.4" customHeight="1" x14ac:dyDescent="0.3">
      <c r="A8" s="26" t="s">
        <v>55</v>
      </c>
      <c r="B8" s="26" t="s">
        <v>18</v>
      </c>
      <c r="C8" s="26" t="s">
        <v>54</v>
      </c>
      <c r="D8" s="27" t="s">
        <v>56</v>
      </c>
      <c r="E8" s="26" t="s">
        <v>9</v>
      </c>
      <c r="F8" s="26" t="s">
        <v>13</v>
      </c>
      <c r="G8" s="28" t="s">
        <v>54</v>
      </c>
      <c r="H8" s="28" t="s">
        <v>18</v>
      </c>
      <c r="I8" s="60"/>
    </row>
    <row r="9" spans="1:9" ht="49.95" customHeight="1" x14ac:dyDescent="0.3">
      <c r="A9" s="26" t="s">
        <v>59</v>
      </c>
      <c r="B9" s="26" t="s">
        <v>18</v>
      </c>
      <c r="C9" s="26" t="s">
        <v>54</v>
      </c>
      <c r="D9" s="27" t="s">
        <v>57</v>
      </c>
      <c r="E9" s="26" t="s">
        <v>9</v>
      </c>
      <c r="F9" s="26" t="s">
        <v>13</v>
      </c>
      <c r="G9" s="28" t="s">
        <v>54</v>
      </c>
      <c r="H9" s="28" t="s">
        <v>18</v>
      </c>
      <c r="I9" s="60"/>
    </row>
    <row r="10" spans="1:9" ht="60.6" customHeight="1" x14ac:dyDescent="0.3">
      <c r="A10" s="26" t="s">
        <v>60</v>
      </c>
      <c r="B10" s="26" t="s">
        <v>18</v>
      </c>
      <c r="C10" s="26" t="s">
        <v>54</v>
      </c>
      <c r="D10" s="27" t="s">
        <v>58</v>
      </c>
      <c r="E10" s="26" t="s">
        <v>9</v>
      </c>
      <c r="F10" s="26" t="s">
        <v>13</v>
      </c>
      <c r="G10" s="28" t="s">
        <v>54</v>
      </c>
      <c r="H10" s="28" t="s">
        <v>18</v>
      </c>
      <c r="I10" s="60"/>
    </row>
    <row r="11" spans="1:9" ht="72" customHeight="1" x14ac:dyDescent="0.3">
      <c r="A11" s="26" t="s">
        <v>61</v>
      </c>
      <c r="B11" s="26" t="s">
        <v>18</v>
      </c>
      <c r="C11" s="26" t="s">
        <v>54</v>
      </c>
      <c r="D11" s="27" t="s">
        <v>62</v>
      </c>
      <c r="E11" s="26" t="s">
        <v>9</v>
      </c>
      <c r="F11" s="26" t="s">
        <v>13</v>
      </c>
      <c r="G11" s="28" t="s">
        <v>54</v>
      </c>
      <c r="H11" s="28" t="s">
        <v>18</v>
      </c>
      <c r="I11" s="60"/>
    </row>
    <row r="12" spans="1:9" ht="43.2" x14ac:dyDescent="0.3">
      <c r="A12" s="26" t="s">
        <v>64</v>
      </c>
      <c r="B12" s="26" t="s">
        <v>18</v>
      </c>
      <c r="C12" s="26" t="s">
        <v>54</v>
      </c>
      <c r="D12" s="27" t="s">
        <v>63</v>
      </c>
      <c r="E12" s="26" t="s">
        <v>9</v>
      </c>
      <c r="F12" s="26" t="s">
        <v>13</v>
      </c>
      <c r="G12" s="28" t="s">
        <v>54</v>
      </c>
      <c r="H12" s="28" t="s">
        <v>18</v>
      </c>
      <c r="I12" s="60"/>
    </row>
    <row r="13" spans="1:9" ht="28.2" customHeight="1" x14ac:dyDescent="0.3">
      <c r="A13" s="108" t="s">
        <v>101</v>
      </c>
      <c r="B13" s="109"/>
      <c r="C13" s="109"/>
      <c r="D13" s="109"/>
      <c r="E13" s="109"/>
      <c r="F13" s="109"/>
      <c r="G13" s="109"/>
      <c r="H13" s="110"/>
      <c r="I13" s="60" t="s">
        <v>103</v>
      </c>
    </row>
    <row r="14" spans="1:9" ht="28.8" x14ac:dyDescent="0.3">
      <c r="A14" s="26" t="s">
        <v>85</v>
      </c>
      <c r="B14" s="26" t="s">
        <v>86</v>
      </c>
      <c r="C14" s="56" t="s">
        <v>97</v>
      </c>
      <c r="D14" s="27" t="s">
        <v>87</v>
      </c>
      <c r="E14" s="26" t="s">
        <v>9</v>
      </c>
      <c r="F14" s="50" t="s">
        <v>13</v>
      </c>
      <c r="G14" s="56" t="s">
        <v>97</v>
      </c>
      <c r="H14" s="28" t="s">
        <v>13</v>
      </c>
      <c r="I14" s="60"/>
    </row>
    <row r="15" spans="1:9" ht="33" customHeight="1" x14ac:dyDescent="0.3">
      <c r="A15" s="108" t="s">
        <v>106</v>
      </c>
      <c r="B15" s="109"/>
      <c r="C15" s="109"/>
      <c r="D15" s="109"/>
      <c r="E15" s="109"/>
      <c r="F15" s="109"/>
      <c r="G15" s="109"/>
      <c r="H15" s="110"/>
      <c r="I15" s="60"/>
    </row>
    <row r="16" spans="1:9" ht="28.2" customHeight="1" x14ac:dyDescent="0.3">
      <c r="A16" s="50" t="s">
        <v>104</v>
      </c>
      <c r="B16" s="50" t="s">
        <v>18</v>
      </c>
      <c r="C16" s="62" t="s">
        <v>95</v>
      </c>
      <c r="D16" s="67" t="s">
        <v>105</v>
      </c>
      <c r="E16" s="50" t="s">
        <v>38</v>
      </c>
      <c r="F16" s="50" t="s">
        <v>49</v>
      </c>
      <c r="G16" s="62" t="s">
        <v>129</v>
      </c>
      <c r="H16" s="63" t="s">
        <v>10</v>
      </c>
      <c r="I16" s="60"/>
    </row>
    <row r="17" spans="1:9" ht="31.2" customHeight="1" x14ac:dyDescent="0.3">
      <c r="A17" s="108" t="s">
        <v>106</v>
      </c>
      <c r="B17" s="109"/>
      <c r="C17" s="109"/>
      <c r="D17" s="109"/>
      <c r="E17" s="109"/>
      <c r="F17" s="109"/>
      <c r="G17" s="109"/>
      <c r="H17" s="110"/>
      <c r="I17" s="60" t="s">
        <v>103</v>
      </c>
    </row>
    <row r="18" spans="1:9" ht="41.4" customHeight="1" x14ac:dyDescent="0.3">
      <c r="A18" s="50" t="s">
        <v>134</v>
      </c>
      <c r="B18" s="50" t="s">
        <v>18</v>
      </c>
      <c r="C18" s="62" t="s">
        <v>129</v>
      </c>
      <c r="D18" s="67" t="s">
        <v>135</v>
      </c>
      <c r="E18" s="50" t="s">
        <v>9</v>
      </c>
      <c r="F18" s="50" t="s">
        <v>10</v>
      </c>
      <c r="G18" s="62" t="s">
        <v>129</v>
      </c>
      <c r="H18" s="63" t="s">
        <v>18</v>
      </c>
      <c r="I18" s="60"/>
    </row>
    <row r="19" spans="1:9" ht="40.950000000000003" customHeight="1" x14ac:dyDescent="0.3">
      <c r="A19" s="108" t="s">
        <v>147</v>
      </c>
      <c r="B19" s="109"/>
      <c r="C19" s="109"/>
      <c r="D19" s="109"/>
      <c r="E19" s="109"/>
      <c r="F19" s="109"/>
      <c r="G19" s="109"/>
      <c r="H19" s="110"/>
      <c r="I19" s="60" t="s">
        <v>103</v>
      </c>
    </row>
    <row r="20" spans="1:9" ht="42" customHeight="1" x14ac:dyDescent="0.3">
      <c r="A20" s="26" t="s">
        <v>148</v>
      </c>
      <c r="B20" s="50" t="s">
        <v>18</v>
      </c>
      <c r="C20" s="56" t="s">
        <v>140</v>
      </c>
      <c r="D20" s="27" t="s">
        <v>149</v>
      </c>
      <c r="E20" s="50" t="s">
        <v>9</v>
      </c>
      <c r="F20" s="26" t="s">
        <v>161</v>
      </c>
      <c r="G20" s="56" t="s">
        <v>140</v>
      </c>
      <c r="H20" s="63"/>
      <c r="I20" s="60"/>
    </row>
    <row r="21" spans="1:9" ht="40.950000000000003" customHeight="1" x14ac:dyDescent="0.3">
      <c r="A21" s="108" t="s">
        <v>174</v>
      </c>
      <c r="B21" s="109"/>
      <c r="C21" s="109"/>
      <c r="D21" s="109"/>
      <c r="E21" s="109"/>
      <c r="F21" s="109"/>
      <c r="G21" s="109"/>
      <c r="H21" s="110"/>
      <c r="I21" s="60"/>
    </row>
    <row r="22" spans="1:9" s="27" customFormat="1" ht="28.8" x14ac:dyDescent="0.3">
      <c r="B22" s="27" t="s">
        <v>108</v>
      </c>
      <c r="C22" s="56" t="s">
        <v>162</v>
      </c>
      <c r="D22" s="27" t="s">
        <v>150</v>
      </c>
      <c r="E22" s="27" t="s">
        <v>9</v>
      </c>
      <c r="F22" s="26" t="s">
        <v>161</v>
      </c>
      <c r="G22" s="56" t="s">
        <v>173</v>
      </c>
    </row>
    <row r="23" spans="1:9" s="27" customFormat="1" ht="28.8" x14ac:dyDescent="0.3">
      <c r="B23" s="27" t="s">
        <v>108</v>
      </c>
      <c r="C23" s="56" t="s">
        <v>163</v>
      </c>
      <c r="D23" s="27" t="s">
        <v>151</v>
      </c>
      <c r="E23" s="27" t="s">
        <v>9</v>
      </c>
      <c r="F23" s="26" t="s">
        <v>161</v>
      </c>
      <c r="G23" s="56" t="s">
        <v>173</v>
      </c>
    </row>
    <row r="24" spans="1:9" s="27" customFormat="1" ht="28.8" x14ac:dyDescent="0.3">
      <c r="B24" s="27" t="s">
        <v>108</v>
      </c>
      <c r="C24" s="56" t="s">
        <v>164</v>
      </c>
      <c r="D24" s="27" t="s">
        <v>152</v>
      </c>
      <c r="E24" s="27" t="s">
        <v>9</v>
      </c>
      <c r="F24" s="26" t="s">
        <v>161</v>
      </c>
      <c r="G24" s="56" t="s">
        <v>173</v>
      </c>
    </row>
    <row r="25" spans="1:9" s="27" customFormat="1" ht="14.4" x14ac:dyDescent="0.3">
      <c r="B25" s="27" t="s">
        <v>108</v>
      </c>
      <c r="C25" s="56" t="s">
        <v>165</v>
      </c>
      <c r="D25" s="27" t="s">
        <v>153</v>
      </c>
      <c r="E25" s="27" t="s">
        <v>9</v>
      </c>
      <c r="F25" s="26" t="s">
        <v>161</v>
      </c>
      <c r="G25" s="56" t="s">
        <v>173</v>
      </c>
    </row>
    <row r="26" spans="1:9" s="27" customFormat="1" ht="14.4" x14ac:dyDescent="0.3">
      <c r="B26" s="27" t="s">
        <v>108</v>
      </c>
      <c r="C26" s="56" t="s">
        <v>166</v>
      </c>
      <c r="D26" s="27" t="s">
        <v>154</v>
      </c>
      <c r="E26" s="27" t="s">
        <v>9</v>
      </c>
      <c r="F26" s="26" t="s">
        <v>161</v>
      </c>
      <c r="G26" s="56" t="s">
        <v>173</v>
      </c>
    </row>
    <row r="27" spans="1:9" s="27" customFormat="1" ht="28.8" x14ac:dyDescent="0.3">
      <c r="B27" s="27" t="s">
        <v>108</v>
      </c>
      <c r="C27" s="56" t="s">
        <v>167</v>
      </c>
      <c r="D27" s="27" t="s">
        <v>155</v>
      </c>
      <c r="E27" s="27" t="s">
        <v>9</v>
      </c>
      <c r="F27" s="26" t="s">
        <v>161</v>
      </c>
      <c r="G27" s="56" t="s">
        <v>173</v>
      </c>
    </row>
    <row r="28" spans="1:9" s="27" customFormat="1" ht="14.4" x14ac:dyDescent="0.3">
      <c r="B28" s="27" t="s">
        <v>108</v>
      </c>
      <c r="C28" s="56" t="s">
        <v>168</v>
      </c>
      <c r="D28" s="27" t="s">
        <v>156</v>
      </c>
      <c r="E28" s="27" t="s">
        <v>9</v>
      </c>
      <c r="F28" s="26" t="s">
        <v>161</v>
      </c>
      <c r="G28" s="56" t="s">
        <v>173</v>
      </c>
    </row>
    <row r="29" spans="1:9" s="27" customFormat="1" ht="14.4" x14ac:dyDescent="0.3">
      <c r="B29" s="27" t="s">
        <v>108</v>
      </c>
      <c r="C29" s="56" t="s">
        <v>169</v>
      </c>
      <c r="D29" s="27" t="s">
        <v>157</v>
      </c>
      <c r="E29" s="27" t="s">
        <v>9</v>
      </c>
      <c r="F29" s="26" t="s">
        <v>161</v>
      </c>
      <c r="G29" s="56" t="s">
        <v>173</v>
      </c>
    </row>
    <row r="30" spans="1:9" s="27" customFormat="1" ht="43.2" x14ac:dyDescent="0.3">
      <c r="B30" s="27" t="s">
        <v>108</v>
      </c>
      <c r="C30" s="56" t="s">
        <v>170</v>
      </c>
      <c r="D30" s="27" t="s">
        <v>158</v>
      </c>
      <c r="E30" s="27" t="s">
        <v>9</v>
      </c>
      <c r="F30" s="26" t="s">
        <v>161</v>
      </c>
      <c r="G30" s="56" t="s">
        <v>173</v>
      </c>
    </row>
    <row r="31" spans="1:9" s="27" customFormat="1" ht="14.4" x14ac:dyDescent="0.3">
      <c r="B31" s="27" t="s">
        <v>108</v>
      </c>
      <c r="C31" s="56" t="s">
        <v>171</v>
      </c>
      <c r="D31" s="27" t="s">
        <v>159</v>
      </c>
      <c r="E31" s="27" t="s">
        <v>9</v>
      </c>
      <c r="F31" s="26" t="s">
        <v>161</v>
      </c>
      <c r="G31" s="56" t="s">
        <v>173</v>
      </c>
    </row>
    <row r="32" spans="1:9" s="27" customFormat="1" ht="14.4" x14ac:dyDescent="0.3">
      <c r="B32" s="27" t="s">
        <v>108</v>
      </c>
      <c r="C32" s="56" t="s">
        <v>172</v>
      </c>
      <c r="D32" s="27" t="s">
        <v>160</v>
      </c>
      <c r="E32" s="27" t="s">
        <v>9</v>
      </c>
      <c r="F32" s="26" t="s">
        <v>161</v>
      </c>
      <c r="G32" s="56" t="s">
        <v>173</v>
      </c>
    </row>
    <row r="33" spans="1:18" ht="15" customHeight="1" x14ac:dyDescent="0.3">
      <c r="A33" s="111" t="s">
        <v>187</v>
      </c>
      <c r="B33" s="112"/>
      <c r="C33" s="112"/>
      <c r="D33" s="112"/>
      <c r="E33" s="112"/>
      <c r="F33" s="112"/>
      <c r="G33" s="112"/>
      <c r="H33" s="113"/>
      <c r="I33" s="111" t="s">
        <v>188</v>
      </c>
      <c r="J33" s="92"/>
      <c r="K33" s="92"/>
      <c r="L33" s="92"/>
      <c r="M33" s="92"/>
      <c r="N33" s="92"/>
      <c r="O33" s="92"/>
      <c r="P33" s="93"/>
      <c r="Q33" s="108"/>
      <c r="R33" s="109"/>
    </row>
    <row r="34" spans="1:18" ht="15" customHeight="1" x14ac:dyDescent="0.3">
      <c r="A34" s="114"/>
      <c r="B34" s="115"/>
      <c r="C34" s="115"/>
      <c r="D34" s="115"/>
      <c r="E34" s="115"/>
      <c r="F34" s="115"/>
      <c r="G34" s="115"/>
      <c r="H34" s="116"/>
      <c r="I34" s="114"/>
      <c r="J34" s="92"/>
      <c r="K34" s="92"/>
      <c r="L34" s="92"/>
      <c r="M34" s="92"/>
      <c r="N34" s="92"/>
      <c r="O34" s="92"/>
      <c r="P34" s="93"/>
      <c r="Q34" s="108"/>
      <c r="R34" s="109"/>
    </row>
  </sheetData>
  <mergeCells count="10">
    <mergeCell ref="Q33:R33"/>
    <mergeCell ref="Q34:R34"/>
    <mergeCell ref="A33:H34"/>
    <mergeCell ref="I33:I34"/>
    <mergeCell ref="A21:H21"/>
    <mergeCell ref="A7:H7"/>
    <mergeCell ref="A13:H13"/>
    <mergeCell ref="A15:H15"/>
    <mergeCell ref="A17:H17"/>
    <mergeCell ref="A19:H19"/>
  </mergeCells>
  <phoneticPr fontId="14"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4" sqref="A4:H5"/>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48</v>
      </c>
      <c r="G1" s="32" t="s">
        <v>5</v>
      </c>
      <c r="H1" s="32" t="s">
        <v>47</v>
      </c>
    </row>
    <row r="2" spans="1:8" ht="41.4" customHeight="1" x14ac:dyDescent="0.3">
      <c r="A2" s="46" t="s">
        <v>88</v>
      </c>
      <c r="B2" s="47" t="s">
        <v>10</v>
      </c>
      <c r="C2" s="47" t="s">
        <v>45</v>
      </c>
      <c r="D2" s="25" t="s">
        <v>16</v>
      </c>
      <c r="E2" s="25" t="s">
        <v>9</v>
      </c>
      <c r="F2" s="47"/>
      <c r="G2" s="49"/>
      <c r="H2" s="49"/>
    </row>
    <row r="3" spans="1:8" ht="39.6" customHeight="1" x14ac:dyDescent="0.3">
      <c r="A3" s="46" t="s">
        <v>89</v>
      </c>
      <c r="B3" s="47" t="s">
        <v>86</v>
      </c>
      <c r="C3" s="54" t="s">
        <v>95</v>
      </c>
      <c r="D3" s="47" t="s">
        <v>90</v>
      </c>
      <c r="E3" s="25" t="s">
        <v>9</v>
      </c>
      <c r="F3" s="47" t="s">
        <v>49</v>
      </c>
      <c r="G3" s="55" t="s">
        <v>95</v>
      </c>
      <c r="H3" s="49" t="s">
        <v>49</v>
      </c>
    </row>
  </sheetData>
  <dataValidations count="1">
    <dataValidation type="list" allowBlank="1" showErrorMessage="1" sqref="E2:E3"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38</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117" t="s">
        <v>40</v>
      </c>
      <c r="B3" s="20" t="s">
        <v>38</v>
      </c>
      <c r="C3" s="20">
        <f>COUNTIFS(PMP!E3:E1047600,"Open")</f>
        <v>0</v>
      </c>
      <c r="D3" s="18"/>
      <c r="E3" s="18"/>
      <c r="F3" s="18"/>
      <c r="G3" s="18"/>
      <c r="H3" s="18"/>
      <c r="I3" s="18"/>
      <c r="J3" s="18"/>
      <c r="K3" s="18"/>
      <c r="L3" s="120" t="s">
        <v>41</v>
      </c>
      <c r="M3" s="21" t="s">
        <v>38</v>
      </c>
      <c r="N3" s="21">
        <f>COUNTIFS(SRS!E3:E1047602,"Open")</f>
        <v>1</v>
      </c>
      <c r="O3" s="18"/>
      <c r="P3" s="18"/>
      <c r="Q3" s="18"/>
      <c r="R3" s="18"/>
      <c r="S3" s="18"/>
      <c r="T3" s="18"/>
      <c r="U3" s="18"/>
      <c r="V3" s="18"/>
      <c r="W3" s="18"/>
      <c r="X3" s="18"/>
      <c r="Y3" s="18"/>
      <c r="Z3" s="19"/>
    </row>
    <row r="4" spans="1:26" ht="14.25" customHeight="1" x14ac:dyDescent="0.3">
      <c r="A4" s="118"/>
      <c r="B4" s="20" t="s">
        <v>42</v>
      </c>
      <c r="C4" s="20">
        <f>COUNTIFS(PMP!E3:E1047600,"Closed")</f>
        <v>0</v>
      </c>
      <c r="D4" s="18"/>
      <c r="E4" s="18"/>
      <c r="F4" s="18"/>
      <c r="G4" s="18"/>
      <c r="H4" s="18"/>
      <c r="I4" s="18"/>
      <c r="J4" s="18"/>
      <c r="K4" s="18"/>
      <c r="L4" s="121"/>
      <c r="M4" s="21" t="s">
        <v>42</v>
      </c>
      <c r="N4" s="21">
        <f>COUNTIFS(SRS!E3:E1047602,"Closed")</f>
        <v>0</v>
      </c>
      <c r="O4" s="18"/>
      <c r="P4" s="18"/>
      <c r="Q4" s="18"/>
      <c r="R4" s="18"/>
      <c r="S4" s="18"/>
      <c r="T4" s="18"/>
      <c r="U4" s="18"/>
      <c r="V4" s="18"/>
      <c r="W4" s="18"/>
      <c r="X4" s="18"/>
      <c r="Y4" s="18"/>
      <c r="Z4" s="19"/>
    </row>
    <row r="5" spans="1:26" ht="14.25" customHeight="1" x14ac:dyDescent="0.3">
      <c r="A5" s="119"/>
      <c r="B5" s="20" t="s">
        <v>43</v>
      </c>
      <c r="C5" s="20">
        <f>SUM(C3:C4)</f>
        <v>0</v>
      </c>
      <c r="D5" s="18"/>
      <c r="E5" s="18"/>
      <c r="F5" s="18"/>
      <c r="G5" s="18"/>
      <c r="H5" s="18"/>
      <c r="I5" s="18"/>
      <c r="J5" s="18"/>
      <c r="K5" s="18"/>
      <c r="L5" s="122"/>
      <c r="M5" s="21" t="s">
        <v>43</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workbookViewId="0">
      <selection activeCell="A4" sqref="A4:H4"/>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48</v>
      </c>
      <c r="G1" s="32" t="s">
        <v>5</v>
      </c>
      <c r="H1" s="32" t="s">
        <v>47</v>
      </c>
      <c r="I1" s="33"/>
    </row>
    <row r="2" spans="1:9" x14ac:dyDescent="0.3">
      <c r="A2" s="46" t="s">
        <v>83</v>
      </c>
      <c r="B2" s="47" t="s">
        <v>10</v>
      </c>
      <c r="C2" s="48">
        <v>44666</v>
      </c>
      <c r="D2" s="47" t="s">
        <v>16</v>
      </c>
      <c r="E2" s="25" t="s">
        <v>9</v>
      </c>
      <c r="F2" s="25"/>
      <c r="G2" s="35"/>
      <c r="H2" s="35"/>
      <c r="I2" s="33"/>
    </row>
    <row r="3" spans="1:9" ht="57.6" x14ac:dyDescent="0.3">
      <c r="A3" s="46" t="s">
        <v>84</v>
      </c>
      <c r="B3" s="47" t="s">
        <v>86</v>
      </c>
      <c r="C3" s="53" t="s">
        <v>95</v>
      </c>
      <c r="D3" s="47" t="s">
        <v>112</v>
      </c>
      <c r="E3" s="25" t="s">
        <v>9</v>
      </c>
      <c r="F3" s="47" t="s">
        <v>18</v>
      </c>
      <c r="G3" s="52" t="s">
        <v>95</v>
      </c>
      <c r="H3" s="49" t="s">
        <v>18</v>
      </c>
      <c r="I3" s="33"/>
    </row>
    <row r="4" spans="1:9" x14ac:dyDescent="0.3">
      <c r="A4" s="33"/>
      <c r="B4" s="33"/>
      <c r="C4" s="33"/>
      <c r="D4" s="33"/>
      <c r="E4" s="33"/>
      <c r="F4" s="33"/>
      <c r="G4" s="33"/>
      <c r="H4" s="33"/>
      <c r="I4" s="33"/>
    </row>
    <row r="5" spans="1:9" x14ac:dyDescent="0.3">
      <c r="A5" s="33"/>
      <c r="B5" s="33"/>
      <c r="C5" s="33"/>
      <c r="D5" s="33"/>
      <c r="E5" s="33"/>
      <c r="F5" s="33"/>
      <c r="G5" s="33"/>
      <c r="H5" s="33"/>
      <c r="I5" s="33"/>
    </row>
    <row r="6" spans="1:9" x14ac:dyDescent="0.3">
      <c r="I6" s="33"/>
    </row>
    <row r="7" spans="1:9" x14ac:dyDescent="0.3">
      <c r="I7" s="33"/>
    </row>
    <row r="8" spans="1:9" x14ac:dyDescent="0.3">
      <c r="I8" s="33"/>
    </row>
  </sheetData>
  <dataValidations count="1">
    <dataValidation type="list" allowBlank="1" showErrorMessage="1" sqref="E2:E3"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79" t="s">
        <v>0</v>
      </c>
      <c r="B1" s="79" t="s">
        <v>1</v>
      </c>
      <c r="C1" s="79" t="s">
        <v>2</v>
      </c>
      <c r="D1" s="79" t="s">
        <v>3</v>
      </c>
      <c r="E1" s="79" t="s">
        <v>4</v>
      </c>
      <c r="F1" s="79" t="s">
        <v>48</v>
      </c>
      <c r="G1" s="79" t="s">
        <v>5</v>
      </c>
      <c r="H1" s="79" t="s">
        <v>47</v>
      </c>
    </row>
    <row r="2" spans="1:8" ht="60" customHeight="1" x14ac:dyDescent="0.3">
      <c r="A2" s="67" t="s">
        <v>91</v>
      </c>
      <c r="B2" s="67" t="s">
        <v>13</v>
      </c>
      <c r="C2" s="80" t="s">
        <v>54</v>
      </c>
      <c r="D2" s="67" t="s">
        <v>16</v>
      </c>
      <c r="E2" s="27" t="s">
        <v>9</v>
      </c>
      <c r="F2" s="27"/>
      <c r="G2" s="81"/>
      <c r="H2" s="81"/>
    </row>
    <row r="3" spans="1:8" ht="51.6" customHeight="1" x14ac:dyDescent="0.3">
      <c r="A3" s="67" t="s">
        <v>92</v>
      </c>
      <c r="B3" s="67" t="s">
        <v>86</v>
      </c>
      <c r="C3" s="82" t="s">
        <v>96</v>
      </c>
      <c r="D3" s="67" t="s">
        <v>93</v>
      </c>
      <c r="E3" s="27" t="s">
        <v>9</v>
      </c>
      <c r="F3" s="67" t="s">
        <v>49</v>
      </c>
      <c r="G3" s="82" t="s">
        <v>115</v>
      </c>
      <c r="H3" s="83" t="s">
        <v>49</v>
      </c>
    </row>
    <row r="4" spans="1:8" ht="55.2" customHeight="1" x14ac:dyDescent="0.3">
      <c r="A4" s="67" t="s">
        <v>113</v>
      </c>
      <c r="B4" s="27" t="s">
        <v>49</v>
      </c>
      <c r="C4" s="84">
        <v>44690</v>
      </c>
      <c r="D4" s="27" t="s">
        <v>114</v>
      </c>
      <c r="E4" s="67" t="s">
        <v>9</v>
      </c>
      <c r="F4" s="27" t="s">
        <v>49</v>
      </c>
      <c r="G4" s="84">
        <v>44690</v>
      </c>
      <c r="H4" s="83" t="s">
        <v>10</v>
      </c>
    </row>
    <row r="5" spans="1:8" ht="44.4" customHeight="1" x14ac:dyDescent="0.3">
      <c r="A5" s="67" t="s">
        <v>116</v>
      </c>
      <c r="B5" s="27" t="s">
        <v>49</v>
      </c>
      <c r="C5" s="84">
        <v>44690</v>
      </c>
      <c r="D5" s="85" t="s">
        <v>118</v>
      </c>
      <c r="E5" s="67" t="s">
        <v>9</v>
      </c>
      <c r="F5" s="27" t="s">
        <v>49</v>
      </c>
      <c r="G5" s="84">
        <v>44690</v>
      </c>
      <c r="H5" s="83" t="s">
        <v>10</v>
      </c>
    </row>
    <row r="6" spans="1:8" ht="48.6" customHeight="1" x14ac:dyDescent="0.3">
      <c r="A6" s="67" t="s">
        <v>117</v>
      </c>
      <c r="B6" s="27" t="s">
        <v>49</v>
      </c>
      <c r="C6" s="84">
        <v>44690</v>
      </c>
      <c r="D6" s="85" t="s">
        <v>119</v>
      </c>
      <c r="E6" s="67" t="s">
        <v>9</v>
      </c>
      <c r="F6" s="27" t="s">
        <v>49</v>
      </c>
      <c r="G6" s="84">
        <v>44690</v>
      </c>
      <c r="H6" s="83"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2"/>
  <sheetViews>
    <sheetView workbookViewId="0">
      <selection activeCell="F18" sqref="F18"/>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48</v>
      </c>
      <c r="G1" s="32" t="s">
        <v>5</v>
      </c>
      <c r="H1" s="32" t="s">
        <v>47</v>
      </c>
    </row>
    <row r="2" spans="1:8" ht="31.95" customHeight="1" x14ac:dyDescent="0.3">
      <c r="A2" s="46" t="s">
        <v>91</v>
      </c>
      <c r="B2" s="47" t="s">
        <v>86</v>
      </c>
      <c r="C2" s="48">
        <v>44689</v>
      </c>
      <c r="D2" s="47" t="s">
        <v>121</v>
      </c>
      <c r="E2" s="25" t="s">
        <v>9</v>
      </c>
      <c r="F2" s="25" t="s">
        <v>10</v>
      </c>
      <c r="G2" s="35">
        <v>44691</v>
      </c>
      <c r="H2" s="35" t="s">
        <v>10</v>
      </c>
    </row>
  </sheetData>
  <dataValidations count="1">
    <dataValidation type="list" allowBlank="1" showErrorMessage="1" sqref="E2"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2"/>
  <sheetViews>
    <sheetView zoomScaleNormal="100" workbookViewId="0">
      <selection activeCell="I18" sqref="I18"/>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48</v>
      </c>
      <c r="G1" s="32" t="s">
        <v>5</v>
      </c>
      <c r="H1" s="32" t="s">
        <v>47</v>
      </c>
    </row>
    <row r="2" spans="1:8" ht="50.25" customHeight="1" x14ac:dyDescent="0.3">
      <c r="A2" s="46" t="s">
        <v>122</v>
      </c>
      <c r="B2" s="47" t="s">
        <v>123</v>
      </c>
      <c r="C2" s="48">
        <v>44692</v>
      </c>
      <c r="D2" s="47" t="s">
        <v>124</v>
      </c>
      <c r="E2" s="25" t="s">
        <v>9</v>
      </c>
      <c r="F2" s="25" t="s">
        <v>10</v>
      </c>
      <c r="G2" s="35">
        <v>44692</v>
      </c>
      <c r="H2" s="35" t="s">
        <v>10</v>
      </c>
    </row>
  </sheetData>
  <dataValidations count="1">
    <dataValidation type="list" allowBlank="1" showErrorMessage="1" sqref="E2"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7"/>
  <sheetViews>
    <sheetView workbookViewId="0">
      <selection activeCell="G16" sqref="G16"/>
    </sheetView>
  </sheetViews>
  <sheetFormatPr defaultRowHeight="14.4" x14ac:dyDescent="0.3"/>
  <cols>
    <col min="4" max="4" width="37.109375" customWidth="1"/>
    <col min="7" max="7" width="12.109375" bestFit="1" customWidth="1"/>
  </cols>
  <sheetData>
    <row r="1" spans="1:8" ht="28.8" x14ac:dyDescent="0.3">
      <c r="A1" s="30" t="s">
        <v>0</v>
      </c>
      <c r="B1" s="31" t="s">
        <v>1</v>
      </c>
      <c r="C1" s="31" t="s">
        <v>2</v>
      </c>
      <c r="D1" s="31" t="s">
        <v>3</v>
      </c>
      <c r="E1" s="31" t="s">
        <v>4</v>
      </c>
      <c r="F1" s="31" t="s">
        <v>48</v>
      </c>
      <c r="G1" s="32" t="s">
        <v>5</v>
      </c>
      <c r="H1" s="32" t="s">
        <v>47</v>
      </c>
    </row>
    <row r="2" spans="1:8" ht="57.6" x14ac:dyDescent="0.3">
      <c r="A2" s="34" t="s">
        <v>175</v>
      </c>
      <c r="B2" s="47" t="s">
        <v>123</v>
      </c>
      <c r="C2" s="48">
        <v>44701</v>
      </c>
      <c r="D2" s="25" t="s">
        <v>177</v>
      </c>
      <c r="E2" s="25" t="s">
        <v>9</v>
      </c>
      <c r="F2" s="25" t="s">
        <v>49</v>
      </c>
      <c r="G2" s="35">
        <v>44705</v>
      </c>
      <c r="H2" s="35" t="s">
        <v>49</v>
      </c>
    </row>
    <row r="3" spans="1:8" ht="57.6" x14ac:dyDescent="0.3">
      <c r="A3" s="34" t="s">
        <v>176</v>
      </c>
      <c r="B3" s="25" t="s">
        <v>123</v>
      </c>
      <c r="C3" s="48">
        <v>44701</v>
      </c>
      <c r="D3" s="25" t="s">
        <v>178</v>
      </c>
      <c r="E3" s="25" t="s">
        <v>9</v>
      </c>
      <c r="F3" s="25" t="s">
        <v>49</v>
      </c>
      <c r="G3" s="35">
        <v>44705</v>
      </c>
      <c r="H3" s="35" t="s">
        <v>49</v>
      </c>
    </row>
    <row r="4" spans="1:8" ht="43.2" x14ac:dyDescent="0.3">
      <c r="A4" s="34" t="s">
        <v>179</v>
      </c>
      <c r="B4" s="25" t="s">
        <v>123</v>
      </c>
      <c r="C4" s="48">
        <v>44706</v>
      </c>
      <c r="D4" s="25" t="s">
        <v>180</v>
      </c>
      <c r="E4" s="25" t="s">
        <v>9</v>
      </c>
      <c r="F4" s="25" t="s">
        <v>18</v>
      </c>
      <c r="G4" s="35">
        <v>44706</v>
      </c>
      <c r="H4" s="35" t="s">
        <v>18</v>
      </c>
    </row>
    <row r="5" spans="1:8" ht="43.2" x14ac:dyDescent="0.3">
      <c r="A5" s="34" t="s">
        <v>181</v>
      </c>
      <c r="B5" s="25" t="s">
        <v>123</v>
      </c>
      <c r="C5" s="48">
        <v>44706</v>
      </c>
      <c r="D5" s="25" t="s">
        <v>182</v>
      </c>
      <c r="E5" s="25" t="s">
        <v>9</v>
      </c>
      <c r="F5" s="25" t="s">
        <v>18</v>
      </c>
      <c r="G5" s="35">
        <v>44706</v>
      </c>
      <c r="H5" s="35" t="s">
        <v>18</v>
      </c>
    </row>
    <row r="6" spans="1:8" x14ac:dyDescent="0.3">
      <c r="A6" s="34" t="s">
        <v>183</v>
      </c>
      <c r="B6" s="25" t="s">
        <v>10</v>
      </c>
      <c r="C6" s="78">
        <v>44706</v>
      </c>
      <c r="D6" s="25" t="s">
        <v>184</v>
      </c>
      <c r="E6" s="25" t="s">
        <v>38</v>
      </c>
      <c r="F6" s="25" t="s">
        <v>18</v>
      </c>
      <c r="G6" s="35">
        <v>44706</v>
      </c>
      <c r="H6" s="35"/>
    </row>
    <row r="7" spans="1:8" ht="43.2" x14ac:dyDescent="0.3">
      <c r="A7" s="34" t="s">
        <v>185</v>
      </c>
      <c r="B7" s="25" t="s">
        <v>10</v>
      </c>
      <c r="C7" s="78">
        <v>44706</v>
      </c>
      <c r="D7" s="25" t="s">
        <v>186</v>
      </c>
      <c r="E7" s="25" t="s">
        <v>38</v>
      </c>
      <c r="F7" s="25" t="s">
        <v>18</v>
      </c>
      <c r="G7" s="35">
        <v>44706</v>
      </c>
      <c r="H7" s="35"/>
    </row>
  </sheetData>
  <phoneticPr fontId="14" type="noConversion"/>
  <dataValidations count="1">
    <dataValidation type="list" allowBlank="1" showErrorMessage="1" sqref="E2:E5" xr:uid="{43EE605C-4A86-413C-81B4-433FFE0F9D6A}">
      <formula1>Options</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EFF5-F675-4891-84E9-A6014F4FDE3F}">
  <dimension ref="A1"/>
  <sheetViews>
    <sheetView tabSelected="1" workbookViewId="0">
      <selection activeCell="K14" sqref="K14"/>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48</v>
      </c>
      <c r="G1" s="39" t="s">
        <v>5</v>
      </c>
      <c r="H1" s="39" t="s">
        <v>47</v>
      </c>
      <c r="I1" s="36"/>
      <c r="J1" s="36"/>
    </row>
    <row r="2" spans="1:10" ht="34.200000000000003" customHeight="1" x14ac:dyDescent="0.3">
      <c r="A2" s="42" t="s">
        <v>70</v>
      </c>
      <c r="B2" s="42" t="s">
        <v>86</v>
      </c>
      <c r="C2" s="51" t="s">
        <v>95</v>
      </c>
      <c r="D2" s="42" t="s">
        <v>69</v>
      </c>
      <c r="E2" s="42" t="s">
        <v>42</v>
      </c>
      <c r="F2" s="42" t="s">
        <v>18</v>
      </c>
      <c r="G2" s="51" t="s">
        <v>95</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38150-4F6D-490D-AB31-ACE32D43D5BA}">
  <dimension ref="A1"/>
  <sheetViews>
    <sheetView workbookViewId="0">
      <selection activeCell="K23" sqref="K23"/>
    </sheetView>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D7A4-F2C8-448C-B10A-90DB438F1637}">
  <dimension ref="A1"/>
  <sheetViews>
    <sheetView workbookViewId="0">
      <selection activeCell="L28" sqref="L28"/>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89"/>
    <col min="4" max="4" width="36.33203125" customWidth="1"/>
    <col min="7" max="7" width="14.44140625" style="89"/>
  </cols>
  <sheetData>
    <row r="1" spans="1:8" ht="14.4" x14ac:dyDescent="0.3">
      <c r="A1" s="1" t="s">
        <v>0</v>
      </c>
      <c r="B1" s="2" t="s">
        <v>1</v>
      </c>
      <c r="C1" s="91" t="s">
        <v>2</v>
      </c>
      <c r="D1" s="2" t="s">
        <v>3</v>
      </c>
      <c r="E1" s="2" t="s">
        <v>4</v>
      </c>
      <c r="F1" s="2" t="s">
        <v>48</v>
      </c>
      <c r="G1" s="87" t="s">
        <v>5</v>
      </c>
      <c r="H1" s="3" t="s">
        <v>47</v>
      </c>
    </row>
    <row r="2" spans="1:8" ht="45" customHeight="1" x14ac:dyDescent="0.3">
      <c r="A2" s="44" t="s">
        <v>77</v>
      </c>
      <c r="B2" s="4" t="s">
        <v>13</v>
      </c>
      <c r="C2" s="77" t="s">
        <v>14</v>
      </c>
      <c r="D2" s="4" t="s">
        <v>15</v>
      </c>
      <c r="E2" s="43" t="s">
        <v>9</v>
      </c>
      <c r="F2" s="5" t="s">
        <v>49</v>
      </c>
      <c r="G2" s="86" t="s">
        <v>14</v>
      </c>
      <c r="H2" s="6" t="s">
        <v>13</v>
      </c>
    </row>
    <row r="3" spans="1:8" ht="40.200000000000003" customHeight="1" x14ac:dyDescent="0.3">
      <c r="A3" s="44" t="s">
        <v>78</v>
      </c>
      <c r="B3" s="4" t="s">
        <v>13</v>
      </c>
      <c r="C3" s="77" t="s">
        <v>14</v>
      </c>
      <c r="D3" s="4" t="s">
        <v>16</v>
      </c>
      <c r="E3" s="4" t="s">
        <v>9</v>
      </c>
      <c r="F3" s="5"/>
      <c r="G3" s="86"/>
      <c r="H3" s="6"/>
    </row>
    <row r="4" spans="1:8" ht="39" customHeight="1" x14ac:dyDescent="0.3">
      <c r="A4" s="44" t="s">
        <v>79</v>
      </c>
      <c r="B4" s="4" t="s">
        <v>10</v>
      </c>
      <c r="C4" s="77" t="s">
        <v>14</v>
      </c>
      <c r="D4" s="4" t="s">
        <v>16</v>
      </c>
      <c r="E4" s="4" t="s">
        <v>9</v>
      </c>
      <c r="F4" s="5"/>
      <c r="G4" s="86"/>
      <c r="H4" s="6"/>
    </row>
    <row r="5" spans="1:8" ht="43.2" x14ac:dyDescent="0.3">
      <c r="A5" s="44" t="s">
        <v>80</v>
      </c>
      <c r="B5" s="43" t="s">
        <v>86</v>
      </c>
      <c r="C5" s="68" t="s">
        <v>97</v>
      </c>
      <c r="D5" s="47" t="s">
        <v>107</v>
      </c>
      <c r="E5" s="4" t="s">
        <v>9</v>
      </c>
      <c r="F5" s="43" t="s">
        <v>18</v>
      </c>
      <c r="G5" s="69" t="s">
        <v>95</v>
      </c>
      <c r="H5" s="70" t="s">
        <v>18</v>
      </c>
    </row>
    <row r="6" spans="1:8" ht="39.6" customHeight="1" x14ac:dyDescent="0.3">
      <c r="A6" s="44" t="s">
        <v>81</v>
      </c>
      <c r="B6" s="5" t="s">
        <v>123</v>
      </c>
      <c r="C6" s="77" t="s">
        <v>95</v>
      </c>
      <c r="D6" s="5" t="s">
        <v>125</v>
      </c>
      <c r="E6" s="4" t="s">
        <v>9</v>
      </c>
      <c r="F6" s="5" t="s">
        <v>18</v>
      </c>
      <c r="G6" s="86" t="s">
        <v>126</v>
      </c>
      <c r="H6" s="6" t="s">
        <v>123</v>
      </c>
    </row>
    <row r="7" spans="1:8" ht="41.4" customHeight="1" thickBot="1" x14ac:dyDescent="0.35">
      <c r="A7" s="45" t="s">
        <v>82</v>
      </c>
      <c r="B7" s="7" t="s">
        <v>86</v>
      </c>
      <c r="C7" s="88" t="s">
        <v>138</v>
      </c>
      <c r="D7" s="90" t="s">
        <v>127</v>
      </c>
      <c r="E7" s="8" t="s">
        <v>9</v>
      </c>
      <c r="F7" s="8" t="s">
        <v>18</v>
      </c>
      <c r="G7" s="88" t="s">
        <v>129</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89"/>
  </cols>
  <sheetData>
    <row r="1" spans="1:7" ht="32.25" customHeight="1" x14ac:dyDescent="0.3">
      <c r="A1" s="1" t="s">
        <v>0</v>
      </c>
      <c r="B1" s="2" t="s">
        <v>1</v>
      </c>
      <c r="C1" s="2" t="s">
        <v>2</v>
      </c>
      <c r="D1" s="2" t="s">
        <v>3</v>
      </c>
      <c r="E1" s="2" t="s">
        <v>48</v>
      </c>
      <c r="F1" s="87" t="s">
        <v>5</v>
      </c>
      <c r="G1" s="3" t="s">
        <v>47</v>
      </c>
    </row>
    <row r="2" spans="1:7" ht="30.75" customHeight="1" x14ac:dyDescent="0.3">
      <c r="A2" s="44" t="s">
        <v>17</v>
      </c>
      <c r="B2" s="4" t="s">
        <v>18</v>
      </c>
      <c r="C2" s="4" t="s">
        <v>19</v>
      </c>
      <c r="D2" s="4" t="s">
        <v>20</v>
      </c>
      <c r="E2" s="5" t="s">
        <v>13</v>
      </c>
      <c r="F2" s="86" t="s">
        <v>14</v>
      </c>
      <c r="G2" s="6" t="s">
        <v>18</v>
      </c>
    </row>
    <row r="3" spans="1:7" ht="34.5" customHeight="1" x14ac:dyDescent="0.3">
      <c r="A3" s="12" t="s">
        <v>21</v>
      </c>
      <c r="B3" s="4" t="s">
        <v>18</v>
      </c>
      <c r="C3" s="4" t="s">
        <v>14</v>
      </c>
      <c r="D3" s="4" t="s">
        <v>8</v>
      </c>
      <c r="E3" s="5"/>
      <c r="F3" s="86"/>
      <c r="G3" s="6"/>
    </row>
    <row r="4" spans="1:7" ht="34.5" customHeight="1" x14ac:dyDescent="0.3">
      <c r="A4" s="12" t="s">
        <v>22</v>
      </c>
      <c r="B4" s="4" t="s">
        <v>12</v>
      </c>
      <c r="C4" s="4" t="s">
        <v>14</v>
      </c>
      <c r="D4" s="4" t="s">
        <v>8</v>
      </c>
      <c r="E4" s="5"/>
      <c r="F4" s="86"/>
      <c r="G4" s="6"/>
    </row>
    <row r="5" spans="1:7" ht="39" customHeight="1" x14ac:dyDescent="0.3">
      <c r="A5" s="12" t="s">
        <v>23</v>
      </c>
      <c r="B5" s="5" t="s">
        <v>10</v>
      </c>
      <c r="C5" s="5" t="s">
        <v>54</v>
      </c>
      <c r="D5" s="5" t="s">
        <v>8</v>
      </c>
      <c r="E5" s="5"/>
      <c r="F5" s="86"/>
      <c r="G5" s="6"/>
    </row>
    <row r="6" spans="1:7" ht="76.95" customHeight="1" thickBot="1" x14ac:dyDescent="0.35">
      <c r="A6" s="13" t="s">
        <v>24</v>
      </c>
      <c r="B6" s="7" t="s">
        <v>10</v>
      </c>
      <c r="C6" s="88" t="s">
        <v>95</v>
      </c>
      <c r="D6" s="90" t="s">
        <v>130</v>
      </c>
      <c r="E6" s="8" t="s">
        <v>18</v>
      </c>
      <c r="F6" s="88" t="s">
        <v>128</v>
      </c>
      <c r="G6" s="9" t="s">
        <v>10</v>
      </c>
    </row>
    <row r="7" spans="1:7" ht="70.2" customHeight="1" thickBot="1" x14ac:dyDescent="0.35">
      <c r="A7" s="13" t="s">
        <v>139</v>
      </c>
      <c r="B7" s="8" t="s">
        <v>18</v>
      </c>
      <c r="C7" s="88" t="s">
        <v>140</v>
      </c>
      <c r="D7" s="90" t="s">
        <v>8</v>
      </c>
      <c r="E7" s="8"/>
      <c r="F7" s="8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4"/>
  <sheetViews>
    <sheetView workbookViewId="0">
      <selection activeCell="F12" sqref="F12"/>
    </sheetView>
  </sheetViews>
  <sheetFormatPr defaultRowHeight="14.4" x14ac:dyDescent="0.3"/>
  <cols>
    <col min="1" max="1" width="12.6640625" customWidth="1"/>
    <col min="2" max="2" width="11.88671875" customWidth="1"/>
    <col min="3" max="3" width="13.33203125" customWidth="1"/>
    <col min="4" max="4" width="63.44140625" customWidth="1"/>
    <col min="5" max="5" width="11.6640625" customWidth="1"/>
    <col min="6" max="6" width="15.33203125" customWidth="1"/>
    <col min="7" max="7" width="11.44140625" customWidth="1"/>
  </cols>
  <sheetData>
    <row r="1" spans="1:7" ht="41.4" customHeight="1" x14ac:dyDescent="0.3">
      <c r="A1" s="1" t="s">
        <v>0</v>
      </c>
      <c r="B1" s="2" t="s">
        <v>1</v>
      </c>
      <c r="C1" s="2" t="s">
        <v>2</v>
      </c>
      <c r="D1" s="2" t="s">
        <v>3</v>
      </c>
      <c r="E1" s="2" t="s">
        <v>48</v>
      </c>
      <c r="F1" s="87" t="s">
        <v>5</v>
      </c>
      <c r="G1" s="3" t="s">
        <v>47</v>
      </c>
    </row>
    <row r="2" spans="1:7" ht="30.6" customHeight="1" x14ac:dyDescent="0.3">
      <c r="A2" s="12" t="s">
        <v>141</v>
      </c>
      <c r="B2" s="5" t="s">
        <v>18</v>
      </c>
      <c r="C2" s="5" t="s">
        <v>19</v>
      </c>
      <c r="D2" s="5"/>
      <c r="E2" s="5"/>
      <c r="F2" s="86"/>
      <c r="G2" s="6"/>
    </row>
    <row r="3" spans="1:7" ht="40.200000000000003" customHeight="1" x14ac:dyDescent="0.3">
      <c r="A3" s="12" t="s">
        <v>142</v>
      </c>
      <c r="B3" s="5" t="s">
        <v>143</v>
      </c>
      <c r="C3" s="5" t="s">
        <v>140</v>
      </c>
      <c r="D3" s="25" t="s">
        <v>146</v>
      </c>
      <c r="E3" s="5" t="s">
        <v>18</v>
      </c>
      <c r="F3" s="86"/>
      <c r="G3" s="6"/>
    </row>
    <row r="4" spans="1:7" ht="130.94999999999999" customHeight="1" x14ac:dyDescent="0.3">
      <c r="A4" s="12" t="s">
        <v>144</v>
      </c>
      <c r="B4" s="5" t="s">
        <v>123</v>
      </c>
      <c r="C4" s="5" t="s">
        <v>140</v>
      </c>
      <c r="D4" s="25" t="s">
        <v>145</v>
      </c>
      <c r="E4" s="5" t="s">
        <v>18</v>
      </c>
      <c r="F4" s="86"/>
      <c r="G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5"/>
  <sheetViews>
    <sheetView workbookViewId="0">
      <selection activeCell="E13" sqref="E13"/>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48</v>
      </c>
      <c r="G1" s="3" t="s">
        <v>5</v>
      </c>
      <c r="H1" s="3" t="s">
        <v>47</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54</v>
      </c>
      <c r="D4" s="4" t="s">
        <v>65</v>
      </c>
      <c r="E4" s="4" t="s">
        <v>9</v>
      </c>
      <c r="F4" s="5" t="s">
        <v>10</v>
      </c>
      <c r="G4" s="6" t="s">
        <v>54</v>
      </c>
      <c r="H4" s="6" t="s">
        <v>13</v>
      </c>
    </row>
    <row r="5" spans="1:8" ht="33.75" customHeight="1" x14ac:dyDescent="0.3">
      <c r="A5" s="12" t="s">
        <v>29</v>
      </c>
      <c r="B5" s="5" t="s">
        <v>18</v>
      </c>
      <c r="C5" s="5" t="s">
        <v>129</v>
      </c>
      <c r="D5" s="5" t="s">
        <v>131</v>
      </c>
      <c r="E5" s="4" t="s">
        <v>9</v>
      </c>
      <c r="F5" s="5" t="s">
        <v>10</v>
      </c>
      <c r="G5" s="6" t="s">
        <v>129</v>
      </c>
      <c r="H5" s="6" t="s">
        <v>18</v>
      </c>
    </row>
  </sheetData>
  <dataValidations count="1">
    <dataValidation type="list" allowBlank="1" showErrorMessage="1" sqref="E2:E5"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6"/>
  <sheetViews>
    <sheetView topLeftCell="B6" workbookViewId="0">
      <selection activeCell="B7" sqref="B7:H7"/>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48</v>
      </c>
      <c r="G1" s="3" t="s">
        <v>5</v>
      </c>
      <c r="H1" s="3" t="s">
        <v>47</v>
      </c>
    </row>
    <row r="2" spans="1:8" ht="36" customHeight="1" x14ac:dyDescent="0.3">
      <c r="A2" s="12" t="s">
        <v>30</v>
      </c>
      <c r="B2" s="4" t="s">
        <v>6</v>
      </c>
      <c r="C2" s="4" t="s">
        <v>14</v>
      </c>
      <c r="D2" s="4" t="s">
        <v>31</v>
      </c>
      <c r="E2" s="4" t="s">
        <v>9</v>
      </c>
      <c r="F2" s="5" t="s">
        <v>12</v>
      </c>
      <c r="G2" s="6" t="s">
        <v>14</v>
      </c>
      <c r="H2" s="6" t="s">
        <v>6</v>
      </c>
    </row>
    <row r="3" spans="1:8" ht="39" customHeight="1" x14ac:dyDescent="0.3">
      <c r="A3" s="12" t="s">
        <v>32</v>
      </c>
      <c r="B3" s="4" t="s">
        <v>10</v>
      </c>
      <c r="C3" s="4" t="s">
        <v>45</v>
      </c>
      <c r="D3" s="4" t="s">
        <v>50</v>
      </c>
      <c r="E3" s="4" t="s">
        <v>38</v>
      </c>
      <c r="F3" s="5" t="s">
        <v>18</v>
      </c>
      <c r="G3" s="6" t="s">
        <v>53</v>
      </c>
      <c r="H3" s="6" t="s">
        <v>10</v>
      </c>
    </row>
    <row r="4" spans="1:8" ht="43.2" customHeight="1" x14ac:dyDescent="0.3">
      <c r="A4" s="12" t="s">
        <v>33</v>
      </c>
      <c r="B4" s="4" t="s">
        <v>13</v>
      </c>
      <c r="C4" s="4" t="s">
        <v>54</v>
      </c>
      <c r="D4" s="25" t="s">
        <v>66</v>
      </c>
      <c r="E4" s="4" t="s">
        <v>9</v>
      </c>
      <c r="F4" s="5" t="s">
        <v>49</v>
      </c>
      <c r="G4" s="6" t="s">
        <v>54</v>
      </c>
      <c r="H4" s="6" t="s">
        <v>13</v>
      </c>
    </row>
    <row r="5" spans="1:8" ht="409.2" customHeight="1" x14ac:dyDescent="0.3">
      <c r="A5" s="12" t="s">
        <v>34</v>
      </c>
      <c r="B5" s="5" t="s">
        <v>18</v>
      </c>
      <c r="C5" s="77" t="s">
        <v>95</v>
      </c>
      <c r="D5" s="25" t="s">
        <v>132</v>
      </c>
      <c r="E5" s="4" t="s">
        <v>38</v>
      </c>
      <c r="F5" s="5" t="s">
        <v>49</v>
      </c>
      <c r="G5" s="6" t="s">
        <v>129</v>
      </c>
      <c r="H5" s="6" t="s">
        <v>18</v>
      </c>
    </row>
    <row r="6" spans="1:8" ht="69" customHeight="1" x14ac:dyDescent="0.3">
      <c r="A6" s="12" t="s">
        <v>35</v>
      </c>
      <c r="B6" s="5" t="s">
        <v>18</v>
      </c>
      <c r="C6" s="5" t="s">
        <v>129</v>
      </c>
      <c r="D6" s="25" t="s">
        <v>133</v>
      </c>
      <c r="E6" s="4" t="s">
        <v>9</v>
      </c>
      <c r="F6" s="5" t="s">
        <v>49</v>
      </c>
      <c r="G6" s="6" t="s">
        <v>129</v>
      </c>
      <c r="H6" s="6" t="s">
        <v>18</v>
      </c>
    </row>
  </sheetData>
  <dataValidations count="1">
    <dataValidation type="list" allowBlank="1" showErrorMessage="1" sqref="E2:E6"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
  <sheetViews>
    <sheetView workbookViewId="0">
      <selection activeCell="D23" sqref="D23"/>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48</v>
      </c>
      <c r="G1" s="3" t="s">
        <v>5</v>
      </c>
      <c r="H1" s="3" t="s">
        <v>47</v>
      </c>
    </row>
    <row r="2" spans="1:8" ht="14.4" x14ac:dyDescent="0.3">
      <c r="A2" s="12" t="s">
        <v>51</v>
      </c>
      <c r="B2" s="5" t="s">
        <v>6</v>
      </c>
      <c r="C2" s="5" t="s">
        <v>11</v>
      </c>
      <c r="D2" s="5" t="s">
        <v>16</v>
      </c>
      <c r="E2" s="5" t="s">
        <v>9</v>
      </c>
      <c r="F2" s="5"/>
      <c r="G2" s="6"/>
      <c r="H2" s="6"/>
    </row>
  </sheetData>
  <dataValidations count="1">
    <dataValidation type="list" allowBlank="1" showErrorMessage="1" sqref="E2"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2"/>
  <sheetViews>
    <sheetView workbookViewId="0">
      <selection activeCell="D23" sqref="D23"/>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48</v>
      </c>
      <c r="G1" s="3" t="s">
        <v>5</v>
      </c>
      <c r="H1" s="3" t="s">
        <v>47</v>
      </c>
    </row>
    <row r="2" spans="1:8" ht="14.4" x14ac:dyDescent="0.3">
      <c r="A2" s="12" t="s">
        <v>52</v>
      </c>
      <c r="B2" s="5" t="s">
        <v>6</v>
      </c>
      <c r="C2" s="5" t="s">
        <v>11</v>
      </c>
      <c r="D2" s="5" t="s">
        <v>16</v>
      </c>
      <c r="E2" s="5" t="s">
        <v>9</v>
      </c>
      <c r="F2" s="5"/>
      <c r="G2" s="6"/>
      <c r="H2" s="6"/>
    </row>
  </sheetData>
  <dataValidations count="1">
    <dataValidation type="list" allowBlank="1" showErrorMessage="1" sqref="E2"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Test Plan</vt:lpstr>
      <vt:lpstr>Test Closure</vt:lpstr>
      <vt:lpstr>Bug Report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2022-05-26T22:57:03Z</dcterms:modified>
</cp:coreProperties>
</file>