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nadaf\Desktop\ITI\QA\QA_workshop\Monitor and Control\"/>
    </mc:Choice>
  </mc:AlternateContent>
  <xr:revisionPtr revIDLastSave="0" documentId="13_ncr:1_{5391FB71-4B78-4F9D-BCD4-3197AC0993BA}" xr6:coauthVersionLast="47" xr6:coauthVersionMax="47" xr10:uidLastSave="{00000000-0000-0000-0000-000000000000}"/>
  <bookViews>
    <workbookView xWindow="-108" yWindow="-108" windowWidth="23256" windowHeight="13176" firstSheet="6" activeTab="13" xr2:uid="{00000000-000D-0000-FFFF-FFFF00000000}"/>
  </bookViews>
  <sheets>
    <sheet name="PMP" sheetId="1" r:id="rId1"/>
    <sheet name="Project Charter" sheetId="11" r:id="rId2"/>
    <sheet name="Sequence Diagrams" sheetId="2" r:id="rId3"/>
    <sheet name="ERD diagram" sheetId="3" r:id="rId4"/>
    <sheet name="Use Case diagramm" sheetId="4" r:id="rId5"/>
    <sheet name="Layout Design (wireframe)" sheetId="5" r:id="rId6"/>
    <sheet name="QMP" sheetId="6" r:id="rId7"/>
    <sheet name="RMP" sheetId="7" r:id="rId8"/>
    <sheet name="SRS" sheetId="8" r:id="rId9"/>
    <sheet name="SIQ" sheetId="15" r:id="rId10"/>
    <sheet name="Options" sheetId="9" state="hidden" r:id="rId11"/>
    <sheet name="Progress_Chart" sheetId="10" r:id="rId12"/>
    <sheet name="Scope Statment" sheetId="13" r:id="rId13"/>
    <sheet name="Tracability" sheetId="16" r:id="rId14"/>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<sst xmlns="http://schemas.openxmlformats.org/spreadsheetml/2006/main" count="437" uniqueCount="129">
  <si>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</si>
  <si>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</si>
  <si>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</si>
  <si>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</si>
  <si>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</si>
  <si>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</si>
  <si>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</si>
  <si>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</si>
  <si>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</si>
  <si>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</si>
  <si>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</si>
  <si>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</si>
  <si>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</si>
  <si>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</si>
  <si>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</si>
  <si>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</si>
  <si>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</si>
  <si>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</si>
  <si>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</si>
  <si>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</si>
  <si>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</si>
  <si>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</si>
  <si>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</si>
  <si>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</si>
  <si>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</si>
  <si>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</si>
  <si>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</si>
  <si>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</si>
  <si>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</si>
  <si>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</si>
  <si>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</si>
  <si>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</si>
  <si>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</si>
  <si>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</si>
  <si>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</si>
  <si>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</si>
  <si>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</si>
  <si>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</si>
  <si>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</si>
  <si>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</si>
  <si>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</si>
  <si>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</si>
  <si>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</si>
  <si>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</si>
  <si>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</si>
  <si>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</si>
  <si>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</si>
  <si>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</si>
  <si>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</si>
  <si>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</si>
  <si>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</si>
  <si>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</si>
  <si>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</si>
  <si>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</si>
  <si>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</si>
  <si>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</si>
  <si>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</si>
  <si>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</si>
  <si>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</si>
  <si>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</si>
  <si>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</si>
  <si>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</si>
  <si>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</si>
  <si>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</si>
  <si>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</si>
  <si>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</si>
  <si>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</si>
  <si>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</si>
  <si>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</si>
  <si>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</si>
  <si>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</si>
  <si>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</si>
  <si>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</si>
  <si>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</si>
  <si>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</si>
  <si>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</si>
  <si>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</si>
  <si>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</si>
  <si>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</si>
  <si>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</si>
  <si>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</si>
  <si>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</si>
  <si>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</si>
  <si>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</si>
  <si>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</si>
  <si>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</si>
  <si>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</si>
  <si>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</si>
  <si>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</si>
  <si>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</si>
  <si>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</si>
  <si>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</si>
  <si>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</si>
  <si>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</si>
  <si>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</si>
  <si>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</si>
  <si>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</si>
  <si>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</si>
  <si>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</si>
  <si>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</si>
  <si>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</si>
  <si>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</si>
  <si>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</si>
  <si>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</si>
  <si>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</si>
  <si>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</si>
  <si>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</si>
  <si>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</si>
  <si>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</si>
  <si>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</si>
  <si>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</si>
  <si>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</si>
  <si>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</si>
  <si>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</si>
  <si>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</si>
  <si>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</si>
  <si>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</si>
  <si>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</si>
  <si>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</si>
  <si>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</si>
  <si>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</si>
  <si>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</si>
  <si>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In admin entity, name of the admin should be username,
In User entity, username is missed.
In Tour entity, start date should be end date.</t>
  </si>
  <si>
    <t>Aya  Ahmed</t>
  </si>
  <si>
    <t>SRS_V1_R</t>
  </si>
  <si>
    <t>12/4</t>
  </si>
  <si>
    <t>SRS_V1.1_R</t>
  </si>
  <si>
    <t>All dates in constraints assigned in the time section are not correct.</t>
  </si>
  <si>
    <t xml:space="preserve">1.  About us in the navigation bar is missed in 
Layout_Add_Admin
Layout_Add_Tour
Layout_Add_User
2. The name in the Layout_Add_Admin should be username
3. Tour name is written wrong, Flight_Date is missed, end date is missed, Duration,  in the Layout_Add_Tour, Button should be added only.
4. About us button in Tour 1 is redundant as it is already in the navigation bar. 
5. Start date should bd end date.
6. The rating is missed in Tour1 where user can insert his rating.
7. Home is missed in the navigation bar in Home in layout_Home.
8. Home for the user is missed as Layout.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</si>
</sst>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ont>
    <font>
      <sz val="11"/>
      <color theme="1"/>
      <name val="Calibri"/>
    </font>
    <font>
      <sz val="11"/>
      <color theme="1"/>
      <name val="Calibri"/>
      <scheme val="minor"/>
    </font>
    <font>
      <sz val="11"/>
      <name val="Calibri"/>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49" fontId="5" fillId="0" borderId="5" xfId="0" applyNumberFormat="1" applyFont="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2" activePane="bottomLeft" state="frozen"/>
      <selection pane="bottomLeft" activeCell="D1" sqref="D1"/>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21875" customWidth="1"/>
    <col min="9" max="26" width="8.6640625" hidden="1" customWidth="1"/>
  </cols>
  <sheetData>
    <row r="1" spans="1:27" ht="25.5" customHeight="1">
      <c r="A1" s="57" t="s">
        <v>0</v>
      </c>
      <c r="B1" s="57" t="s">
        <v>1</v>
      </c>
      <c r="C1" s="57" t="s">
        <v>2</v>
      </c>
      <c r="D1" s="57" t="s">
        <v>3</v>
      </c>
      <c r="E1" s="57" t="s">
        <v>4</v>
      </c>
      <c r="F1" s="57" t="s">
        <v>52</v>
      </c>
      <c r="G1" s="57" t="s">
        <v>5</v>
      </c>
      <c r="H1" s="58" t="s">
        <v>51</v>
      </c>
      <c r="I1" s="26"/>
      <c r="J1" s="26"/>
      <c r="K1" s="26"/>
      <c r="L1" s="26"/>
      <c r="M1" s="26"/>
      <c r="N1" s="26"/>
      <c r="O1" s="26"/>
      <c r="P1" s="26"/>
      <c r="Q1" s="26"/>
      <c r="R1" s="26"/>
      <c r="S1" s="26"/>
      <c r="T1" s="26"/>
      <c r="U1" s="26"/>
      <c r="V1" s="26"/>
      <c r="W1" s="26"/>
      <c r="X1" s="26"/>
      <c r="Y1" s="26"/>
      <c r="Z1" s="26"/>
      <c r="AA1" s="58" t="s">
        <v>116</v>
      </c>
    </row>
    <row r="2" spans="1:27" ht="25.5" customHeight="1">
      <c r="A2" s="78" t="s">
        <v>112</v>
      </c>
      <c r="B2" s="79"/>
      <c r="C2" s="79"/>
      <c r="D2" s="79"/>
      <c r="E2" s="79"/>
      <c r="F2" s="79"/>
      <c r="G2" s="79"/>
      <c r="H2" s="79"/>
      <c r="I2" s="26"/>
      <c r="J2" s="26"/>
      <c r="K2" s="26"/>
      <c r="L2" s="26"/>
      <c r="M2" s="26"/>
      <c r="N2" s="26"/>
      <c r="O2" s="26"/>
      <c r="P2" s="26"/>
      <c r="Q2" s="26"/>
      <c r="R2" s="26"/>
      <c r="S2" s="26"/>
      <c r="T2" s="26"/>
      <c r="U2" s="26"/>
      <c r="V2" s="26"/>
      <c r="W2" s="26"/>
      <c r="X2" s="26"/>
      <c r="Y2" s="26"/>
      <c r="Z2" s="26"/>
      <c r="AA2" s="59" t="s">
        <v>117</v>
      </c>
    </row>
    <row r="3" spans="1:27" ht="37.5" customHeight="1">
      <c r="A3" s="50" t="s">
        <v>85</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c r="A4" s="50" t="s">
        <v>86</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c r="A5" s="50" t="s">
        <v>87</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c r="A6" s="78" t="s">
        <v>113</v>
      </c>
      <c r="B6" s="79"/>
      <c r="C6" s="79"/>
      <c r="D6" s="79" t="s">
        <v>112</v>
      </c>
      <c r="E6" s="79"/>
      <c r="F6" s="79"/>
      <c r="G6" s="79"/>
      <c r="H6" s="79"/>
      <c r="I6" s="60"/>
      <c r="J6" s="60"/>
      <c r="K6" s="60"/>
      <c r="L6" s="60"/>
      <c r="M6" s="60"/>
      <c r="N6" s="60"/>
      <c r="O6" s="60"/>
      <c r="P6" s="60"/>
      <c r="Q6" s="60"/>
      <c r="R6" s="60"/>
      <c r="S6" s="60"/>
      <c r="T6" s="60"/>
      <c r="U6" s="60"/>
      <c r="V6" s="60"/>
      <c r="W6" s="60"/>
      <c r="X6" s="60"/>
      <c r="Y6" s="60"/>
      <c r="Z6" s="60"/>
      <c r="AA6" s="59" t="s">
        <v>117</v>
      </c>
    </row>
    <row r="7" spans="1:27" ht="37.5" customHeight="1">
      <c r="A7" s="50" t="s">
        <v>88</v>
      </c>
      <c r="B7" s="26" t="s">
        <v>10</v>
      </c>
      <c r="C7" s="26" t="s">
        <v>49</v>
      </c>
      <c r="D7" s="26" t="s">
        <v>81</v>
      </c>
      <c r="E7" s="26" t="s">
        <v>9</v>
      </c>
      <c r="F7" s="26" t="s">
        <v>13</v>
      </c>
      <c r="G7" s="28" t="s">
        <v>49</v>
      </c>
      <c r="H7" s="28" t="s">
        <v>10</v>
      </c>
      <c r="I7" s="60"/>
      <c r="J7" s="60"/>
      <c r="K7" s="60"/>
      <c r="L7" s="60"/>
      <c r="M7" s="60"/>
      <c r="N7" s="60"/>
      <c r="O7" s="60"/>
      <c r="P7" s="60"/>
      <c r="Q7" s="60"/>
      <c r="R7" s="60"/>
      <c r="S7" s="60"/>
      <c r="T7" s="60"/>
      <c r="U7" s="60"/>
      <c r="V7" s="60"/>
      <c r="W7" s="60"/>
      <c r="X7" s="60"/>
      <c r="Y7" s="60"/>
      <c r="Z7" s="60"/>
      <c r="AA7" s="61"/>
    </row>
    <row r="8" spans="1:27" ht="37.5" customHeight="1">
      <c r="A8" s="78" t="s">
        <v>114</v>
      </c>
      <c r="B8" s="78"/>
      <c r="C8" s="78"/>
      <c r="D8" s="78"/>
      <c r="E8" s="78"/>
      <c r="F8" s="78"/>
      <c r="G8" s="78"/>
      <c r="H8" s="78"/>
      <c r="I8" s="60"/>
      <c r="J8" s="60"/>
      <c r="K8" s="60"/>
      <c r="L8" s="60"/>
      <c r="M8" s="60"/>
      <c r="N8" s="60"/>
      <c r="O8" s="60"/>
      <c r="P8" s="60"/>
      <c r="Q8" s="60"/>
      <c r="R8" s="60"/>
      <c r="S8" s="60"/>
      <c r="T8" s="60"/>
      <c r="U8" s="60"/>
      <c r="V8" s="60"/>
      <c r="W8" s="60"/>
      <c r="X8" s="60"/>
      <c r="Y8" s="60"/>
      <c r="Z8" s="60"/>
      <c r="AA8" s="59" t="s">
        <v>117</v>
      </c>
    </row>
    <row r="9" spans="1:27" ht="37.5" customHeight="1">
      <c r="A9" s="50" t="s">
        <v>89</v>
      </c>
      <c r="B9" s="50" t="s">
        <v>12</v>
      </c>
      <c r="C9" s="26" t="s">
        <v>68</v>
      </c>
      <c r="D9" s="26" t="s">
        <v>82</v>
      </c>
      <c r="E9" s="26" t="s">
        <v>9</v>
      </c>
      <c r="F9" s="26" t="s">
        <v>13</v>
      </c>
      <c r="G9" s="28" t="s">
        <v>68</v>
      </c>
      <c r="H9" s="28" t="s">
        <v>12</v>
      </c>
      <c r="I9" s="60"/>
      <c r="J9" s="60"/>
      <c r="K9" s="60"/>
      <c r="L9" s="60"/>
      <c r="M9" s="60"/>
      <c r="N9" s="60"/>
      <c r="O9" s="60"/>
      <c r="P9" s="60"/>
      <c r="Q9" s="60"/>
      <c r="R9" s="60"/>
      <c r="S9" s="60"/>
      <c r="T9" s="60"/>
      <c r="U9" s="60"/>
      <c r="V9" s="60"/>
      <c r="W9" s="60"/>
      <c r="X9" s="60"/>
      <c r="Y9" s="60"/>
      <c r="Z9" s="60"/>
      <c r="AA9" s="61"/>
    </row>
    <row r="10" spans="1:27" ht="37.5" customHeight="1">
      <c r="A10" s="78" t="s">
        <v>115</v>
      </c>
      <c r="B10" s="78"/>
      <c r="C10" s="78"/>
      <c r="D10" s="78"/>
      <c r="E10" s="78"/>
      <c r="F10" s="78"/>
      <c r="G10" s="78"/>
      <c r="H10" s="78"/>
      <c r="I10" s="60"/>
      <c r="J10" s="60"/>
      <c r="K10" s="60"/>
      <c r="L10" s="60"/>
      <c r="M10" s="60"/>
      <c r="N10" s="60"/>
      <c r="O10" s="60"/>
      <c r="P10" s="60"/>
      <c r="Q10" s="60"/>
      <c r="R10" s="60"/>
      <c r="S10" s="60"/>
      <c r="T10" s="60"/>
      <c r="U10" s="60"/>
      <c r="V10" s="60"/>
      <c r="W10" s="60"/>
      <c r="X10" s="60"/>
      <c r="Y10" s="60"/>
      <c r="Z10" s="60"/>
      <c r="AA10" s="59" t="s">
        <v>117</v>
      </c>
    </row>
    <row r="11" spans="1:27" ht="37.5" customHeight="1">
      <c r="A11" s="50" t="s">
        <v>90</v>
      </c>
      <c r="B11" s="50" t="s">
        <v>100</v>
      </c>
      <c r="C11" s="56" t="s">
        <v>109</v>
      </c>
      <c r="D11" s="50" t="s">
        <v>108</v>
      </c>
      <c r="E11" s="50" t="s">
        <v>9</v>
      </c>
      <c r="F11" s="50" t="s">
        <v>18</v>
      </c>
      <c r="G11" s="62" t="s">
        <v>109</v>
      </c>
      <c r="H11" s="63" t="s">
        <v>18</v>
      </c>
      <c r="I11" s="60"/>
      <c r="J11" s="60"/>
      <c r="K11" s="60"/>
      <c r="L11" s="60"/>
      <c r="M11" s="60"/>
      <c r="N11" s="60"/>
      <c r="O11" s="60"/>
      <c r="P11" s="60"/>
      <c r="Q11" s="60"/>
      <c r="R11" s="60"/>
      <c r="S11" s="60"/>
      <c r="T11" s="60"/>
      <c r="U11" s="60"/>
      <c r="V11" s="60"/>
      <c r="W11" s="60"/>
      <c r="X11" s="60"/>
      <c r="Y11" s="60"/>
      <c r="Z11" s="60"/>
      <c r="AA11" s="61"/>
    </row>
    <row r="12" spans="1:27" ht="14.25" customHeight="1">
      <c r="E12" s="10"/>
      <c r="F12" s="10"/>
      <c r="G12" s="10"/>
      <c r="H12" s="10"/>
    </row>
    <row r="13" spans="1:27" ht="14.25" customHeight="1">
      <c r="E13" s="10"/>
      <c r="G13" s="11"/>
    </row>
    <row r="14" spans="1:27" ht="14.25" customHeight="1">
      <c r="E14" s="10"/>
      <c r="G14" s="11"/>
    </row>
    <row r="15" spans="1:27" ht="14.25" customHeight="1">
      <c r="E15" s="10"/>
      <c r="G15" s="11"/>
    </row>
    <row r="16" spans="1:27" ht="14.25" customHeight="1">
      <c r="E16" s="10"/>
      <c r="G16" s="11"/>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sheetData>
  <mergeCells count="4">
    <mergeCell ref="A2:H2"/>
    <mergeCell ref="A6:H6"/>
    <mergeCell ref="A8:H8"/>
    <mergeCell ref="A10:H10"/>
  </mergeCells>
  <dataValidations count="1">
    <dataValidation type="list" allowBlank="1" showErrorMessage="1" sqref="E3:E24"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B218-C1D8-4EEC-B91D-4737533220EB}">
  <dimension ref="A1:H5"/>
  <sheetViews>
    <sheetView workbookViewId="0">
      <selection activeCell="D27" sqref="D27"/>
    </sheetView>
  </sheetViews>
  <sheetFormatPr defaultRowHeight="14.4"/>
  <cols>
    <col min="4" max="4" width="24.88671875" customWidth="1"/>
    <col min="7" max="7" width="10.88671875" bestFit="1" customWidth="1"/>
  </cols>
  <sheetData>
    <row r="1" spans="1:8" ht="28.8">
      <c r="A1" s="30" t="s">
        <v>0</v>
      </c>
      <c r="B1" s="31" t="s">
        <v>1</v>
      </c>
      <c r="C1" s="31" t="s">
        <v>2</v>
      </c>
      <c r="D1" s="31" t="s">
        <v>3</v>
      </c>
      <c r="E1" s="31" t="s">
        <v>4</v>
      </c>
      <c r="F1" s="31" t="s">
        <v>52</v>
      </c>
      <c r="G1" s="32" t="s">
        <v>5</v>
      </c>
      <c r="H1" s="32" t="s">
        <v>51</v>
      </c>
    </row>
    <row r="2" spans="1:8" ht="41.4" customHeight="1">
      <c r="A2" s="46" t="s">
        <v>102</v>
      </c>
      <c r="B2" s="47" t="s">
        <v>10</v>
      </c>
      <c r="C2" s="47" t="s">
        <v>49</v>
      </c>
      <c r="D2" s="25" t="s">
        <v>16</v>
      </c>
      <c r="E2" s="25" t="s">
        <v>9</v>
      </c>
      <c r="F2" s="47"/>
      <c r="G2" s="49"/>
      <c r="H2" s="49"/>
    </row>
    <row r="3" spans="1:8" ht="39.6" customHeight="1">
      <c r="A3" s="46" t="s">
        <v>103</v>
      </c>
      <c r="B3" s="47" t="s">
        <v>100</v>
      </c>
      <c r="C3" s="54" t="s">
        <v>109</v>
      </c>
      <c r="D3" s="47" t="s">
        <v>104</v>
      </c>
      <c r="E3" s="25" t="s">
        <v>9</v>
      </c>
      <c r="F3" s="47" t="s">
        <v>53</v>
      </c>
      <c r="G3" s="55" t="s">
        <v>109</v>
      </c>
      <c r="H3" s="49" t="s">
        <v>53</v>
      </c>
    </row>
    <row r="4" spans="1:8">
      <c r="A4" s="34"/>
      <c r="B4" s="25"/>
      <c r="C4" s="47"/>
      <c r="D4" s="25"/>
      <c r="E4" s="47" t="s">
        <v>9</v>
      </c>
      <c r="F4" s="25"/>
      <c r="G4" s="35"/>
      <c r="H4" s="35"/>
    </row>
    <row r="5" spans="1:8">
      <c r="A5" s="34"/>
      <c r="B5" s="25"/>
      <c r="C5" s="25"/>
      <c r="D5" s="25"/>
      <c r="E5" s="25"/>
      <c r="F5" s="25"/>
      <c r="G5" s="35"/>
      <c r="H5" s="35"/>
    </row>
  </sheetData>
  <dataValidations count="1">
    <dataValidation type="list" allowBlank="1" showErrorMessage="1" sqref="E2:E5" xr:uid="{CB32F748-C54E-4EDD-A87E-0460FE4D6BA9}">
      <formula1>Options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1000"/>
  <sheetViews>
    <sheetView workbookViewId="0"/>
  </sheetViews>
  <sheetFormatPr defaultColWidth="14.44140625" defaultRowHeight="15" customHeight="1"/>
  <cols>
    <col min="1" max="26" width="8.6640625" customWidth="1"/>
  </cols>
  <sheetData>
    <row r="1" spans="2:2" ht="14.25" customHeight="1">
      <c r="B1" s="10" t="s">
        <v>42</v>
      </c>
    </row>
    <row r="2" spans="2:2" ht="14.25" customHeight="1">
      <c r="B2" s="10" t="s">
        <v>9</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M23" sqref="M23"/>
    </sheetView>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c r="A3" s="83" t="s">
        <v>44</v>
      </c>
      <c r="B3" s="20" t="s">
        <v>42</v>
      </c>
      <c r="C3" s="20">
        <f>COUNTIFS(PMP!E3:E1047600,"Open")</f>
        <v>0</v>
      </c>
      <c r="D3" s="18"/>
      <c r="E3" s="18"/>
      <c r="F3" s="18"/>
      <c r="G3" s="18"/>
      <c r="H3" s="18"/>
      <c r="I3" s="18"/>
      <c r="J3" s="18"/>
      <c r="K3" s="18"/>
      <c r="L3" s="86" t="s">
        <v>45</v>
      </c>
      <c r="M3" s="21" t="s">
        <v>42</v>
      </c>
      <c r="N3" s="21">
        <f>COUNTIFS(SRS!E3:E1047602,"Open")</f>
        <v>1</v>
      </c>
      <c r="O3" s="18"/>
      <c r="P3" s="18"/>
      <c r="Q3" s="18"/>
      <c r="R3" s="18"/>
      <c r="S3" s="18"/>
      <c r="T3" s="18"/>
      <c r="U3" s="18"/>
      <c r="V3" s="18"/>
      <c r="W3" s="18"/>
      <c r="X3" s="18"/>
      <c r="Y3" s="18"/>
      <c r="Z3" s="19"/>
    </row>
    <row r="4" spans="1:26" ht="14.25" customHeight="1">
      <c r="A4" s="84"/>
      <c r="B4" s="20" t="s">
        <v>46</v>
      </c>
      <c r="C4" s="20">
        <f>COUNTIFS(PMP!E3:E1047600,"Closed")</f>
        <v>0</v>
      </c>
      <c r="D4" s="18"/>
      <c r="E4" s="18"/>
      <c r="F4" s="18"/>
      <c r="G4" s="18"/>
      <c r="H4" s="18"/>
      <c r="I4" s="18"/>
      <c r="J4" s="18"/>
      <c r="K4" s="18"/>
      <c r="L4" s="87"/>
      <c r="M4" s="21" t="s">
        <v>46</v>
      </c>
      <c r="N4" s="21">
        <f>COUNTIFS(SRS!E3:E1047602,"Closed")</f>
        <v>0</v>
      </c>
      <c r="O4" s="18"/>
      <c r="P4" s="18"/>
      <c r="Q4" s="18"/>
      <c r="R4" s="18"/>
      <c r="S4" s="18"/>
      <c r="T4" s="18"/>
      <c r="U4" s="18"/>
      <c r="V4" s="18"/>
      <c r="W4" s="18"/>
      <c r="X4" s="18"/>
      <c r="Y4" s="18"/>
      <c r="Z4" s="19"/>
    </row>
    <row r="5" spans="1:26" ht="14.25" customHeight="1">
      <c r="A5" s="85"/>
      <c r="B5" s="20" t="s">
        <v>47</v>
      </c>
      <c r="C5" s="20">
        <f>SUM(C3:C4)</f>
        <v>0</v>
      </c>
      <c r="D5" s="18"/>
      <c r="E5" s="18"/>
      <c r="F5" s="18"/>
      <c r="G5" s="18"/>
      <c r="H5" s="18"/>
      <c r="I5" s="18"/>
      <c r="J5" s="18"/>
      <c r="K5" s="18"/>
      <c r="L5" s="88"/>
      <c r="M5" s="21" t="s">
        <v>47</v>
      </c>
      <c r="N5" s="21">
        <f>SUM(N3:N4)</f>
        <v>1</v>
      </c>
      <c r="O5" s="18"/>
      <c r="P5" s="18"/>
      <c r="Q5" s="18"/>
      <c r="R5" s="18"/>
      <c r="S5" s="18"/>
      <c r="T5" s="18"/>
      <c r="U5" s="18"/>
      <c r="V5" s="18"/>
      <c r="W5" s="18"/>
      <c r="X5" s="18"/>
      <c r="Y5" s="18"/>
      <c r="Z5" s="19"/>
    </row>
    <row r="6" spans="1:26" ht="14.25" customHeight="1">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07C2-CBBE-4F90-A398-7916335DFE6A}">
  <dimension ref="A1:I9"/>
  <sheetViews>
    <sheetView workbookViewId="0">
      <selection activeCell="D3" sqref="D3"/>
    </sheetView>
  </sheetViews>
  <sheetFormatPr defaultRowHeight="14.4"/>
  <cols>
    <col min="4" max="4" width="19.33203125" customWidth="1"/>
    <col min="7" max="7" width="10.88671875" bestFit="1" customWidth="1"/>
  </cols>
  <sheetData>
    <row r="1" spans="1:9" ht="28.8">
      <c r="A1" s="30" t="s">
        <v>0</v>
      </c>
      <c r="B1" s="31" t="s">
        <v>1</v>
      </c>
      <c r="C1" s="31" t="s">
        <v>2</v>
      </c>
      <c r="D1" s="31" t="s">
        <v>3</v>
      </c>
      <c r="E1" s="31" t="s">
        <v>4</v>
      </c>
      <c r="F1" s="31" t="s">
        <v>52</v>
      </c>
      <c r="G1" s="32" t="s">
        <v>5</v>
      </c>
      <c r="H1" s="32" t="s">
        <v>51</v>
      </c>
      <c r="I1" s="33"/>
    </row>
    <row r="2" spans="1:9">
      <c r="A2" s="46" t="s">
        <v>97</v>
      </c>
      <c r="B2" s="47" t="s">
        <v>10</v>
      </c>
      <c r="C2" s="48">
        <v>44666</v>
      </c>
      <c r="D2" s="47" t="s">
        <v>16</v>
      </c>
      <c r="E2" s="25" t="s">
        <v>9</v>
      </c>
      <c r="F2" s="25"/>
      <c r="G2" s="35"/>
      <c r="H2" s="35"/>
      <c r="I2" s="33"/>
    </row>
    <row r="3" spans="1:9" ht="57.6">
      <c r="A3" s="46" t="s">
        <v>98</v>
      </c>
      <c r="B3" s="47" t="s">
        <v>100</v>
      </c>
      <c r="C3" s="53" t="s">
        <v>109</v>
      </c>
      <c r="D3" s="47" t="s">
        <v>127</v>
      </c>
      <c r="E3" s="25" t="s">
        <v>9</v>
      </c>
      <c r="F3" s="47" t="s">
        <v>18</v>
      </c>
      <c r="G3" s="52" t="s">
        <v>109</v>
      </c>
      <c r="H3" s="49" t="s">
        <v>18</v>
      </c>
      <c r="I3" s="33"/>
    </row>
    <row r="4" spans="1:9">
      <c r="A4" s="46"/>
      <c r="B4" s="25"/>
      <c r="C4" s="25"/>
      <c r="D4" s="25"/>
      <c r="E4" s="47" t="s">
        <v>9</v>
      </c>
      <c r="F4" s="25"/>
      <c r="G4" s="35"/>
      <c r="H4" s="35"/>
      <c r="I4" s="33"/>
    </row>
    <row r="5" spans="1:9">
      <c r="A5" s="33"/>
      <c r="B5" s="33"/>
      <c r="C5" s="33"/>
      <c r="D5" s="33"/>
      <c r="E5" s="33"/>
      <c r="F5" s="33"/>
      <c r="G5" s="33"/>
      <c r="H5" s="33"/>
      <c r="I5" s="33"/>
    </row>
    <row r="6" spans="1:9">
      <c r="A6" s="33"/>
      <c r="B6" s="33"/>
      <c r="C6" s="33"/>
      <c r="D6" s="33"/>
      <c r="E6" s="33"/>
      <c r="F6" s="33"/>
      <c r="G6" s="33"/>
      <c r="H6" s="33"/>
      <c r="I6" s="33"/>
    </row>
    <row r="7" spans="1:9">
      <c r="I7" s="33"/>
    </row>
    <row r="8" spans="1:9">
      <c r="I8" s="33"/>
    </row>
    <row r="9" spans="1:9">
      <c r="I9" s="33"/>
    </row>
  </sheetData>
  <dataValidations count="1">
    <dataValidation type="list" allowBlank="1" showErrorMessage="1" sqref="E2:E4" xr:uid="{E7E5512A-606D-4770-9933-CD648ADE2F36}">
      <formula1>Options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C4D3F-DDC9-49C8-96F1-9961B200D3E7}">
  <dimension ref="A1:H4"/>
  <sheetViews>
    <sheetView tabSelected="1" workbookViewId="0">
      <selection activeCell="A3" sqref="A3:XFD3"/>
    </sheetView>
  </sheetViews>
  <sheetFormatPr defaultRowHeight="14.4"/>
  <cols>
    <col min="4" max="4" width="33.5546875" customWidth="1"/>
    <col min="7" max="7" width="10.88671875" bestFit="1" customWidth="1"/>
  </cols>
  <sheetData>
    <row r="1" spans="1:8" ht="28.8">
      <c r="A1" s="30" t="s">
        <v>0</v>
      </c>
      <c r="B1" s="31" t="s">
        <v>1</v>
      </c>
      <c r="C1" s="31" t="s">
        <v>2</v>
      </c>
      <c r="D1" s="31" t="s">
        <v>3</v>
      </c>
      <c r="E1" s="31" t="s">
        <v>4</v>
      </c>
      <c r="F1" s="31" t="s">
        <v>52</v>
      </c>
      <c r="G1" s="32" t="s">
        <v>5</v>
      </c>
      <c r="H1" s="32" t="s">
        <v>51</v>
      </c>
    </row>
    <row r="2" spans="1:8" ht="31.8" customHeight="1">
      <c r="A2" s="46" t="s">
        <v>105</v>
      </c>
      <c r="B2" s="47" t="s">
        <v>13</v>
      </c>
      <c r="C2" s="48" t="s">
        <v>68</v>
      </c>
      <c r="D2" s="47" t="s">
        <v>16</v>
      </c>
      <c r="E2" s="25" t="s">
        <v>9</v>
      </c>
      <c r="F2" s="25"/>
      <c r="G2" s="35"/>
      <c r="H2" s="35"/>
    </row>
    <row r="3" spans="1:8" ht="31.8" customHeight="1">
      <c r="A3" s="46" t="s">
        <v>106</v>
      </c>
      <c r="B3" s="47" t="s">
        <v>100</v>
      </c>
      <c r="C3" s="53" t="s">
        <v>110</v>
      </c>
      <c r="D3" s="47" t="s">
        <v>107</v>
      </c>
      <c r="E3" s="25" t="s">
        <v>9</v>
      </c>
      <c r="F3" s="47" t="s">
        <v>53</v>
      </c>
      <c r="G3" s="52" t="s">
        <v>109</v>
      </c>
      <c r="H3" s="49" t="s">
        <v>53</v>
      </c>
    </row>
    <row r="4" spans="1:8">
      <c r="A4" s="46"/>
      <c r="B4" s="25"/>
      <c r="C4" s="25"/>
      <c r="D4" s="25"/>
      <c r="E4" s="47" t="s">
        <v>9</v>
      </c>
      <c r="F4" s="25"/>
      <c r="G4" s="35"/>
      <c r="H4" s="35"/>
    </row>
  </sheetData>
  <dataValidations count="1">
    <dataValidation type="list" allowBlank="1" showErrorMessage="1" sqref="E2:E4" xr:uid="{6396AF7A-EFEF-4F01-8DB0-266011A077AE}">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3E40-BA73-4C99-A3AD-7F839E90F709}">
  <dimension ref="A1:J9"/>
  <sheetViews>
    <sheetView workbookViewId="0">
      <selection activeCell="D24" sqref="D24"/>
    </sheetView>
  </sheetViews>
  <sheetFormatPr defaultRowHeight="14.4"/>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c r="A1" s="37" t="s">
        <v>0</v>
      </c>
      <c r="B1" s="38" t="s">
        <v>1</v>
      </c>
      <c r="C1" s="38" t="s">
        <v>2</v>
      </c>
      <c r="D1" s="38" t="s">
        <v>3</v>
      </c>
      <c r="E1" s="38" t="s">
        <v>4</v>
      </c>
      <c r="F1" s="38" t="s">
        <v>52</v>
      </c>
      <c r="G1" s="39" t="s">
        <v>5</v>
      </c>
      <c r="H1" s="39" t="s">
        <v>51</v>
      </c>
      <c r="I1" s="36"/>
      <c r="J1" s="36"/>
    </row>
    <row r="2" spans="1:10" ht="34.200000000000003" customHeight="1">
      <c r="A2" s="42" t="s">
        <v>84</v>
      </c>
      <c r="B2" s="42" t="s">
        <v>100</v>
      </c>
      <c r="C2" s="51" t="s">
        <v>109</v>
      </c>
      <c r="D2" s="42" t="s">
        <v>83</v>
      </c>
      <c r="E2" s="42" t="s">
        <v>46</v>
      </c>
      <c r="F2" s="42" t="s">
        <v>18</v>
      </c>
      <c r="G2" s="51" t="s">
        <v>109</v>
      </c>
      <c r="H2" s="42" t="s">
        <v>18</v>
      </c>
      <c r="I2" s="36"/>
      <c r="J2" s="36"/>
    </row>
    <row r="3" spans="1:10" ht="29.4" customHeight="1">
      <c r="A3" s="40"/>
      <c r="B3" s="40"/>
      <c r="C3" s="40"/>
      <c r="D3" s="40"/>
      <c r="E3" s="40"/>
      <c r="F3" s="40"/>
      <c r="G3" s="40"/>
      <c r="H3" s="40"/>
      <c r="I3" s="36"/>
      <c r="J3" s="36"/>
    </row>
    <row r="4" spans="1:10" ht="29.4" customHeight="1">
      <c r="A4" s="41"/>
      <c r="B4" s="41"/>
      <c r="C4" s="41"/>
      <c r="D4" s="41"/>
      <c r="E4" s="41"/>
      <c r="F4" s="41"/>
      <c r="G4" s="41"/>
      <c r="H4" s="41"/>
      <c r="I4" s="36"/>
      <c r="J4" s="36"/>
    </row>
    <row r="5" spans="1:10" ht="29.4" customHeight="1">
      <c r="A5" s="41"/>
      <c r="B5" s="41"/>
      <c r="C5" s="41"/>
      <c r="D5" s="41"/>
      <c r="E5" s="41"/>
      <c r="F5" s="41"/>
      <c r="G5" s="41"/>
      <c r="H5" s="41"/>
      <c r="I5" s="36"/>
      <c r="J5" s="36"/>
    </row>
    <row r="6" spans="1:10" ht="28.2" customHeight="1">
      <c r="A6" s="41"/>
      <c r="B6" s="41"/>
      <c r="C6" s="41"/>
      <c r="D6" s="41"/>
      <c r="E6" s="41"/>
      <c r="F6" s="41"/>
      <c r="G6" s="41"/>
      <c r="H6" s="41"/>
      <c r="I6" s="36"/>
      <c r="J6" s="36"/>
    </row>
    <row r="7" spans="1:10" ht="30.6" customHeight="1">
      <c r="A7" s="41"/>
      <c r="B7" s="41"/>
      <c r="C7" s="41"/>
      <c r="D7" s="41"/>
      <c r="E7" s="41"/>
      <c r="F7" s="41"/>
      <c r="G7" s="41"/>
      <c r="H7" s="41"/>
      <c r="I7" s="36"/>
      <c r="J7" s="36"/>
    </row>
    <row r="8" spans="1:10">
      <c r="I8" s="36"/>
      <c r="J8" s="36"/>
    </row>
    <row r="9" spans="1:10">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7"/>
  <sheetViews>
    <sheetView workbookViewId="0">
      <selection activeCell="H5" sqref="H5"/>
    </sheetView>
  </sheetViews>
  <sheetFormatPr defaultColWidth="14.44140625" defaultRowHeight="15" customHeight="1"/>
  <cols>
    <col min="4" max="4" width="36.33203125" customWidth="1"/>
  </cols>
  <sheetData>
    <row r="1" spans="1:8" ht="14.4">
      <c r="A1" s="1" t="s">
        <v>0</v>
      </c>
      <c r="B1" s="2" t="s">
        <v>1</v>
      </c>
      <c r="C1" s="2" t="s">
        <v>2</v>
      </c>
      <c r="D1" s="2" t="s">
        <v>3</v>
      </c>
      <c r="E1" s="2" t="s">
        <v>4</v>
      </c>
      <c r="F1" s="2" t="s">
        <v>52</v>
      </c>
      <c r="G1" s="3" t="s">
        <v>5</v>
      </c>
      <c r="H1" s="3" t="s">
        <v>51</v>
      </c>
    </row>
    <row r="2" spans="1:8" ht="57" customHeight="1">
      <c r="A2" s="44" t="s">
        <v>91</v>
      </c>
      <c r="B2" s="4" t="s">
        <v>13</v>
      </c>
      <c r="C2" s="4" t="s">
        <v>14</v>
      </c>
      <c r="D2" s="4" t="s">
        <v>15</v>
      </c>
      <c r="E2" s="43" t="s">
        <v>9</v>
      </c>
      <c r="F2" s="5" t="s">
        <v>53</v>
      </c>
      <c r="G2" s="6" t="s">
        <v>14</v>
      </c>
      <c r="H2" s="6" t="s">
        <v>13</v>
      </c>
    </row>
    <row r="3" spans="1:8" ht="14.4">
      <c r="A3" s="44" t="s">
        <v>92</v>
      </c>
      <c r="B3" s="4" t="s">
        <v>13</v>
      </c>
      <c r="C3" s="4" t="s">
        <v>14</v>
      </c>
      <c r="D3" s="4" t="s">
        <v>16</v>
      </c>
      <c r="E3" s="4" t="s">
        <v>9</v>
      </c>
      <c r="F3" s="5"/>
      <c r="G3" s="6"/>
      <c r="H3" s="6"/>
    </row>
    <row r="4" spans="1:8" ht="14.4">
      <c r="A4" s="44" t="s">
        <v>93</v>
      </c>
      <c r="B4" s="4" t="s">
        <v>10</v>
      </c>
      <c r="C4" s="4" t="s">
        <v>14</v>
      </c>
      <c r="D4" s="4" t="s">
        <v>16</v>
      </c>
      <c r="E4" s="4" t="s">
        <v>9</v>
      </c>
      <c r="F4" s="5"/>
      <c r="G4" s="6"/>
      <c r="H4" s="6"/>
    </row>
    <row r="5" spans="1:8" ht="43.2">
      <c r="A5" s="44" t="s">
        <v>94</v>
      </c>
      <c r="B5" s="43" t="s">
        <v>100</v>
      </c>
      <c r="C5" s="68" t="s">
        <v>111</v>
      </c>
      <c r="D5" s="47" t="s">
        <v>121</v>
      </c>
      <c r="E5" s="4" t="s">
        <v>9</v>
      </c>
      <c r="F5" s="43" t="s">
        <v>18</v>
      </c>
      <c r="G5" s="69" t="s">
        <v>109</v>
      </c>
      <c r="H5" s="70" t="s">
        <v>18</v>
      </c>
    </row>
    <row r="6" spans="1:8" ht="14.4">
      <c r="A6" s="44" t="s">
        <v>95</v>
      </c>
      <c r="B6" s="5"/>
      <c r="C6" s="5"/>
      <c r="D6" s="5"/>
      <c r="E6" s="4" t="s">
        <v>9</v>
      </c>
      <c r="F6" s="5"/>
      <c r="G6" s="6"/>
      <c r="H6" s="6"/>
    </row>
    <row r="7" spans="1:8" thickBot="1">
      <c r="A7" s="45" t="s">
        <v>96</v>
      </c>
      <c r="B7" s="7"/>
      <c r="C7" s="7"/>
      <c r="D7" s="7"/>
      <c r="E7" s="8" t="s">
        <v>9</v>
      </c>
      <c r="F7" s="8"/>
      <c r="G7" s="8"/>
      <c r="H7" s="9"/>
    </row>
  </sheetData>
  <dataValidations count="1">
    <dataValidation type="list" allowBlank="1" showErrorMessage="1" sqref="E2:E7" xr:uid="{00000000-0002-0000-01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
  <sheetViews>
    <sheetView topLeftCell="D1" workbookViewId="0">
      <selection activeCell="E6" sqref="E6"/>
    </sheetView>
  </sheetViews>
  <sheetFormatPr defaultColWidth="14.44140625" defaultRowHeight="15" customHeight="1"/>
  <cols>
    <col min="4" max="4" width="61.6640625" customWidth="1"/>
  </cols>
  <sheetData>
    <row r="1" spans="1:7" ht="32.25" customHeight="1">
      <c r="A1" s="1" t="s">
        <v>0</v>
      </c>
      <c r="B1" s="2" t="s">
        <v>1</v>
      </c>
      <c r="C1" s="2" t="s">
        <v>2</v>
      </c>
      <c r="D1" s="2" t="s">
        <v>3</v>
      </c>
      <c r="E1" s="2" t="s">
        <v>52</v>
      </c>
      <c r="F1" s="3" t="s">
        <v>5</v>
      </c>
      <c r="G1" s="3" t="s">
        <v>51</v>
      </c>
    </row>
    <row r="2" spans="1:7" ht="30.75" customHeight="1">
      <c r="A2" s="44" t="s">
        <v>17</v>
      </c>
      <c r="B2" s="4" t="s">
        <v>18</v>
      </c>
      <c r="C2" s="4" t="s">
        <v>19</v>
      </c>
      <c r="D2" s="4" t="s">
        <v>20</v>
      </c>
      <c r="E2" s="5" t="s">
        <v>13</v>
      </c>
      <c r="F2" s="6" t="s">
        <v>14</v>
      </c>
      <c r="G2" s="6" t="s">
        <v>18</v>
      </c>
    </row>
    <row r="3" spans="1:7" ht="34.5" customHeight="1">
      <c r="A3" s="12" t="s">
        <v>21</v>
      </c>
      <c r="B3" s="4" t="s">
        <v>18</v>
      </c>
      <c r="C3" s="4" t="s">
        <v>14</v>
      </c>
      <c r="D3" s="4" t="s">
        <v>8</v>
      </c>
      <c r="E3" s="5"/>
      <c r="F3" s="6"/>
      <c r="G3" s="6"/>
    </row>
    <row r="4" spans="1:7" ht="34.5" customHeight="1">
      <c r="A4" s="12" t="s">
        <v>22</v>
      </c>
      <c r="B4" s="4" t="s">
        <v>12</v>
      </c>
      <c r="C4" s="4" t="s">
        <v>14</v>
      </c>
      <c r="D4" s="4" t="s">
        <v>8</v>
      </c>
      <c r="E4" s="5"/>
      <c r="F4" s="6"/>
      <c r="G4" s="6"/>
    </row>
    <row r="5" spans="1:7" ht="39" customHeight="1">
      <c r="A5" s="12" t="s">
        <v>23</v>
      </c>
      <c r="B5" s="5" t="s">
        <v>10</v>
      </c>
      <c r="C5" s="5" t="s">
        <v>68</v>
      </c>
      <c r="D5" s="5" t="s">
        <v>8</v>
      </c>
      <c r="E5" s="5"/>
      <c r="F5" s="6"/>
      <c r="G5" s="6"/>
    </row>
    <row r="6" spans="1:7" ht="45" customHeight="1">
      <c r="A6" s="12" t="s">
        <v>24</v>
      </c>
      <c r="B6" s="43" t="s">
        <v>18</v>
      </c>
      <c r="C6" s="68" t="s">
        <v>109</v>
      </c>
      <c r="D6" s="47" t="s">
        <v>122</v>
      </c>
      <c r="E6" s="43" t="s">
        <v>53</v>
      </c>
      <c r="F6" s="6"/>
      <c r="G6" s="6"/>
    </row>
    <row r="7" spans="1:7" ht="45" customHeight="1">
      <c r="A7" s="13" t="s">
        <v>25</v>
      </c>
      <c r="B7" s="7"/>
      <c r="C7" s="7"/>
      <c r="D7" s="7"/>
      <c r="E7" s="8"/>
      <c r="F7" s="8"/>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selection activeCell="B21" sqref="B21"/>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52</v>
      </c>
      <c r="G1" s="3" t="s">
        <v>5</v>
      </c>
      <c r="H1" s="3" t="s">
        <v>51</v>
      </c>
    </row>
    <row r="2" spans="1:8" ht="30.75" customHeight="1">
      <c r="A2" s="12" t="s">
        <v>26</v>
      </c>
      <c r="B2" s="4" t="s">
        <v>12</v>
      </c>
      <c r="C2" s="4" t="s">
        <v>19</v>
      </c>
      <c r="D2" s="4" t="s">
        <v>27</v>
      </c>
      <c r="E2" s="4" t="s">
        <v>9</v>
      </c>
      <c r="F2" s="5" t="s">
        <v>10</v>
      </c>
      <c r="G2" s="6" t="s">
        <v>14</v>
      </c>
      <c r="H2" s="6" t="s">
        <v>12</v>
      </c>
    </row>
    <row r="3" spans="1:8" ht="33" customHeight="1">
      <c r="A3" s="12" t="s">
        <v>28</v>
      </c>
      <c r="B3" s="4" t="s">
        <v>12</v>
      </c>
      <c r="C3" s="4" t="s">
        <v>14</v>
      </c>
      <c r="D3" s="4" t="s">
        <v>16</v>
      </c>
      <c r="E3" s="4" t="s">
        <v>9</v>
      </c>
      <c r="F3" s="5"/>
      <c r="G3" s="6"/>
      <c r="H3" s="6"/>
    </row>
    <row r="4" spans="1:8" ht="32.25" customHeight="1">
      <c r="A4" s="12" t="s">
        <v>29</v>
      </c>
      <c r="B4" s="4" t="s">
        <v>13</v>
      </c>
      <c r="C4" s="4" t="s">
        <v>68</v>
      </c>
      <c r="D4" s="4" t="s">
        <v>79</v>
      </c>
      <c r="E4" s="4" t="s">
        <v>9</v>
      </c>
      <c r="F4" s="5" t="s">
        <v>10</v>
      </c>
      <c r="G4" s="6" t="s">
        <v>68</v>
      </c>
      <c r="H4" s="6" t="s">
        <v>13</v>
      </c>
    </row>
    <row r="5" spans="1:8" ht="33.75" customHeight="1">
      <c r="A5" s="12" t="s">
        <v>30</v>
      </c>
      <c r="B5" s="5"/>
      <c r="C5" s="5"/>
      <c r="D5" s="5"/>
      <c r="E5" s="4" t="s">
        <v>9</v>
      </c>
      <c r="F5" s="5"/>
      <c r="G5" s="6"/>
      <c r="H5" s="6"/>
    </row>
    <row r="6" spans="1:8" ht="30" customHeight="1">
      <c r="A6" s="12" t="s">
        <v>31</v>
      </c>
      <c r="B6" s="5"/>
      <c r="C6" s="5"/>
      <c r="D6" s="5"/>
      <c r="E6" s="4" t="s">
        <v>9</v>
      </c>
      <c r="F6" s="5"/>
      <c r="G6" s="6"/>
      <c r="H6" s="6"/>
    </row>
    <row r="7" spans="1:8" ht="30.75" customHeight="1" thickBot="1">
      <c r="A7" s="13" t="s">
        <v>32</v>
      </c>
      <c r="B7" s="7"/>
      <c r="C7" s="7"/>
      <c r="D7" s="7"/>
      <c r="E7" s="8" t="s">
        <v>9</v>
      </c>
      <c r="F7" s="8"/>
      <c r="G7" s="8"/>
      <c r="H7" s="9"/>
    </row>
  </sheetData>
  <dataValidations count="1">
    <dataValidation type="list" allowBlank="1" showErrorMessage="1" sqref="E2:E7" xr:uid="{00000000-0002-0000-03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topLeftCell="B1" workbookViewId="0">
      <selection activeCell="K5" sqref="K5"/>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52</v>
      </c>
      <c r="G1" s="3" t="s">
        <v>5</v>
      </c>
      <c r="H1" s="3" t="s">
        <v>51</v>
      </c>
    </row>
    <row r="2" spans="1:8" ht="36" customHeight="1">
      <c r="A2" s="12" t="s">
        <v>33</v>
      </c>
      <c r="B2" s="4" t="s">
        <v>6</v>
      </c>
      <c r="C2" s="4" t="s">
        <v>14</v>
      </c>
      <c r="D2" s="4" t="s">
        <v>34</v>
      </c>
      <c r="E2" s="4" t="s">
        <v>9</v>
      </c>
      <c r="F2" s="5" t="s">
        <v>12</v>
      </c>
      <c r="G2" s="6" t="s">
        <v>14</v>
      </c>
      <c r="H2" s="6" t="s">
        <v>6</v>
      </c>
    </row>
    <row r="3" spans="1:8" ht="39" customHeight="1">
      <c r="A3" s="12" t="s">
        <v>35</v>
      </c>
      <c r="B3" s="4" t="s">
        <v>10</v>
      </c>
      <c r="C3" s="4" t="s">
        <v>49</v>
      </c>
      <c r="D3" s="4" t="s">
        <v>54</v>
      </c>
      <c r="E3" s="4" t="s">
        <v>42</v>
      </c>
      <c r="F3" s="5" t="s">
        <v>18</v>
      </c>
      <c r="G3" s="6" t="s">
        <v>67</v>
      </c>
      <c r="H3" s="6" t="s">
        <v>10</v>
      </c>
    </row>
    <row r="4" spans="1:8" ht="43.2" customHeight="1">
      <c r="A4" s="12" t="s">
        <v>36</v>
      </c>
      <c r="B4" s="4" t="s">
        <v>13</v>
      </c>
      <c r="C4" s="4" t="s">
        <v>68</v>
      </c>
      <c r="D4" s="25" t="s">
        <v>80</v>
      </c>
      <c r="E4" s="4" t="s">
        <v>9</v>
      </c>
      <c r="F4" s="5" t="s">
        <v>53</v>
      </c>
      <c r="G4" s="6" t="s">
        <v>68</v>
      </c>
      <c r="H4" s="6" t="s">
        <v>13</v>
      </c>
    </row>
    <row r="5" spans="1:8" ht="409.2" customHeight="1">
      <c r="A5" s="12" t="s">
        <v>37</v>
      </c>
      <c r="B5" s="5" t="s">
        <v>18</v>
      </c>
      <c r="C5" s="77" t="s">
        <v>109</v>
      </c>
      <c r="D5" s="25" t="s">
        <v>128</v>
      </c>
      <c r="E5" s="4" t="s">
        <v>42</v>
      </c>
      <c r="F5" s="5" t="s">
        <v>53</v>
      </c>
      <c r="G5" s="6"/>
      <c r="H5" s="6"/>
    </row>
    <row r="6" spans="1:8" ht="32.25" customHeight="1">
      <c r="A6" s="12" t="s">
        <v>38</v>
      </c>
      <c r="B6" s="5"/>
      <c r="C6" s="5"/>
      <c r="D6" s="5"/>
      <c r="E6" s="4" t="s">
        <v>9</v>
      </c>
      <c r="F6" s="5"/>
      <c r="G6" s="6"/>
      <c r="H6" s="6"/>
    </row>
    <row r="7" spans="1:8" ht="32.25" customHeight="1" thickBot="1">
      <c r="A7" s="13" t="s">
        <v>39</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52</v>
      </c>
      <c r="G1" s="3" t="s">
        <v>5</v>
      </c>
      <c r="H1" s="3" t="s">
        <v>51</v>
      </c>
    </row>
    <row r="2" spans="1:8" ht="14.4">
      <c r="A2" s="12" t="s">
        <v>55</v>
      </c>
      <c r="B2" s="5" t="s">
        <v>6</v>
      </c>
      <c r="C2" s="5" t="s">
        <v>11</v>
      </c>
      <c r="D2" s="5" t="s">
        <v>16</v>
      </c>
      <c r="E2" s="5" t="s">
        <v>9</v>
      </c>
      <c r="F2" s="5"/>
      <c r="G2" s="6"/>
      <c r="H2" s="6"/>
    </row>
    <row r="3" spans="1:8" ht="15" customHeight="1">
      <c r="A3" s="12" t="s">
        <v>56</v>
      </c>
      <c r="B3" s="5"/>
      <c r="C3" s="5"/>
      <c r="D3" s="5"/>
      <c r="E3" s="5" t="s">
        <v>9</v>
      </c>
      <c r="F3" s="5"/>
      <c r="G3" s="6"/>
      <c r="H3" s="6"/>
    </row>
    <row r="4" spans="1:8" ht="15" customHeight="1">
      <c r="A4" s="12" t="s">
        <v>57</v>
      </c>
      <c r="B4" s="5"/>
      <c r="C4" s="5"/>
      <c r="D4" s="5"/>
      <c r="E4" s="5" t="s">
        <v>9</v>
      </c>
      <c r="F4" s="5"/>
      <c r="G4" s="6"/>
      <c r="H4" s="6"/>
    </row>
    <row r="5" spans="1:8" ht="15" customHeight="1">
      <c r="A5" s="12" t="s">
        <v>58</v>
      </c>
      <c r="B5" s="5"/>
      <c r="C5" s="5"/>
      <c r="D5" s="5"/>
      <c r="E5" s="5" t="s">
        <v>9</v>
      </c>
      <c r="F5" s="5"/>
      <c r="G5" s="6"/>
      <c r="H5" s="6"/>
    </row>
    <row r="6" spans="1:8" ht="15" customHeight="1">
      <c r="A6" s="12" t="s">
        <v>59</v>
      </c>
      <c r="B6" s="5"/>
      <c r="C6" s="5"/>
      <c r="D6" s="5"/>
      <c r="E6" s="5" t="s">
        <v>9</v>
      </c>
      <c r="F6" s="5"/>
      <c r="G6" s="6"/>
      <c r="H6" s="6"/>
    </row>
    <row r="7" spans="1:8" ht="15" customHeight="1" thickBot="1">
      <c r="A7" s="13" t="s">
        <v>60</v>
      </c>
      <c r="B7" s="8"/>
      <c r="C7" s="8"/>
      <c r="D7" s="8"/>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52</v>
      </c>
      <c r="G1" s="3" t="s">
        <v>5</v>
      </c>
      <c r="H1" s="3" t="s">
        <v>51</v>
      </c>
    </row>
    <row r="2" spans="1:8" ht="14.4">
      <c r="A2" s="12" t="s">
        <v>61</v>
      </c>
      <c r="B2" s="5" t="s">
        <v>6</v>
      </c>
      <c r="C2" s="5" t="s">
        <v>11</v>
      </c>
      <c r="D2" s="5" t="s">
        <v>16</v>
      </c>
      <c r="E2" s="5" t="s">
        <v>9</v>
      </c>
      <c r="F2" s="5"/>
      <c r="G2" s="6"/>
      <c r="H2" s="6"/>
    </row>
    <row r="3" spans="1:8" ht="15" customHeight="1">
      <c r="A3" s="12" t="s">
        <v>62</v>
      </c>
      <c r="B3" s="5"/>
      <c r="C3" s="5"/>
      <c r="D3" s="5"/>
      <c r="E3" s="5" t="s">
        <v>9</v>
      </c>
      <c r="F3" s="5"/>
      <c r="G3" s="6"/>
      <c r="H3" s="6"/>
    </row>
    <row r="4" spans="1:8" ht="15" customHeight="1">
      <c r="A4" s="12" t="s">
        <v>63</v>
      </c>
      <c r="B4" s="5"/>
      <c r="C4" s="5"/>
      <c r="D4" s="5"/>
      <c r="E4" s="5" t="s">
        <v>9</v>
      </c>
      <c r="F4" s="5"/>
      <c r="G4" s="6"/>
      <c r="H4" s="6"/>
    </row>
    <row r="5" spans="1:8" ht="15" customHeight="1">
      <c r="A5" s="12" t="s">
        <v>64</v>
      </c>
      <c r="B5" s="5"/>
      <c r="C5" s="5"/>
      <c r="D5" s="5"/>
      <c r="E5" s="5" t="s">
        <v>9</v>
      </c>
      <c r="F5" s="5"/>
      <c r="G5" s="6"/>
      <c r="H5" s="6"/>
    </row>
    <row r="6" spans="1:8" ht="15" customHeight="1">
      <c r="A6" s="12" t="s">
        <v>65</v>
      </c>
      <c r="B6" s="5"/>
      <c r="C6" s="5"/>
      <c r="D6" s="5"/>
      <c r="E6" s="5" t="s">
        <v>9</v>
      </c>
      <c r="F6" s="5"/>
      <c r="G6" s="6"/>
      <c r="H6" s="6"/>
    </row>
    <row r="7" spans="1:8" ht="15" customHeight="1" thickBot="1">
      <c r="A7" s="13" t="s">
        <v>66</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topLeftCell="A10" workbookViewId="0">
      <selection activeCell="K6" sqref="K6"/>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c r="A1" s="57" t="s">
        <v>0</v>
      </c>
      <c r="B1" s="57" t="s">
        <v>1</v>
      </c>
      <c r="C1" s="57" t="s">
        <v>2</v>
      </c>
      <c r="D1" s="57" t="s">
        <v>3</v>
      </c>
      <c r="E1" s="57" t="s">
        <v>4</v>
      </c>
      <c r="F1" s="57" t="s">
        <v>52</v>
      </c>
      <c r="G1" s="57" t="s">
        <v>5</v>
      </c>
      <c r="H1" s="57" t="s">
        <v>51</v>
      </c>
      <c r="I1" s="57" t="s">
        <v>116</v>
      </c>
    </row>
    <row r="2" spans="1:9" ht="25.5" customHeight="1">
      <c r="A2" s="73" t="s">
        <v>124</v>
      </c>
      <c r="B2" s="74" t="s">
        <v>123</v>
      </c>
      <c r="C2" s="75" t="s">
        <v>125</v>
      </c>
      <c r="D2" s="64" t="s">
        <v>112</v>
      </c>
      <c r="E2" s="71"/>
      <c r="F2" s="71"/>
      <c r="G2" s="71"/>
      <c r="H2" s="72"/>
      <c r="I2" s="60" t="s">
        <v>117</v>
      </c>
    </row>
    <row r="3" spans="1:9" ht="37.5" customHeight="1">
      <c r="A3" s="26" t="s">
        <v>40</v>
      </c>
      <c r="B3" s="26" t="s">
        <v>18</v>
      </c>
      <c r="C3" s="26" t="s">
        <v>41</v>
      </c>
      <c r="D3" s="26" t="s">
        <v>16</v>
      </c>
      <c r="E3" s="26" t="s">
        <v>9</v>
      </c>
      <c r="F3" s="26"/>
      <c r="G3" s="28"/>
      <c r="H3" s="28"/>
      <c r="I3" s="60"/>
    </row>
    <row r="4" spans="1:9" ht="37.5" customHeight="1">
      <c r="A4" s="26" t="s">
        <v>43</v>
      </c>
      <c r="B4" s="26" t="s">
        <v>13</v>
      </c>
      <c r="C4" s="26" t="s">
        <v>7</v>
      </c>
      <c r="D4" s="26" t="s">
        <v>16</v>
      </c>
      <c r="E4" s="26" t="s">
        <v>9</v>
      </c>
      <c r="F4" s="26"/>
      <c r="G4" s="28"/>
      <c r="H4" s="28"/>
      <c r="I4" s="60"/>
    </row>
    <row r="5" spans="1:9" ht="37.5" customHeight="1">
      <c r="A5" s="76" t="s">
        <v>126</v>
      </c>
      <c r="B5" s="76" t="s">
        <v>123</v>
      </c>
      <c r="C5" s="76"/>
      <c r="D5" s="65" t="s">
        <v>113</v>
      </c>
      <c r="E5" s="65"/>
      <c r="F5" s="65"/>
      <c r="G5" s="65"/>
      <c r="H5" s="66"/>
      <c r="I5" s="60" t="s">
        <v>117</v>
      </c>
    </row>
    <row r="6" spans="1:9" ht="37.5" customHeight="1">
      <c r="A6" s="26" t="s">
        <v>48</v>
      </c>
      <c r="B6" s="26" t="s">
        <v>10</v>
      </c>
      <c r="C6" s="26" t="s">
        <v>49</v>
      </c>
      <c r="D6" s="26" t="s">
        <v>50</v>
      </c>
      <c r="E6" s="26" t="s">
        <v>9</v>
      </c>
      <c r="F6" s="26" t="s">
        <v>13</v>
      </c>
      <c r="G6" s="28" t="s">
        <v>67</v>
      </c>
      <c r="H6" s="28" t="s">
        <v>10</v>
      </c>
      <c r="I6" s="60"/>
    </row>
    <row r="7" spans="1:9" ht="37.5" customHeight="1">
      <c r="A7" s="80" t="s">
        <v>114</v>
      </c>
      <c r="B7" s="81"/>
      <c r="C7" s="81"/>
      <c r="D7" s="81" t="s">
        <v>114</v>
      </c>
      <c r="E7" s="81"/>
      <c r="F7" s="81"/>
      <c r="G7" s="81"/>
      <c r="H7" s="82"/>
      <c r="I7" s="60" t="s">
        <v>117</v>
      </c>
    </row>
    <row r="8" spans="1:9" ht="86.4" customHeight="1">
      <c r="A8" s="26" t="s">
        <v>69</v>
      </c>
      <c r="B8" s="26" t="s">
        <v>18</v>
      </c>
      <c r="C8" s="26" t="s">
        <v>68</v>
      </c>
      <c r="D8" s="27" t="s">
        <v>70</v>
      </c>
      <c r="E8" s="26" t="s">
        <v>9</v>
      </c>
      <c r="F8" s="26" t="s">
        <v>13</v>
      </c>
      <c r="G8" s="28" t="s">
        <v>68</v>
      </c>
      <c r="H8" s="28" t="s">
        <v>18</v>
      </c>
      <c r="I8" s="60"/>
    </row>
    <row r="9" spans="1:9" ht="49.8" customHeight="1">
      <c r="A9" s="26" t="s">
        <v>73</v>
      </c>
      <c r="B9" s="26" t="s">
        <v>18</v>
      </c>
      <c r="C9" s="26" t="s">
        <v>68</v>
      </c>
      <c r="D9" s="27" t="s">
        <v>71</v>
      </c>
      <c r="E9" s="26" t="s">
        <v>9</v>
      </c>
      <c r="F9" s="26" t="s">
        <v>13</v>
      </c>
      <c r="G9" s="28" t="s">
        <v>68</v>
      </c>
      <c r="H9" s="28" t="s">
        <v>18</v>
      </c>
      <c r="I9" s="60"/>
    </row>
    <row r="10" spans="1:9" ht="60.6" customHeight="1">
      <c r="A10" s="26" t="s">
        <v>74</v>
      </c>
      <c r="B10" s="26" t="s">
        <v>18</v>
      </c>
      <c r="C10" s="26" t="s">
        <v>68</v>
      </c>
      <c r="D10" s="27" t="s">
        <v>72</v>
      </c>
      <c r="E10" s="26" t="s">
        <v>9</v>
      </c>
      <c r="F10" s="26" t="s">
        <v>13</v>
      </c>
      <c r="G10" s="28" t="s">
        <v>68</v>
      </c>
      <c r="H10" s="28" t="s">
        <v>18</v>
      </c>
      <c r="I10" s="60"/>
    </row>
    <row r="11" spans="1:9" ht="72" customHeight="1">
      <c r="A11" s="26" t="s">
        <v>75</v>
      </c>
      <c r="B11" s="26" t="s">
        <v>18</v>
      </c>
      <c r="C11" s="26" t="s">
        <v>68</v>
      </c>
      <c r="D11" s="27" t="s">
        <v>76</v>
      </c>
      <c r="E11" s="26" t="s">
        <v>9</v>
      </c>
      <c r="F11" s="26" t="s">
        <v>13</v>
      </c>
      <c r="G11" s="28" t="s">
        <v>68</v>
      </c>
      <c r="H11" s="28" t="s">
        <v>18</v>
      </c>
      <c r="I11" s="60"/>
    </row>
    <row r="12" spans="1:9" ht="43.2">
      <c r="A12" s="26" t="s">
        <v>78</v>
      </c>
      <c r="B12" s="26" t="s">
        <v>18</v>
      </c>
      <c r="C12" s="26" t="s">
        <v>68</v>
      </c>
      <c r="D12" s="27" t="s">
        <v>77</v>
      </c>
      <c r="E12" s="26" t="s">
        <v>9</v>
      </c>
      <c r="F12" s="26" t="s">
        <v>13</v>
      </c>
      <c r="G12" s="28" t="s">
        <v>68</v>
      </c>
      <c r="H12" s="28" t="s">
        <v>18</v>
      </c>
      <c r="I12" s="60"/>
    </row>
    <row r="13" spans="1:9" ht="28.2" customHeight="1">
      <c r="A13" s="80" t="s">
        <v>115</v>
      </c>
      <c r="B13" s="81"/>
      <c r="C13" s="81"/>
      <c r="D13" s="81"/>
      <c r="E13" s="81"/>
      <c r="F13" s="81"/>
      <c r="G13" s="81"/>
      <c r="H13" s="82"/>
      <c r="I13" s="60" t="s">
        <v>117</v>
      </c>
    </row>
    <row r="14" spans="1:9" ht="28.8">
      <c r="A14" s="26" t="s">
        <v>99</v>
      </c>
      <c r="B14" s="26" t="s">
        <v>100</v>
      </c>
      <c r="C14" s="56" t="s">
        <v>111</v>
      </c>
      <c r="D14" s="27" t="s">
        <v>101</v>
      </c>
      <c r="E14" s="26" t="s">
        <v>9</v>
      </c>
      <c r="F14" s="50" t="s">
        <v>13</v>
      </c>
      <c r="G14" s="56" t="s">
        <v>111</v>
      </c>
      <c r="H14" s="28" t="s">
        <v>13</v>
      </c>
      <c r="I14" s="60"/>
    </row>
    <row r="15" spans="1:9" ht="33" customHeight="1">
      <c r="A15" s="80" t="s">
        <v>120</v>
      </c>
      <c r="B15" s="81"/>
      <c r="C15" s="81"/>
      <c r="D15" s="81"/>
      <c r="E15" s="81"/>
      <c r="F15" s="81"/>
      <c r="G15" s="81"/>
      <c r="H15" s="82"/>
      <c r="I15" s="60"/>
    </row>
    <row r="16" spans="1:9" ht="28.2" customHeight="1">
      <c r="A16" s="50" t="s">
        <v>118</v>
      </c>
      <c r="B16" s="50" t="s">
        <v>18</v>
      </c>
      <c r="C16" s="62" t="s">
        <v>109</v>
      </c>
      <c r="D16" s="67" t="s">
        <v>119</v>
      </c>
      <c r="E16" s="50" t="s">
        <v>42</v>
      </c>
      <c r="F16" s="50" t="s">
        <v>53</v>
      </c>
      <c r="G16" s="62"/>
      <c r="H16" s="63"/>
      <c r="I16" s="60"/>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row r="25" spans="5:7" ht="14.25" customHeight="1">
      <c r="E25" s="10"/>
      <c r="G25" s="11"/>
    </row>
    <row r="26" spans="5:7" ht="14.25" customHeight="1">
      <c r="E26" s="10"/>
      <c r="G26" s="11"/>
    </row>
  </sheetData>
  <mergeCells count="3">
    <mergeCell ref="A7:H7"/>
    <mergeCell ref="A13:H13"/>
    <mergeCell ref="A15:H15"/>
  </mergeCells>
  <dataValidations count="1">
    <dataValidation type="list" allowBlank="1" showErrorMessage="1" sqref="E3:E4 E6:E26" xr:uid="{00000000-0002-0000-0700-000000000000}">
      <formula1>Options</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PMP</vt:lpstr>
      <vt:lpstr>Project Charter</vt:lpstr>
      <vt:lpstr>Sequence Diagrams</vt:lpstr>
      <vt:lpstr>ERD diagram</vt:lpstr>
      <vt:lpstr>Use Case diagramm</vt:lpstr>
      <vt:lpstr>Layout Design (wireframe)</vt:lpstr>
      <vt:lpstr>QMP</vt:lpstr>
      <vt:lpstr>RMP</vt:lpstr>
      <vt:lpstr>SRS</vt:lpstr>
      <vt:lpstr>SIQ</vt:lpstr>
      <vt:lpstr>Options</vt:lpstr>
      <vt:lpstr>Progress_Chart</vt:lpstr>
      <vt:lpstr>Scope Statment</vt:lpstr>
      <vt:lpstr>Tracability</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2022-05-09T14:54:06Z</dcterms:modified>
</cp:coreProperties>
</file>