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ico\Desktop\"/>
    </mc:Choice>
  </mc:AlternateContent>
  <xr:revisionPtr revIDLastSave="0" documentId="13_ncr:1_{DC6EA594-32D3-4B8C-AF70-6659F70EBD9E}" xr6:coauthVersionLast="47" xr6:coauthVersionMax="47" xr10:uidLastSave="{00000000-0000-0000-0000-000000000000}"/>
  <bookViews>
    <workbookView xWindow="-120" yWindow="-120" windowWidth="24240" windowHeight="13140" firstSheet="2" activeTab="5" xr2:uid="{9C796091-04F6-47F9-BE99-C8BDE8494250}"/>
  </bookViews>
  <sheets>
    <sheet name="Superstore" sheetId="1" r:id="rId1"/>
    <sheet name="Sales Performance" sheetId="2" r:id="rId2"/>
    <sheet name="Sales by Product Category" sheetId="6" r:id="rId3"/>
    <sheet name="Sales by Region" sheetId="7" r:id="rId4"/>
    <sheet name="Sales Over Time (Basic Trend)" sheetId="8" r:id="rId5"/>
    <sheet name="dashboard" sheetId="4" r:id="rId6"/>
    <sheet name="colors" sheetId="5" r:id="rId7"/>
  </sheets>
  <definedNames>
    <definedName name="_xlnm._FilterDatabase" localSheetId="0" hidden="1">Superstore!$A$1:$U$9995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7" l="1"/>
  <c r="B9" i="7"/>
  <c r="C9" i="7"/>
  <c r="A10" i="7"/>
  <c r="B10" i="7"/>
  <c r="C10" i="7"/>
  <c r="A11" i="7"/>
  <c r="B11" i="7"/>
  <c r="C11" i="7"/>
  <c r="A12" i="7"/>
  <c r="B12" i="7"/>
  <c r="C12" i="7"/>
  <c r="A13" i="7"/>
  <c r="B13" i="7"/>
  <c r="C13" i="7"/>
  <c r="A9" i="6"/>
  <c r="C10" i="6"/>
  <c r="C11" i="6"/>
  <c r="C12" i="6"/>
  <c r="C9" i="6"/>
  <c r="A10" i="6"/>
  <c r="B10" i="6"/>
  <c r="A11" i="6"/>
  <c r="B11" i="6"/>
  <c r="A12" i="6"/>
  <c r="B12" i="6"/>
  <c r="B9" i="6"/>
  <c r="A10" i="8" l="1"/>
  <c r="B10" i="8"/>
  <c r="A11" i="8"/>
  <c r="B11" i="8"/>
  <c r="C10" i="8" s="1"/>
  <c r="A12" i="8"/>
  <c r="B12" i="8"/>
  <c r="A13" i="8"/>
  <c r="B13" i="8"/>
  <c r="B9" i="8"/>
  <c r="A9" i="8"/>
</calcChain>
</file>

<file path=xl/sharedStrings.xml><?xml version="1.0" encoding="utf-8"?>
<sst xmlns="http://schemas.openxmlformats.org/spreadsheetml/2006/main" count="129975" uniqueCount="10939">
  <si>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</si>
  <si>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</si>
  <si>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</si>
  <si>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</si>
  <si>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</si>
  <si>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</si>
  <si>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</si>
  <si>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</si>
  <si>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</si>
  <si>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</si>
  <si>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</si>
  <si>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</si>
  <si>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</si>
  <si>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</si>
  <si>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</si>
  <si>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</si>
  <si>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</si>
  <si>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</si>
  <si>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</si>
  <si>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</si>
  <si>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</si>
  <si>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</si>
  <si>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</si>
  <si>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</si>
  <si>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</si>
  <si>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</si>
  <si>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</si>
  <si>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</si>
  <si>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</si>
  <si>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</si>
  <si>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</si>
  <si>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</si>
  <si>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</si>
  <si>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</si>
  <si>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</si>
  <si>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</si>
  <si>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</si>
  <si>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</si>
  <si>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</si>
  <si>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</si>
  <si>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</si>
  <si>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</si>
  <si>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</si>
  <si>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</si>
  <si>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</si>
  <si>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</si>
  <si>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</si>
  <si>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</si>
  <si>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</si>
  <si>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</si>
  <si>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</si>
  <si>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</si>
  <si>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</si>
  <si>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</si>
  <si>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</si>
  <si>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</si>
  <si>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</si>
  <si>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</si>
  <si>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</si>
  <si>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</si>
  <si>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</si>
  <si>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</si>
  <si>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</si>
  <si>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</si>
  <si>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</si>
  <si>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</si>
  <si>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</si>
  <si>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</si>
  <si>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</si>
  <si>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</si>
  <si>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</si>
  <si>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</si>
  <si>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</si>
  <si>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</si>
  <si>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</si>
  <si>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</si>
  <si>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</si>
  <si>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</si>
  <si>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</si>
  <si>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</si>
  <si>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</si>
  <si>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</si>
  <si>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</si>
  <si>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</si>
  <si>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</si>
  <si>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</si>
  <si>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</si>
  <si>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</si>
  <si>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</si>
  <si>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</si>
  <si>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</si>
  <si>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</si>
  <si>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</si>
  <si>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</si>
  <si>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</si>
  <si>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</si>
  <si>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</si>
  <si>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</si>
  <si>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</si>
  <si>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</si>
  <si>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</si>
  <si>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</si>
  <si>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</si>
  <si>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</si>
  <si>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</si>
  <si>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</si>
  <si>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</si>
  <si>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</si>
  <si>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</si>
  <si>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</si>
  <si>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</si>
  <si>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</si>
  <si>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</si>
  <si>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</si>
  <si>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</si>
  <si>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</si>
  <si>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</si>
  <si>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</si>
  <si>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</si>
  <si>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</si>
  <si>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</si>
  <si>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</si>
  <si>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</si>
  <si>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</si>
  <si>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</si>
  <si>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</si>
  <si>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</si>
  <si>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</si>
  <si>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</si>
  <si>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</si>
  <si>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</si>
  <si>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</si>
  <si>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</si>
  <si>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</si>
  <si>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</si>
  <si>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</si>
  <si>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</si>
  <si>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</si>
  <si>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</si>
  <si>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</si>
  <si>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</si>
  <si>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</si>
  <si>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</si>
  <si>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</si>
  <si>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</si>
  <si>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</si>
  <si>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</si>
  <si>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</si>
  <si>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</si>
  <si>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</si>
  <si>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</si>
  <si>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</si>
  <si>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</si>
  <si>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</si>
  <si>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</si>
  <si>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</si>
  <si>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</si>
  <si>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</si>
  <si>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</si>
  <si>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</si>
  <si>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</si>
  <si>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</si>
  <si>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</si>
  <si>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</si>
  <si>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</si>
  <si>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</si>
  <si>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</si>
  <si>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</si>
  <si>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</si>
  <si>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</si>
  <si>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</si>
  <si>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</si>
  <si>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</si>
  <si>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</si>
  <si>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</si>
  <si>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</si>
  <si>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</si>
  <si>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</si>
  <si>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</si>
  <si>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</si>
  <si>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</si>
  <si>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</si>
  <si>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</si>
  <si>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</si>
  <si>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</si>
  <si>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</si>
  <si>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</si>
  <si>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</si>
  <si>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</si>
  <si>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</si>
  <si>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</si>
  <si>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</si>
  <si>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</si>
  <si>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</si>
  <si>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</si>
  <si>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</si>
  <si>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</si>
  <si>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</si>
  <si>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</si>
  <si>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</si>
  <si>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</si>
  <si>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</si>
  <si>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</si>
  <si>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</si>
  <si>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</si>
  <si>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</si>
  <si>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</si>
  <si>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</si>
  <si>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</si>
  <si>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</si>
  <si>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</si>
  <si>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</si>
  <si>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</si>
  <si>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</si>
  <si>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</si>
  <si>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</si>
  <si>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</si>
  <si>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</si>
  <si>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</si>
  <si>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</si>
  <si>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</si>
  <si>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</si>
  <si>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</si>
  <si>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</si>
  <si>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</si>
  <si>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</si>
  <si>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</si>
  <si>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</si>
  <si>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</si>
  <si>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</si>
  <si>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</si>
  <si>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</si>
  <si>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</si>
  <si>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</si>
  <si>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</si>
  <si>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</si>
  <si>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</si>
  <si>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</si>
  <si>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</si>
  <si>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</si>
  <si>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</si>
  <si>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</si>
  <si>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</si>
  <si>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</si>
  <si>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</si>
  <si>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</si>
  <si>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</si>
  <si>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</si>
  <si>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</si>
  <si>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</si>
  <si>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</si>
  <si>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</si>
  <si>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</si>
  <si>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</si>
  <si>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</si>
  <si>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</si>
  <si>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</si>
  <si>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</si>
  <si>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</si>
  <si>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</si>
  <si>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</si>
  <si>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</si>
  <si>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</si>
  <si>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</si>
  <si>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</si>
  <si>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</si>
  <si>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</si>
  <si>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</si>
  <si>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</si>
  <si>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</si>
  <si>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</si>
  <si>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</si>
  <si>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</si>
  <si>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</si>
  <si>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</si>
  <si>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</si>
  <si>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</si>
  <si>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</si>
  <si>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</si>
  <si>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</si>
  <si>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</si>
  <si>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</si>
  <si>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</si>
  <si>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</si>
  <si>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</si>
  <si>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</si>
  <si>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</si>
  <si>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</si>
  <si>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</si>
  <si>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</si>
  <si>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</si>
  <si>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</si>
  <si>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</si>
  <si>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</si>
  <si>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</si>
  <si>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</si>
  <si>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</si>
  <si>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</si>
  <si>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</si>
  <si>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</si>
  <si>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</si>
  <si>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</si>
  <si>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</si>
  <si>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</si>
  <si>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</si>
  <si>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</si>
  <si>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</si>
  <si>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</si>
  <si>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</si>
  <si>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</si>
  <si>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</si>
  <si>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</si>
  <si>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</si>
  <si>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</si>
  <si>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</si>
  <si>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</si>
  <si>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</si>
  <si>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</si>
  <si>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</si>
  <si>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</si>
  <si>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</si>
  <si>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</si>
  <si>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</si>
  <si>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</si>
  <si>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</si>
  <si>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</si>
  <si>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</si>
  <si>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</si>
  <si>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</si>
  <si>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</si>
  <si>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</si>
  <si>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</si>
  <si>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</si>
  <si>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</si>
  <si>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</si>
  <si>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</si>
  <si>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</si>
  <si>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</si>
  <si>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</si>
  <si>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</si>
  <si>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</si>
  <si>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</si>
  <si>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</si>
  <si>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</si>
  <si>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</si>
  <si>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</si>
  <si>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</si>
  <si>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</si>
  <si>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</si>
  <si>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</si>
  <si>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</si>
  <si>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</si>
  <si>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</si>
  <si>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</si>
  <si>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</si>
  <si>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</si>
  <si>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</si>
  <si>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</si>
  <si>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</si>
  <si>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</si>
  <si>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</si>
  <si>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</si>
  <si>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</si>
  <si>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</si>
  <si>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</si>
  <si>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</si>
  <si>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</si>
  <si>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</si>
  <si>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</si>
  <si>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</si>
  <si>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</si>
  <si>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</si>
  <si>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</si>
  <si>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</si>
  <si>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</si>
  <si>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</si>
  <si>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</si>
  <si>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</si>
  <si>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</si>
  <si>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</si>
  <si>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</si>
  <si>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</si>
  <si>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</si>
  <si>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</si>
  <si>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</si>
  <si>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</si>
  <si>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</si>
  <si>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</si>
  <si>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</si>
  <si>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</si>
  <si>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</si>
  <si>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</si>
  <si>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</si>
  <si>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</si>
  <si>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</si>
  <si>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</si>
  <si>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</si>
  <si>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</si>
  <si>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</si>
  <si>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</si>
  <si>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</si>
  <si>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</si>
  <si>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</si>
  <si>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</si>
  <si>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</si>
  <si>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</si>
  <si>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</si>
  <si>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</si>
  <si>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</si>
  <si>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</si>
  <si>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</si>
  <si>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</si>
  <si>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</si>
  <si>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</si>
  <si>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</si>
  <si>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</si>
  <si>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</si>
  <si>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</si>
  <si>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</si>
  <si>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</si>
  <si>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</si>
  <si>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</si>
  <si>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</si>
  <si>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</si>
  <si>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</si>
  <si>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</si>
  <si>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</si>
  <si>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</si>
  <si>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</si>
  <si>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</si>
  <si>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</si>
  <si>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</si>
  <si>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</si>
  <si>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</si>
  <si>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</si>
  <si>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</si>
  <si>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</si>
  <si>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</si>
  <si>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</si>
  <si>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</si>
  <si>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</si>
  <si>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</si>
  <si>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</si>
  <si>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</si>
  <si>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</si>
  <si>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</si>
  <si>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</si>
  <si>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</si>
  <si>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</si>
  <si>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</si>
  <si>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</si>
  <si>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</si>
  <si>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</si>
  <si>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</si>
  <si>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</si>
  <si>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</si>
  <si>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</si>
  <si>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</si>
  <si>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</si>
  <si>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</si>
  <si>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</si>
  <si>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</si>
  <si>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</si>
  <si>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</si>
  <si>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</si>
  <si>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</si>
  <si>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</si>
  <si>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</si>
  <si>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</si>
  <si>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</si>
  <si>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</si>
  <si>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</si>
  <si>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</si>
  <si>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</si>
  <si>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</si>
  <si>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</si>
  <si>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</si>
  <si>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</si>
  <si>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</si>
  <si>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</si>
  <si>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</si>
  <si>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</si>
  <si>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</si>
  <si>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</si>
  <si>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</si>
  <si>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</si>
  <si>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</si>
  <si>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</si>
  <si>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</si>
  <si>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</si>
  <si>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</si>
  <si>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</si>
  <si>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</si>
  <si>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</si>
  <si>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</si>
  <si>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</si>
  <si>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</si>
  <si>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</si>
  <si>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</si>
  <si>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</si>
  <si>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</si>
  <si>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</si>
  <si>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</si>
  <si>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</si>
  <si>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</si>
  <si>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</si>
  <si>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</si>
  <si>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</si>
  <si>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</si>
  <si>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</si>
  <si>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</si>
  <si>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</si>
  <si>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</si>
  <si>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</si>
  <si>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</si>
  <si>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</si>
  <si>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</si>
  <si>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</si>
  <si>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</si>
  <si>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</si>
  <si>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</si>
  <si>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</si>
  <si>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</si>
  <si>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</si>
  <si>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</si>
  <si>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</si>
  <si>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</si>
  <si>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</si>
  <si>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</si>
  <si>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</si>
  <si>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</si>
  <si>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</si>
  <si>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</si>
  <si>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</si>
  <si>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</si>
  <si>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</si>
  <si>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</si>
  <si>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</si>
  <si>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</si>
  <si>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</si>
  <si>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</si>
  <si>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</si>
  <si>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</si>
  <si>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</si>
  <si>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</si>
  <si>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</si>
  <si>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</si>
  <si>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</si>
  <si>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</si>
  <si>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</si>
  <si>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</si>
  <si>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</si>
  <si>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</si>
  <si>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</si>
  <si>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</si>
  <si>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</si>
  <si>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</si>
  <si>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</si>
  <si>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</si>
  <si>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</si>
  <si>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</si>
  <si>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</si>
  <si>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</si>
  <si>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</si>
  <si>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</si>
  <si>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</si>
  <si>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</si>
  <si>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</si>
  <si>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</si>
  <si>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</si>
  <si>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</si>
  <si>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</si>
  <si>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</si>
  <si>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</si>
  <si>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</si>
  <si>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</si>
  <si>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</si>
  <si>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</si>
  <si>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</si>
  <si>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</si>
  <si>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</si>
  <si>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</si>
  <si>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</si>
  <si>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</si>
  <si>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</si>
  <si>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</si>
  <si>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</si>
  <si>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</si>
  <si>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</si>
  <si>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</si>
  <si>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</si>
  <si>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</si>
  <si>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</si>
  <si>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</si>
  <si>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</si>
  <si>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</si>
  <si>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</si>
  <si>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</si>
  <si>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</si>
  <si>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</si>
  <si>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</si>
  <si>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</si>
  <si>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</si>
  <si>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</si>
  <si>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</si>
  <si>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</si>
  <si>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</si>
  <si>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</si>
  <si>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</si>
  <si>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</si>
  <si>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</si>
  <si>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</si>
  <si>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</si>
  <si>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</si>
  <si>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</si>
  <si>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</si>
  <si>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</si>
  <si>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</si>
  <si>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</si>
  <si>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</si>
  <si>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</si>
  <si>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</si>
  <si>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</si>
  <si>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</si>
  <si>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</si>
  <si>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</si>
  <si>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</si>
  <si>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</si>
  <si>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</si>
  <si>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</si>
  <si>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</si>
  <si>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</si>
  <si>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</si>
  <si>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</si>
  <si>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</si>
  <si>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</si>
  <si>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</si>
  <si>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</si>
  <si>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</si>
  <si>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</si>
  <si>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</si>
  <si>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</si>
  <si>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</si>
  <si>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</si>
  <si>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</si>
  <si>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</si>
  <si>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</si>
  <si>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</si>
  <si>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</si>
  <si>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</si>
  <si>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</si>
  <si>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</si>
  <si>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</si>
  <si>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</si>
  <si>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</si>
  <si>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</si>
  <si>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</si>
  <si>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</si>
  <si>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</si>
  <si>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</si>
  <si>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</si>
  <si>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</si>
  <si>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</si>
  <si>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</si>
  <si>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</si>
  <si>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</si>
  <si>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</si>
  <si>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</si>
  <si>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</si>
  <si>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</si>
  <si>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</si>
  <si>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</si>
  <si>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</si>
  <si>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</si>
  <si>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</si>
  <si>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</si>
  <si>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</si>
  <si>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</si>
  <si>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</si>
  <si>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</si>
  <si>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</si>
  <si>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</si>
  <si>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</si>
  <si>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</si>
  <si>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</si>
  <si>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</si>
  <si>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</si>
  <si>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</si>
  <si>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</si>
  <si>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</si>
  <si>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</si>
  <si>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</si>
  <si>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</si>
  <si>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</si>
  <si>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</si>
  <si>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</si>
  <si>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</si>
  <si>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</si>
  <si>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</si>
  <si>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</si>
  <si>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</si>
  <si>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</si>
  <si>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</si>
  <si>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</si>
  <si>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</si>
  <si>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</si>
  <si>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</si>
  <si>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</si>
  <si>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</si>
  <si>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</si>
  <si>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</si>
  <si>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</si>
  <si>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</si>
  <si>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</si>
  <si>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</si>
  <si>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</si>
  <si>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</si>
  <si>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</si>
  <si>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</si>
  <si>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</si>
  <si>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</si>
  <si>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</si>
  <si>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</si>
  <si>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</si>
  <si>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</si>
  <si>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</si>
  <si>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</si>
  <si>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</si>
  <si>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</si>
  <si>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</si>
  <si>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</si>
  <si>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</si>
  <si>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</si>
  <si>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</si>
  <si>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</si>
  <si>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</si>
  <si>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</si>
  <si>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</si>
  <si>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</si>
  <si>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</si>
  <si>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</si>
  <si>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</si>
  <si>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</si>
  <si>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</si>
  <si>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</si>
  <si>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</si>
  <si>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</si>
  <si>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</si>
  <si>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</si>
  <si>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</si>
  <si>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</si>
  <si>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</si>
  <si>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</si>
  <si>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</si>
  <si>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</si>
  <si>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</si>
  <si>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</si>
  <si>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</si>
  <si>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</si>
  <si>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</si>
  <si>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</si>
  <si>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</si>
  <si>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</si>
  <si>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</si>
  <si>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</si>
  <si>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</si>
  <si>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</si>
  <si>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</si>
  <si>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</si>
  <si>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</si>
  <si>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</si>
  <si>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</si>
  <si>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</si>
  <si>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</si>
  <si>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</si>
  <si>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</si>
  <si>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</si>
  <si>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</si>
  <si>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</si>
  <si>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</si>
  <si>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</si>
  <si>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</si>
  <si>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</si>
  <si>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</si>
  <si>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</si>
  <si>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</si>
  <si>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</si>
  <si>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</si>
  <si>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</si>
  <si>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</si>
  <si>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</si>
  <si>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</si>
  <si>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</si>
  <si>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</si>
  <si>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</si>
  <si>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</si>
  <si>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</si>
  <si>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</si>
  <si>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</si>
  <si>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</si>
  <si>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</si>
  <si>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</si>
  <si>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</si>
  <si>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</si>
  <si>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</si>
  <si>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</si>
  <si>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</si>
  <si>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</si>
  <si>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</si>
  <si>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</si>
  <si>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</si>
  <si>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</si>
  <si>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</si>
  <si>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</si>
  <si>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</si>
  <si>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</si>
  <si>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</si>
  <si>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</si>
  <si>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</si>
  <si>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</si>
  <si>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</si>
  <si>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</si>
  <si>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</si>
  <si>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</si>
  <si>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</si>
  <si>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</si>
  <si>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</si>
  <si>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</si>
  <si>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</si>
  <si>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</si>
  <si>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</si>
  <si>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</si>
  <si>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</si>
  <si>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</si>
  <si>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</si>
  <si>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</si>
  <si>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</si>
  <si>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</si>
  <si>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</si>
  <si>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</si>
  <si>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</si>
  <si>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</si>
  <si>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</si>
  <si>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</si>
  <si>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</si>
  <si>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</si>
  <si>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</si>
  <si>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</si>
  <si>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</si>
  <si>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</si>
  <si>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</si>
  <si>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</si>
  <si>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</si>
  <si>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</si>
  <si>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</si>
  <si>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</si>
  <si>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</si>
  <si>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</si>
  <si>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</si>
  <si>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</si>
  <si>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</si>
  <si>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</si>
  <si>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</si>
  <si>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</si>
  <si>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</si>
  <si>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</si>
  <si>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</si>
  <si>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</si>
  <si>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</si>
  <si>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</si>
  <si>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</si>
  <si>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</si>
  <si>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</si>
  <si>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</si>
  <si>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</si>
  <si>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</si>
  <si>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</si>
  <si>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</si>
  <si>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</si>
  <si>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</si>
  <si>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</si>
  <si>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</si>
  <si>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</si>
  <si>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</si>
  <si>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</si>
  <si>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</si>
  <si>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</si>
  <si>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</si>
  <si>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</si>
  <si>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</si>
  <si>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</si>
  <si>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</si>
  <si>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</si>
  <si>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</si>
  <si>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</si>
  <si>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</si>
  <si>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</si>
  <si>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</si>
  <si>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</si>
  <si>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</si>
  <si>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</si>
  <si>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</si>
  <si>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</si>
  <si>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</si>
  <si>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</si>
  <si>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</si>
  <si>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</si>
  <si>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</si>
  <si>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</si>
  <si>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</si>
  <si>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</si>
  <si>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</si>
  <si>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</si>
  <si>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</si>
  <si>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</si>
  <si>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</si>
  <si>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</si>
  <si>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</si>
  <si>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</si>
  <si>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</si>
  <si>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</si>
  <si>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</si>
  <si>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</si>
  <si>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</si>
  <si>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</si>
  <si>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</si>
  <si>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</si>
  <si>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</si>
  <si>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</si>
  <si>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</si>
  <si>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</si>
  <si>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</si>
  <si>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</si>
  <si>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</si>
  <si>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</si>
  <si>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</si>
  <si>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</si>
  <si>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</si>
  <si>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</si>
  <si>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</si>
  <si>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</si>
  <si>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</si>
  <si>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</si>
  <si>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</si>
  <si>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</si>
  <si>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</si>
  <si>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</si>
  <si>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</si>
  <si>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</si>
  <si>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</si>
  <si>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</si>
  <si>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</si>
  <si>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</si>
  <si>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</si>
  <si>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</si>
  <si>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</si>
  <si>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</si>
  <si>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</si>
  <si>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</si>
  <si>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</si>
  <si>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</si>
  <si>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</si>
  <si>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</si>
  <si>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</si>
  <si>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</si>
  <si>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</si>
  <si>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</si>
  <si>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</si>
  <si>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</si>
  <si>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</si>
  <si>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</si>
  <si>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</si>
  <si>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</si>
  <si>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</si>
  <si>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</si>
  <si>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</si>
  <si>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</si>
  <si>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</si>
  <si>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</si>
  <si>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</si>
  <si>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</si>
  <si>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</si>
  <si>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</si>
  <si>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</si>
  <si>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</si>
  <si>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</si>
  <si>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</si>
  <si>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</si>
  <si>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</si>
  <si>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</si>
  <si>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</si>
  <si>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</si>
  <si>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</si>
  <si>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</si>
  <si>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</si>
  <si>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</si>
  <si>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</si>
  <si>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</si>
  <si>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</si>
  <si>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</si>
  <si>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</si>
  <si>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</si>
  <si>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</si>
  <si>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</si>
  <si>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</si>
  <si>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</si>
  <si>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</si>
  <si>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</si>
  <si>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</si>
  <si>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</si>
  <si>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</si>
  <si>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</si>
  <si>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</si>
  <si>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</si>
  <si>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</si>
  <si>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</si>
  <si>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</si>
  <si>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</si>
  <si>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</si>
  <si>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</si>
  <si>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</si>
  <si>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</si>
  <si>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</si>
  <si>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</si>
  <si>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</si>
  <si>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</si>
  <si>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</si>
  <si>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</si>
  <si>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</si>
  <si>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</si>
  <si>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</si>
  <si>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</si>
  <si>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</si>
  <si>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</si>
  <si>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</si>
  <si>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</si>
  <si>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</si>
  <si>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</si>
  <si>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</si>
  <si>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</si>
  <si>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</si>
  <si>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</si>
  <si>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</si>
  <si>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</si>
  <si>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</si>
  <si>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</si>
  <si>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</si>
  <si>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</si>
  <si>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</si>
  <si>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</si>
  <si>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</si>
  <si>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</si>
  <si>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</si>
  <si>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</si>
  <si>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</si>
  <si>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</si>
  <si>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</si>
  <si>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</si>
  <si>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</si>
  <si>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</si>
  <si>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</si>
  <si>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</si>
  <si>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</si>
  <si>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</si>
  <si>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</si>
  <si>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</si>
  <si>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</si>
  <si>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</si>
  <si>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</si>
  <si>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</si>
  <si>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</si>
  <si>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</si>
  <si>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</si>
  <si>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</si>
  <si>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</si>
  <si>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</si>
  <si>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</si>
  <si>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</si>
  <si>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</si>
  <si>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</si>
  <si>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</si>
  <si>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</si>
  <si>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</si>
  <si>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</si>
  <si>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</si>
  <si>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</si>
  <si>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</si>
  <si>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</si>
  <si>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</si>
  <si>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</si>
  <si>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</si>
  <si>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</si>
  <si>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</si>
  <si>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</si>
  <si>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</si>
  <si>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</si>
  <si>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</si>
  <si>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</si>
  <si>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</si>
  <si>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</si>
  <si>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</si>
  <si>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</si>
  <si>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</si>
  <si>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</si>
  <si>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</si>
  <si>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</si>
  <si>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</si>
  <si>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</si>
  <si>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</si>
  <si>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</si>
  <si>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</si>
  <si>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</si>
  <si>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</si>
  <si>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</si>
  <si>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</si>
  <si>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</si>
  <si>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</si>
  <si>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</si>
  <si>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</si>
  <si>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</si>
  <si>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</si>
  <si>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</si>
  <si>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</si>
  <si>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</si>
  <si>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</si>
  <si>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</si>
  <si>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</si>
  <si>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</si>
  <si>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</si>
  <si>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</si>
  <si>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</si>
  <si>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</si>
  <si>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</si>
  <si>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</si>
  <si>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</si>
  <si>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</si>
  <si>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</si>
  <si>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</si>
  <si>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</si>
  <si>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</si>
  <si>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</si>
  <si>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</si>
  <si>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</si>
  <si>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</si>
  <si>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</si>
  <si>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</si>
  <si>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</si>
  <si>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</si>
  <si>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</si>
  <si>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</si>
  <si>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</si>
  <si>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</si>
  <si>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</si>
  <si>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</si>
  <si>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</si>
  <si>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</si>
  <si>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</si>
  <si>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</si>
  <si>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</si>
  <si>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</si>
  <si>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</si>
  <si>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</si>
  <si>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</si>
  <si>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</si>
  <si>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</si>
  <si>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</si>
  <si>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</si>
  <si>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</si>
  <si>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</si>
  <si>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</si>
  <si>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</si>
  <si>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</si>
  <si>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</si>
  <si>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</si>
  <si>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</si>
  <si>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</si>
  <si>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</si>
  <si>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</si>
  <si>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</si>
  <si>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</si>
  <si>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</si>
  <si>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</si>
  <si>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</si>
  <si>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</si>
  <si>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</si>
  <si>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</si>
  <si>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</si>
  <si>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</si>
  <si>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</si>
  <si>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</si>
  <si>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</si>
  <si>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</si>
  <si>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</si>
  <si>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</si>
  <si>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</si>
  <si>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</si>
  <si>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</si>
  <si>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</si>
  <si>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</si>
  <si>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</si>
  <si>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</si>
  <si>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</si>
  <si>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</si>
  <si>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</si>
  <si>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</si>
  <si>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</si>
  <si>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</si>
  <si>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</si>
  <si>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</si>
  <si>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</si>
  <si>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</si>
  <si>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</si>
  <si>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</si>
  <si>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</si>
  <si>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</si>
  <si>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</si>
  <si>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</si>
  <si>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</si>
  <si>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</si>
  <si>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</si>
  <si>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</si>
  <si>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</si>
  <si>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</si>
  <si>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</si>
  <si>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</si>
  <si>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</si>
  <si>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</si>
  <si>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</si>
  <si>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</si>
  <si>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</si>
  <si>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</si>
  <si>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</si>
  <si>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</si>
  <si>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</si>
  <si>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</si>
  <si>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</si>
  <si>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</si>
  <si>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</si>
  <si>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</si>
  <si>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</si>
  <si>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</si>
  <si>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</si>
  <si>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</si>
  <si>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</si>
  <si>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</si>
  <si>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</si>
  <si>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</si>
  <si>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</si>
  <si>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</si>
  <si>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</si>
  <si>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</si>
  <si>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</si>
  <si>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</si>
  <si>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</si>
  <si>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</si>
  <si>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</si>
  <si>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</si>
  <si>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</si>
  <si>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</si>
  <si>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</si>
  <si>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</si>
  <si>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</si>
  <si>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</si>
  <si>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</si>
  <si>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</si>
  <si>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</si>
  <si>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</si>
  <si>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</si>
  <si>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</si>
  <si>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</si>
  <si>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</si>
  <si>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</si>
  <si>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</si>
  <si>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</si>
  <si>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</si>
  <si>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</si>
  <si>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</si>
  <si>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</si>
  <si>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</si>
  <si>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</si>
  <si>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</si>
  <si>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</si>
  <si>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</si>
  <si>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</si>
  <si>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</si>
  <si>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</si>
  <si>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</si>
  <si>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</si>
  <si>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</si>
  <si>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</si>
  <si>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</si>
  <si>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</si>
  <si>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</si>
  <si>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</si>
  <si>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</si>
  <si>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</si>
  <si>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</si>
  <si>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</si>
  <si>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</si>
  <si>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</si>
  <si>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</si>
  <si>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</si>
  <si>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</si>
  <si>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</si>
  <si>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</si>
  <si>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</si>
  <si>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</si>
  <si>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</si>
  <si>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</si>
  <si>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</si>
  <si>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</si>
  <si>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</si>
  <si>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</si>
  <si>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</si>
  <si>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</si>
  <si>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</si>
  <si>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</si>
  <si>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</si>
  <si>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</si>
  <si>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</si>
  <si>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</si>
  <si>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</si>
  <si>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</si>
  <si>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</si>
  <si>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</si>
  <si>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</si>
  <si>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</si>
  <si>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</si>
  <si>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</si>
  <si>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</si>
  <si>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</si>
  <si>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</si>
  <si>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</si>
  <si>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</si>
  <si>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</si>
  <si>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</si>
  <si>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</si>
  <si>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</si>
  <si>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</si>
  <si>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</si>
  <si>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</si>
  <si>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</si>
  <si>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</si>
  <si>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</si>
  <si>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</si>
  <si>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</si>
  <si>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</si>
  <si>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</si>
  <si>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</si>
  <si>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</si>
  <si>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</si>
  <si>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</si>
  <si>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</si>
  <si>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</si>
  <si>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</si>
  <si>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</si>
  <si>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</si>
  <si>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</si>
  <si>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</si>
  <si>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</si>
  <si>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</si>
  <si>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</si>
  <si>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</si>
  <si>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</si>
  <si>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</si>
  <si>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</si>
  <si>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</si>
  <si>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</si>
  <si>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</si>
  <si>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</si>
  <si>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</si>
  <si>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</si>
  <si>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</si>
  <si>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</si>
  <si>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</si>
  <si>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</si>
  <si>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</si>
  <si>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</si>
  <si>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</si>
  <si>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</si>
  <si>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</si>
  <si>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</si>
  <si>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</si>
  <si>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</si>
  <si>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</si>
  <si>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</si>
  <si>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</si>
  <si>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</si>
  <si>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</si>
  <si>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</si>
  <si>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</si>
  <si>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</si>
  <si>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</si>
  <si>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</si>
  <si>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</si>
  <si>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</si>
  <si>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</si>
  <si>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</si>
  <si>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</si>
  <si>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</si>
  <si>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</si>
  <si>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</si>
  <si>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</si>
  <si>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</si>
  <si>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</si>
  <si>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</si>
  <si>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</si>
  <si>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</si>
  <si>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</si>
  <si>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</si>
  <si>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</si>
  <si>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</si>
  <si>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</si>
  <si>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</si>
  <si>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</si>
  <si>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</si>
  <si>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</si>
  <si>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</si>
  <si>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</si>
  <si>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</si>
  <si>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</si>
  <si>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</si>
  <si>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</si>
  <si>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</si>
  <si>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</si>
  <si>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</si>
  <si>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</si>
  <si>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</si>
  <si>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</si>
  <si>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</si>
  <si>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</si>
  <si>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</si>
  <si>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</si>
  <si>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</si>
  <si>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</si>
  <si>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</si>
  <si>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</si>
  <si>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</si>
  <si>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</si>
  <si>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</si>
  <si>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</si>
  <si>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</si>
  <si>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</si>
  <si>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</si>
  <si>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</si>
  <si>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</si>
  <si>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</si>
  <si>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</si>
  <si>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</si>
  <si>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</si>
  <si>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</si>
  <si>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</si>
  <si>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</si>
  <si>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</si>
  <si>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</si>
  <si>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</si>
  <si>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</si>
  <si>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</si>
  <si>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</si>
  <si>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</si>
  <si>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</si>
  <si>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</si>
  <si>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</si>
  <si>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</si>
  <si>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</si>
  <si>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</si>
  <si>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</si>
  <si>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</si>
  <si>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</si>
  <si>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</si>
  <si>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</si>
  <si>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</si>
  <si>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</si>
  <si>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</si>
  <si>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</si>
  <si>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</si>
  <si>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</si>
  <si>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</si>
  <si>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</si>
  <si>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</si>
  <si>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</si>
  <si>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</si>
  <si>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</si>
  <si>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</si>
  <si>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</si>
  <si>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</si>
  <si>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</si>
  <si>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</si>
  <si>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</si>
  <si>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</si>
  <si>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</si>
  <si>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</si>
  <si>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</si>
  <si>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</si>
  <si>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</si>
  <si>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</si>
  <si>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</si>
  <si>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</si>
  <si>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</si>
  <si>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</si>
  <si>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</si>
  <si>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</si>
  <si>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</si>
  <si>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</si>
  <si>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</si>
  <si>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</si>
  <si>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</si>
  <si>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</si>
  <si>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</si>
  <si>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</si>
  <si>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</si>
  <si>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</si>
  <si>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</si>
  <si>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</si>
  <si>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</si>
  <si>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</si>
  <si>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</si>
  <si>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</si>
  <si>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</si>
  <si>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</si>
  <si>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</si>
  <si>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</si>
  <si>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</si>
  <si>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</si>
  <si>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</si>
  <si>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</si>
  <si>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</si>
  <si>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</si>
  <si>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</si>
  <si>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</si>
  <si>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</si>
  <si>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</si>
  <si>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</si>
  <si>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</si>
  <si>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</si>
  <si>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</si>
  <si>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</si>
  <si>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</si>
  <si>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</si>
  <si>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</si>
  <si>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</si>
  <si>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</si>
  <si>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</si>
  <si>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</si>
  <si>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</si>
  <si>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</si>
  <si>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</si>
  <si>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</si>
  <si>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</si>
  <si>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</si>
  <si>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</si>
  <si>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</si>
  <si>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</si>
  <si>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</si>
  <si>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</si>
  <si>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</si>
  <si>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</si>
  <si>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</si>
  <si>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</si>
  <si>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</si>
  <si>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</si>
  <si>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</si>
  <si>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</si>
  <si>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</si>
  <si>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</si>
  <si>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</si>
  <si>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</si>
  <si>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</si>
  <si>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</si>
  <si>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</si>
  <si>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</si>
  <si>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</si>
  <si>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</si>
  <si>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</si>
  <si>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</si>
  <si>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</si>
  <si>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</si>
  <si>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</si>
  <si>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</si>
  <si>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</si>
  <si>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</si>
  <si>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</si>
  <si>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</si>
  <si>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</si>
  <si>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</si>
  <si>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</si>
  <si>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</si>
  <si>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</si>
  <si>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</si>
  <si>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</si>
  <si>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</si>
  <si>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</si>
  <si>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</si>
  <si>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</si>
  <si>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</si>
  <si>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</si>
  <si>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</si>
  <si>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</si>
  <si>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</si>
  <si>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</si>
  <si>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</si>
  <si>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</si>
  <si>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</si>
  <si>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</si>
  <si>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</si>
  <si>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</si>
  <si>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</si>
  <si>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</si>
  <si>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</si>
  <si>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</si>
  <si>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</si>
  <si>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</si>
  <si>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</si>
  <si>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</si>
  <si>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</si>
  <si>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</si>
  <si>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</si>
  <si>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</si>
  <si>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</si>
  <si>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</si>
  <si>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</si>
  <si>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</si>
  <si>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</si>
  <si>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</si>
  <si>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</si>
  <si>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</si>
  <si>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</si>
  <si>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</si>
  <si>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</si>
  <si>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</si>
  <si>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</si>
  <si>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</si>
  <si>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</si>
  <si>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</si>
  <si>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</si>
  <si>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</si>
  <si>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</si>
  <si>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</si>
  <si>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</si>
  <si>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</si>
  <si>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</si>
  <si>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</si>
  <si>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</si>
  <si>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</si>
  <si>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</si>
  <si>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</si>
  <si>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</si>
  <si>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</si>
  <si>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</si>
  <si>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</si>
  <si>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</si>
  <si>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</si>
  <si>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</si>
  <si>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</si>
  <si>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</si>
  <si>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</si>
  <si>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</si>
  <si>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</si>
  <si>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</si>
  <si>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</si>
  <si>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</si>
  <si>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</si>
  <si>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</si>
  <si>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</si>
  <si>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</si>
  <si>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</si>
  <si>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</si>
  <si>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</si>
  <si>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</si>
  <si>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</si>
  <si>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</si>
  <si>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</si>
  <si>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</si>
  <si>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</si>
  <si>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</si>
  <si>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</si>
  <si>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</si>
  <si>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</si>
  <si>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</si>
  <si>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</si>
  <si>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</si>
  <si>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</si>
  <si>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</si>
  <si>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</si>
  <si>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</si>
  <si>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</si>
  <si>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</si>
  <si>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</si>
  <si>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</si>
  <si>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</si>
  <si>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</si>
  <si>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</si>
  <si>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</si>
  <si>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</si>
  <si>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</si>
  <si>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</si>
  <si>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</si>
  <si>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</si>
  <si>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</si>
  <si>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</si>
  <si>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</si>
  <si>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</si>
  <si>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</si>
  <si>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</si>
  <si>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</si>
  <si>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</si>
  <si>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</si>
  <si>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</si>
  <si>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</si>
  <si>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</si>
  <si>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</si>
  <si>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</si>
  <si>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</si>
  <si>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</si>
  <si>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</si>
  <si>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</si>
  <si>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</si>
  <si>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</si>
  <si>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</si>
  <si>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</si>
  <si>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</si>
  <si>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</si>
  <si>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</si>
  <si>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</si>
  <si>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</si>
  <si>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</si>
  <si>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</si>
  <si>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</si>
  <si>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</si>
  <si>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</si>
  <si>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</si>
  <si>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</si>
  <si>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</si>
  <si>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</si>
  <si>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</si>
  <si>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</si>
  <si>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</si>
  <si>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</si>
  <si>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</si>
  <si>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</si>
  <si>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</si>
  <si>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</si>
  <si>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</si>
  <si>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</si>
  <si>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</si>
  <si>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</si>
  <si>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</si>
  <si>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</si>
  <si>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</si>
  <si>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</si>
  <si>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</si>
  <si>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</si>
  <si>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</si>
  <si>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</si>
  <si>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</si>
  <si>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</si>
  <si>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</si>
  <si>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</si>
  <si>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</si>
  <si>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</si>
  <si>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</si>
  <si>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</si>
  <si>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</si>
  <si>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</si>
  <si>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</si>
  <si>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</si>
  <si>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</si>
  <si>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</si>
  <si>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</si>
  <si>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</si>
  <si>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</si>
  <si>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</si>
  <si>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</si>
  <si>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</si>
  <si>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</si>
  <si>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</si>
  <si>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</si>
  <si>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</si>
  <si>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</si>
  <si>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</si>
  <si>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</si>
  <si>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</si>
  <si>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</si>
  <si>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</si>
  <si>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</si>
  <si>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</si>
  <si>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</si>
  <si>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</si>
  <si>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</si>
  <si>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</si>
  <si>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</si>
  <si>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</si>
  <si>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</si>
  <si>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</si>
  <si>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</si>
  <si>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</si>
  <si>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</si>
  <si>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</si>
  <si>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</si>
  <si>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</si>
  <si>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</si>
  <si>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</si>
  <si>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</si>
  <si>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</si>
  <si>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</si>
  <si>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</si>
  <si>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</si>
  <si>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</si>
  <si>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</si>
  <si>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</si>
  <si>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</si>
  <si>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</si>
  <si>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</si>
  <si>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</si>
  <si>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</si>
  <si>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</si>
  <si>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</si>
  <si>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</si>
  <si>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</si>
  <si>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</si>
  <si>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</si>
  <si>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</si>
  <si>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</si>
  <si>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</si>
  <si>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</si>
  <si>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</si>
  <si>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</si>
  <si>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</si>
  <si>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</si>
  <si>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</si>
  <si>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</si>
  <si>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</si>
  <si>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</si>
  <si>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</si>
  <si>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</si>
  <si>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</si>
  <si>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</si>
  <si>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</si>
  <si>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</si>
  <si>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</si>
  <si>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</si>
  <si>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</si>
  <si>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</si>
  <si>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</si>
  <si>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</si>
  <si>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</si>
  <si>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</si>
  <si>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</si>
  <si>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</si>
  <si>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</si>
  <si>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</si>
  <si>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</si>
  <si>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</si>
  <si>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</si>
  <si>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</si>
  <si>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</si>
  <si>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</si>
  <si>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</si>
  <si>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</si>
  <si>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</si>
  <si>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</si>
  <si>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</si>
  <si>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</si>
  <si>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</si>
  <si>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</si>
  <si>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</si>
  <si>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</si>
  <si>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</si>
  <si>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</si>
  <si>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</si>
  <si>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</si>
  <si>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</si>
  <si>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</si>
  <si>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</si>
  <si>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</si>
  <si>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</si>
  <si>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</si>
  <si>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</si>
  <si>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</si>
  <si>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</si>
  <si>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</si>
  <si>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</si>
  <si>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</si>
  <si>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</si>
  <si>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</si>
  <si>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</si>
  <si>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</si>
  <si>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</si>
  <si>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</si>
  <si>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</si>
  <si>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</si>
  <si>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</si>
  <si>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</si>
  <si>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</si>
  <si>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</si>
  <si>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</si>
  <si>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</si>
  <si>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</si>
  <si>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</si>
  <si>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</si>
  <si>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</si>
  <si>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</si>
  <si>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</si>
  <si>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</si>
  <si>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</si>
  <si>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</si>
  <si>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</si>
  <si>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</si>
  <si>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</si>
  <si>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</si>
  <si>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</si>
  <si>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</si>
  <si>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</si>
  <si>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</si>
  <si>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</si>
  <si>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</si>
  <si>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</si>
  <si>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</si>
  <si>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</si>
  <si>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</si>
  <si>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</si>
  <si>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</si>
  <si>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</si>
  <si>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</si>
  <si>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</si>
  <si>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</si>
  <si>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</si>
  <si>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</si>
  <si>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</si>
  <si>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</si>
  <si>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</si>
  <si>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</si>
  <si>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</si>
  <si>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</si>
  <si>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</si>
  <si>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</si>
  <si>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</si>
  <si>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</si>
  <si>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</si>
  <si>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</si>
  <si>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</si>
  <si>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</si>
  <si>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</si>
  <si>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</si>
  <si>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</si>
  <si>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</si>
  <si>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</si>
  <si>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</si>
  <si>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</si>
  <si>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</si>
  <si>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</si>
  <si>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</si>
  <si>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</si>
  <si>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</si>
  <si>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</si>
  <si>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</si>
  <si>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</si>
  <si>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</si>
  <si>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</si>
  <si>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</si>
  <si>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</si>
  <si>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</si>
  <si>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</si>
  <si>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</si>
  <si>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</si>
  <si>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</si>
  <si>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</si>
  <si>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</si>
  <si>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</si>
  <si>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</si>
  <si>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</si>
  <si>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</si>
  <si>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</si>
  <si>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</si>
  <si>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</si>
  <si>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</si>
  <si>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</si>
  <si>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</si>
  <si>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</si>
  <si>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</si>
  <si>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</si>
  <si>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</si>
  <si>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</si>
  <si>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</si>
  <si>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</si>
  <si>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</si>
  <si>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</si>
  <si>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</si>
  <si>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</si>
  <si>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</si>
  <si>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</si>
  <si>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</si>
  <si>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</si>
  <si>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</si>
  <si>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</si>
  <si>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</si>
  <si>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</si>
  <si>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</si>
  <si>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</si>
  <si>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</si>
  <si>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</si>
  <si>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</si>
  <si>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</si>
  <si>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</si>
  <si>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</si>
  <si>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</si>
  <si>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</si>
  <si>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</si>
  <si>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</si>
  <si>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</si>
  <si>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</si>
  <si>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</si>
  <si>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</si>
  <si>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</si>
  <si>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</si>
  <si>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</si>
  <si>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</si>
  <si>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</si>
  <si>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</si>
  <si>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</si>
  <si>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</si>
  <si>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</si>
  <si>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</si>
  <si>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</si>
  <si>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</si>
  <si>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</si>
  <si>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</si>
  <si>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</si>
  <si>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</si>
  <si>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</si>
  <si>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</si>
  <si>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</si>
  <si>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</si>
  <si>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</si>
  <si>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</si>
  <si>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</si>
  <si>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</si>
  <si>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</si>
  <si>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</si>
  <si>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</si>
  <si>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</si>
  <si>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</si>
  <si>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</si>
  <si>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</si>
  <si>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</si>
  <si>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</si>
  <si>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</si>
  <si>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</si>
  <si>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</si>
  <si>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</si>
  <si>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</si>
  <si>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</si>
  <si>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</si>
  <si>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</si>
  <si>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</si>
  <si>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</si>
  <si>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</si>
  <si>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</si>
  <si>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</si>
  <si>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</si>
  <si>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</si>
  <si>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</si>
  <si>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</si>
  <si>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</si>
  <si>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</si>
  <si>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</si>
  <si>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</si>
  <si>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</si>
  <si>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</si>
  <si>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</si>
  <si>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</si>
  <si>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</si>
  <si>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</si>
  <si>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</si>
  <si>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</si>
  <si>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</si>
  <si>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</si>
  <si>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</si>
  <si>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</si>
  <si>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</si>
  <si>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</si>
  <si>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</si>
  <si>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</si>
  <si>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</si>
  <si>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</si>
  <si>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</si>
  <si>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</si>
  <si>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</si>
  <si>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</si>
  <si>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</si>
  <si>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</si>
  <si>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</si>
  <si>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</si>
  <si>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</si>
  <si>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</si>
  <si>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</si>
  <si>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</si>
  <si>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</si>
  <si>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</si>
  <si>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</si>
  <si>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</si>
  <si>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</si>
  <si>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</si>
  <si>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</si>
  <si>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</si>
  <si>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</si>
  <si>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</si>
  <si>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</si>
  <si>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</si>
  <si>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</si>
  <si>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</si>
  <si>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</si>
  <si>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</si>
  <si>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</si>
  <si>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</si>
  <si>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</si>
  <si>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</si>
  <si>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</si>
  <si>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</si>
  <si>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</si>
  <si>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</si>
  <si>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</si>
  <si>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</si>
  <si>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</si>
  <si>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</si>
  <si>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</si>
  <si>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</si>
  <si>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</si>
  <si>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</si>
  <si>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</si>
  <si>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</si>
  <si>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</si>
  <si>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</si>
  <si>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</si>
  <si>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</si>
  <si>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</si>
  <si>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</si>
  <si>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</si>
  <si>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</si>
  <si>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</si>
  <si>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</si>
  <si>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</si>
  <si>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</si>
  <si>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</si>
  <si>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</si>
  <si>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</si>
  <si>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</si>
  <si>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</si>
  <si>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</si>
  <si>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</si>
  <si>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</si>
  <si>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</si>
  <si>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</si>
  <si>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</si>
  <si>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</si>
  <si>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</si>
  <si>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</si>
  <si>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</si>
  <si>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</si>
  <si>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</si>
  <si>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</si>
  <si>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</si>
  <si>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</si>
  <si>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</si>
  <si>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</si>
  <si>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</si>
  <si>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</si>
  <si>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</si>
  <si>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</si>
  <si>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</si>
  <si>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</si>
  <si>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</si>
  <si>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</si>
  <si>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</si>
  <si>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</si>
  <si>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</si>
  <si>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</si>
  <si>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</si>
  <si>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</si>
  <si>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</si>
  <si>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</si>
  <si>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</si>
  <si>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</si>
  <si>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</si>
  <si>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</si>
  <si>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</si>
  <si>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</si>
  <si>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</si>
  <si>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</si>
  <si>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</si>
  <si>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</si>
  <si>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</si>
  <si>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</si>
  <si>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</si>
  <si>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</si>
  <si>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</si>
  <si>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</si>
  <si>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</si>
  <si>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</si>
  <si>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</si>
  <si>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</si>
  <si>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</si>
  <si>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</si>
  <si>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</si>
  <si>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</si>
  <si>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</si>
  <si>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</si>
  <si>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</si>
  <si>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</si>
  <si>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</si>
  <si>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</si>
  <si>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</si>
  <si>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</si>
  <si>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</si>
  <si>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</si>
  <si>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</si>
  <si>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</si>
  <si>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</si>
  <si>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</si>
  <si>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</si>
  <si>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</si>
  <si>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</si>
  <si>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</si>
  <si>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</si>
  <si>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</si>
  <si>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</si>
  <si>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</si>
  <si>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</si>
  <si>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</si>
  <si>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</si>
  <si>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</si>
  <si>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</si>
  <si>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</si>
  <si>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</si>
  <si>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</si>
  <si>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</si>
  <si>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</si>
  <si>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</si>
  <si>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</si>
  <si>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</si>
  <si>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</si>
  <si>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</si>
  <si>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</si>
  <si>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</si>
  <si>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</si>
  <si>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</si>
  <si>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</si>
  <si>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</si>
  <si>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</si>
  <si>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</si>
  <si>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</si>
  <si>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</si>
  <si>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</si>
  <si>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</si>
  <si>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</si>
  <si>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</si>
  <si>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</si>
  <si>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</si>
  <si>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</si>
  <si>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</si>
  <si>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</si>
  <si>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</si>
  <si>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</si>
  <si>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</si>
  <si>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</si>
  <si>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</si>
  <si>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</si>
  <si>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</si>
  <si>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</si>
  <si>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</si>
  <si>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</si>
  <si>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</si>
  <si>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</si>
  <si>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</si>
  <si>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</si>
  <si>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</si>
  <si>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</si>
  <si>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</si>
  <si>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</si>
  <si>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</si>
  <si>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</si>
  <si>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</si>
  <si>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</si>
  <si>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</si>
  <si>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</si>
  <si>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</si>
  <si>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</si>
  <si>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</si>
  <si>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</si>
  <si>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</si>
  <si>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</si>
  <si>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</si>
  <si>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</si>
  <si>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</si>
  <si>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</si>
  <si>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</si>
  <si>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</si>
  <si>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</si>
  <si>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</si>
  <si>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</si>
  <si>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</si>
  <si>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</si>
  <si>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</si>
  <si>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</si>
  <si>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</si>
  <si>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</si>
  <si>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</si>
  <si>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</si>
  <si>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</si>
  <si>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</si>
  <si>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</si>
  <si>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</si>
  <si>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</si>
  <si>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</si>
  <si>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</si>
  <si>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</si>
  <si>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</si>
  <si>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</si>
  <si>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</si>
  <si>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</si>
  <si>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</si>
  <si>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</si>
  <si>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</si>
  <si>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</si>
  <si>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</si>
  <si>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</si>
  <si>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</si>
  <si>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</si>
  <si>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</si>
  <si>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</si>
  <si>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</si>
  <si>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</si>
  <si>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</si>
  <si>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</si>
  <si>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</si>
  <si>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</si>
  <si>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</si>
  <si>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</si>
  <si>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</si>
  <si>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</si>
  <si>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</si>
  <si>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</si>
  <si>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</si>
  <si>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</si>
  <si>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</si>
  <si>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</si>
  <si>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</si>
  <si>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</si>
  <si>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</si>
  <si>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</si>
  <si>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</si>
  <si>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</si>
  <si>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</si>
  <si>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</si>
  <si>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</si>
  <si>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</si>
  <si>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</si>
  <si>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</si>
  <si>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</si>
  <si>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</si>
  <si>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</si>
  <si>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</si>
  <si>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</si>
  <si>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</si>
  <si>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</si>
  <si>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</si>
  <si>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</si>
  <si>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</si>
  <si>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</si>
  <si>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</si>
  <si>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</si>
  <si>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</si>
  <si>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</si>
  <si>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</si>
  <si>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</si>
  <si>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</si>
  <si>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</si>
  <si>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</si>
  <si>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</si>
  <si>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</si>
  <si>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</si>
  <si>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</si>
  <si>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</si>
  <si>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</si>
  <si>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</si>
  <si>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</si>
  <si>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</si>
  <si>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</si>
  <si>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</si>
  <si>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</si>
  <si>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</si>
  <si>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</si>
  <si>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</si>
  <si>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</si>
  <si>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</si>
  <si>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</si>
  <si>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</si>
  <si>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</si>
  <si>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</si>
  <si>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</si>
  <si>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</si>
  <si>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</si>
  <si>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</si>
  <si>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</si>
  <si>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</si>
  <si>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</si>
  <si>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</si>
  <si>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</si>
  <si>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</si>
  <si>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</si>
  <si>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</si>
  <si>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</si>
  <si>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</si>
  <si>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</si>
  <si>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</si>
  <si>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</si>
  <si>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</si>
  <si>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</si>
  <si>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</si>
  <si>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</si>
  <si>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</si>
  <si>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</si>
  <si>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</si>
  <si>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</si>
  <si>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</si>
  <si>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</si>
  <si>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</si>
  <si>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</si>
  <si>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</si>
  <si>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</si>
  <si>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</si>
  <si>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</si>
  <si>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</si>
  <si>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</si>
  <si>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</si>
  <si>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</si>
  <si>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</si>
  <si>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</si>
  <si>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</si>
  <si>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</si>
  <si>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</si>
  <si>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</si>
  <si>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</si>
  <si>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</si>
  <si>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</si>
  <si>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</si>
  <si>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</si>
  <si>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</si>
  <si>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</si>
  <si>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</si>
  <si>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</si>
  <si>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</si>
  <si>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</si>
  <si>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</si>
  <si>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</si>
  <si>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</si>
  <si>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</si>
  <si>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</si>
  <si>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</si>
  <si>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</si>
  <si>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</si>
  <si>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</si>
  <si>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</si>
  <si>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</si>
  <si>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</si>
  <si>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</si>
  <si>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</si>
  <si>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</si>
  <si>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</si>
  <si>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</si>
  <si>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</si>
  <si>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</si>
  <si>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</si>
  <si>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</si>
  <si>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</si>
  <si>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</si>
  <si>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</si>
  <si>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</si>
  <si>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</si>
  <si>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</si>
  <si>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</si>
  <si>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</si>
  <si>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</si>
  <si>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</si>
  <si>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</si>
  <si>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</si>
  <si>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</si>
  <si>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</si>
  <si>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</si>
  <si>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</si>
  <si>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</si>
  <si>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</si>
  <si>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</si>
  <si>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</si>
  <si>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</si>
  <si>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</si>
  <si>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</si>
  <si>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</si>
  <si>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</si>
  <si>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</si>
  <si>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</si>
  <si>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</si>
  <si>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</si>
  <si>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</si>
  <si>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</si>
  <si>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</si>
  <si>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</si>
  <si>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</si>
  <si>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</si>
  <si>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</si>
  <si>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</si>
  <si>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</si>
  <si>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</si>
  <si>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</si>
  <si>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</si>
  <si>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</si>
  <si>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</si>
  <si>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</si>
  <si>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</si>
  <si>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</si>
  <si>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</si>
  <si>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</si>
  <si>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</si>
  <si>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</si>
  <si>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</si>
  <si>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</si>
  <si>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</si>
  <si>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</si>
  <si>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</si>
  <si>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</si>
  <si>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</si>
  <si>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</si>
  <si>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</si>
  <si>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</si>
  <si>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</si>
  <si>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</si>
  <si>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</si>
  <si>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</si>
  <si>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</si>
  <si>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</si>
  <si>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</si>
  <si>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</si>
  <si>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</si>
  <si>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</si>
  <si>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</si>
  <si>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</si>
  <si>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</si>
  <si>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</si>
  <si>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</si>
  <si>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</si>
  <si>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</si>
  <si>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</si>
  <si>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</si>
  <si>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</si>
  <si>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</si>
  <si>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</si>
  <si>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</si>
  <si>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</si>
  <si>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</si>
  <si>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</si>
  <si>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</si>
  <si>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</si>
  <si>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</si>
  <si>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</si>
  <si>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</si>
  <si>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</si>
  <si>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</si>
  <si>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</si>
  <si>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</si>
  <si>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</si>
  <si>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</si>
  <si>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</si>
  <si>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</si>
  <si>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</si>
  <si>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</si>
  <si>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</si>
  <si>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</si>
  <si>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</si>
  <si>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</si>
  <si>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</si>
  <si>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</si>
  <si>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</si>
  <si>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</si>
  <si>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</si>
  <si>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</si>
  <si>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</si>
  <si>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</si>
  <si>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</si>
  <si>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</si>
  <si>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</si>
  <si>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</si>
  <si>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</si>
  <si>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</si>
  <si>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</si>
  <si>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</si>
  <si>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</si>
  <si>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</si>
  <si>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</si>
  <si>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</si>
  <si>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</si>
  <si>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</si>
  <si>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</si>
  <si>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</si>
  <si>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</si>
  <si>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</si>
  <si>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</si>
  <si>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</si>
  <si>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</si>
  <si>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</si>
  <si>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</si>
  <si>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</si>
  <si>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</si>
  <si>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</si>
  <si>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</si>
  <si>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</si>
  <si>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</si>
  <si>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</si>
  <si>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</si>
  <si>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</si>
  <si>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</si>
  <si>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</si>
  <si>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</si>
  <si>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</si>
  <si>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</si>
  <si>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</si>
  <si>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</si>
  <si>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</si>
  <si>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</si>
  <si>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</si>
  <si>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</si>
  <si>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</si>
  <si>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</si>
  <si>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</si>
  <si>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</si>
  <si>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</si>
  <si>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</si>
  <si>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</si>
  <si>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</si>
  <si>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</si>
  <si>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</si>
  <si>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</si>
  <si>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</si>
  <si>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</si>
  <si>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</si>
  <si>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</si>
  <si>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</si>
  <si>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</si>
  <si>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</si>
  <si>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</si>
  <si>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</si>
  <si>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</si>
  <si>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</si>
  <si>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</si>
  <si>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</si>
  <si>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</si>
  <si>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</si>
  <si>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</si>
  <si>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</si>
  <si>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</si>
  <si>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</si>
  <si>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</si>
  <si>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</si>
  <si>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</si>
  <si>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</si>
  <si>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</si>
  <si>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</si>
  <si>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</si>
  <si>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</si>
  <si>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</si>
  <si>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</si>
  <si>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</si>
  <si>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</si>
  <si>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</si>
  <si>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</si>
  <si>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</si>
  <si>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</si>
  <si>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</si>
  <si>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</si>
  <si>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</si>
  <si>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</si>
  <si>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</si>
  <si>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</si>
  <si>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</si>
  <si>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</si>
  <si>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</si>
  <si>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</si>
  <si>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</si>
  <si>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</si>
  <si>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</si>
  <si>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</si>
  <si>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</si>
  <si>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</si>
  <si>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</si>
  <si>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</si>
  <si>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</si>
  <si>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</si>
  <si>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</si>
  <si>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</si>
  <si>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</si>
  <si>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</si>
  <si>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</si>
  <si>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</si>
  <si>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</si>
  <si>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</si>
  <si>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</si>
  <si>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</si>
  <si>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</si>
  <si>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</si>
  <si>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</si>
  <si>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</si>
  <si>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</si>
  <si>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</si>
  <si>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</si>
  <si>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</si>
  <si>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</si>
  <si>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</si>
  <si>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</si>
  <si>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</si>
  <si>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</si>
  <si>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</si>
  <si>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</si>
  <si>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</si>
  <si>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</si>
  <si>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</si>
  <si>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</si>
  <si>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</si>
  <si>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</si>
  <si>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</si>
  <si>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</si>
  <si>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</si>
  <si>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</si>
  <si>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</si>
  <si>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</si>
  <si>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</si>
  <si>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</si>
  <si>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</si>
  <si>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</si>
  <si>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</si>
  <si>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</si>
  <si>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</si>
  <si>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</si>
  <si>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</si>
  <si>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</si>
  <si>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</si>
  <si>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</si>
  <si>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</si>
  <si>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</si>
  <si>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</si>
  <si>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</si>
  <si>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</si>
  <si>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</si>
  <si>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</si>
  <si>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</si>
  <si>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</si>
  <si>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</si>
  <si>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</si>
  <si>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</si>
  <si>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</si>
  <si>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</si>
  <si>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</si>
  <si>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</si>
  <si>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</si>
  <si>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</si>
  <si>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</si>
  <si>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</si>
  <si>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</si>
  <si>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</si>
  <si>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</si>
  <si>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</si>
  <si>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</si>
  <si>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</si>
  <si>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</si>
  <si>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</si>
  <si>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</si>
  <si>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</si>
  <si>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</si>
  <si>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</si>
  <si>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</si>
  <si>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</si>
  <si>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</si>
  <si>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</si>
  <si>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</si>
  <si>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</si>
  <si>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</si>
  <si>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</si>
  <si>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</si>
  <si>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</si>
  <si>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</si>
  <si>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</si>
  <si>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</si>
  <si>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</si>
  <si>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</si>
  <si>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</si>
  <si>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</si>
  <si>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</si>
  <si>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</si>
  <si>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</si>
  <si>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</si>
  <si>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</si>
  <si>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</si>
  <si>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</si>
  <si>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</si>
  <si>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</si>
  <si>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</si>
  <si>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</si>
  <si>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</si>
  <si>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</si>
  <si>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</si>
  <si>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</si>
  <si>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</si>
  <si>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</si>
  <si>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</si>
  <si>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</si>
  <si>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</si>
  <si>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</si>
  <si>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</si>
  <si>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</si>
  <si>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</si>
  <si>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</si>
  <si>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</si>
  <si>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</si>
  <si>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</si>
  <si>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</si>
  <si>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</si>
  <si>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</si>
  <si>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</si>
  <si>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</si>
  <si>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</si>
  <si>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</si>
  <si>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</si>
  <si>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</si>
  <si>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</si>
  <si>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</si>
  <si>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</si>
  <si>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</si>
  <si>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</si>
  <si>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</si>
  <si>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</si>
  <si>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</si>
  <si>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</si>
  <si>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</si>
  <si>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</si>
  <si>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</si>
  <si>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</si>
  <si>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</si>
  <si>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</si>
  <si>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</si>
  <si>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</si>
  <si>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</si>
  <si>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</si>
  <si>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</si>
  <si>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</si>
  <si>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</si>
  <si>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</si>
  <si>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</si>
  <si>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</si>
  <si>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</si>
  <si>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</si>
  <si>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</si>
  <si>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</si>
  <si>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</si>
  <si>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</si>
  <si>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</si>
  <si>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</si>
  <si>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</si>
  <si>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</si>
  <si>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</si>
  <si>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</si>
  <si>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</si>
  <si>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</si>
  <si>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</si>
  <si>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</si>
  <si>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</si>
  <si>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</si>
  <si>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</si>
  <si>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</si>
  <si>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</si>
  <si>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</si>
  <si>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</si>
  <si>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</si>
  <si>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</si>
  <si>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</si>
  <si>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</si>
  <si>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</si>
  <si>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</si>
  <si>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</si>
  <si>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</si>
  <si>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</si>
  <si>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</si>
  <si>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</si>
  <si>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</si>
  <si>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</si>
  <si>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</si>
  <si>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</si>
  <si>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</si>
  <si>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</si>
  <si>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</si>
  <si>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</si>
  <si>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</si>
  <si>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</si>
  <si>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</si>
  <si>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</si>
  <si>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</si>
  <si>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</si>
  <si>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</si>
  <si>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</si>
  <si>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</si>
  <si>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</si>
  <si>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</si>
  <si>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</si>
  <si>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</si>
  <si>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</si>
  <si>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</si>
  <si>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</si>
  <si>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</si>
  <si>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</si>
  <si>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</si>
  <si>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</si>
  <si>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</si>
  <si>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</si>
  <si>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</si>
  <si>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</si>
  <si>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</si>
  <si>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</si>
  <si>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</si>
  <si>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</si>
  <si>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</si>
  <si>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</si>
  <si>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</si>
  <si>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</si>
  <si>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</si>
  <si>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</si>
  <si>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</si>
  <si>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</si>
  <si>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</si>
  <si>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</si>
  <si>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</si>
  <si>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</si>
  <si>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</si>
  <si>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</si>
  <si>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</si>
  <si>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</si>
  <si>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</si>
  <si>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</si>
  <si>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</si>
  <si>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</si>
  <si>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</si>
  <si>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</si>
  <si>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</si>
  <si>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</si>
  <si>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</si>
  <si>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</si>
  <si>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</si>
  <si>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</si>
  <si>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</si>
  <si>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</si>
  <si>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</si>
  <si>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</si>
  <si>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</si>
  <si>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</si>
  <si>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</si>
  <si>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</si>
  <si>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</si>
  <si>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</si>
  <si>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</si>
  <si>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</si>
  <si>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</si>
  <si>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</si>
  <si>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</si>
  <si>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</si>
  <si>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</si>
  <si>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</si>
  <si>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</si>
  <si>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</si>
  <si>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</si>
  <si>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</si>
  <si>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</si>
  <si>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</si>
  <si>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</si>
  <si>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</si>
  <si>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</si>
  <si>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</si>
  <si>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</si>
  <si>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</si>
  <si>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</si>
  <si>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</si>
  <si>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</si>
  <si>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</si>
  <si>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</si>
  <si>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</si>
  <si>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</si>
  <si>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</si>
  <si>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</si>
  <si>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</si>
  <si>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</si>
  <si>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</si>
  <si>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</si>
  <si>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</si>
  <si>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</si>
  <si>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</si>
  <si>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</si>
  <si>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</si>
  <si>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</si>
  <si>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</si>
  <si>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</si>
  <si>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</si>
  <si>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</si>
  <si>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</si>
  <si>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</si>
  <si>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</si>
  <si>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</si>
  <si>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</si>
  <si>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</si>
  <si>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</si>
  <si>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</si>
  <si>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</si>
  <si>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</si>
  <si>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</si>
  <si>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</si>
  <si>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</si>
  <si>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</si>
  <si>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</si>
  <si>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</si>
  <si>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</si>
  <si>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</si>
  <si>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</si>
  <si>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</si>
  <si>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</si>
  <si>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</si>
  <si>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</si>
  <si>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</si>
  <si>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</si>
  <si>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</si>
  <si>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</si>
  <si>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</si>
  <si>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</si>
  <si>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</si>
  <si>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</si>
  <si>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</si>
  <si>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</si>
  <si>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</si>
  <si>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</si>
  <si>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</si>
  <si>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</si>
  <si>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</si>
  <si>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</si>
  <si>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</si>
  <si>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</si>
  <si>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</si>
  <si>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</si>
  <si>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</si>
  <si>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</si>
  <si>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</si>
  <si>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</si>
  <si>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</si>
  <si>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</si>
  <si>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</si>
  <si>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</si>
  <si>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</si>
  <si>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</si>
  <si>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</si>
  <si>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</si>
  <si>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</si>
  <si>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</si>
  <si>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</si>
  <si>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</si>
  <si>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</si>
  <si>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</si>
  <si>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</si>
  <si>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</si>
  <si>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</si>
  <si>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</si>
  <si>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</si>
  <si>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</si>
  <si>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</si>
  <si>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</si>
  <si>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</si>
  <si>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</si>
  <si>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</si>
  <si>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</si>
  <si>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</si>
  <si>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</si>
  <si>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</si>
  <si>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</si>
  <si>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</si>
  <si>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</si>
  <si>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</si>
  <si>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</si>
  <si>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</si>
  <si>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</si>
  <si>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</si>
  <si>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</si>
  <si>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</si>
  <si>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</si>
  <si>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</si>
  <si>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</si>
  <si>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</si>
  <si>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</si>
  <si>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</si>
  <si>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</si>
  <si>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</si>
  <si>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</si>
  <si>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</si>
  <si>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</si>
  <si>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</si>
  <si>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</si>
  <si>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</si>
  <si>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</si>
  <si>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</si>
  <si>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</si>
  <si>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</si>
  <si>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</si>
  <si>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</si>
  <si>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</si>
  <si>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</si>
  <si>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</si>
  <si>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</si>
  <si>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</si>
  <si>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</si>
  <si>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</si>
  <si>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</si>
  <si>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</si>
  <si>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</si>
  <si>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</si>
  <si>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</si>
  <si>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</si>
  <si>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</si>
  <si>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</si>
  <si>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</si>
  <si>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</si>
  <si>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</si>
  <si>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</si>
  <si>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</si>
  <si>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</si>
  <si>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</si>
  <si>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</si>
  <si>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</si>
  <si>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</si>
  <si>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</si>
  <si>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</si>
  <si>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</si>
  <si>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</si>
  <si>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</si>
  <si>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</si>
  <si>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</si>
  <si>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</si>
  <si>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</si>
  <si>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</si>
  <si>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</si>
  <si>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</si>
  <si>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</si>
  <si>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</si>
  <si>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</si>
  <si>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</si>
  <si>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</si>
  <si>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</si>
  <si>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</si>
  <si>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</si>
  <si>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</si>
  <si>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</si>
  <si>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</si>
  <si>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</si>
  <si>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</si>
  <si>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</si>
  <si>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</si>
  <si>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</si>
  <si>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</si>
  <si>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</si>
  <si>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</si>
  <si>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</si>
  <si>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</si>
  <si>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</si>
  <si>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</si>
  <si>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</si>
  <si>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</si>
  <si>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</si>
  <si>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</si>
  <si>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</si>
  <si>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</si>
  <si>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</si>
  <si>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</si>
  <si>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</si>
  <si>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</si>
  <si>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</si>
  <si>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</si>
  <si>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</si>
  <si>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</si>
  <si>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</si>
  <si>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</si>
  <si>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</si>
  <si>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</si>
  <si>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</si>
  <si>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</si>
  <si>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</si>
  <si>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</si>
  <si>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</si>
  <si>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</si>
  <si>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</si>
  <si>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</si>
  <si>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</si>
  <si>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</si>
  <si>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</si>
  <si>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</si>
  <si>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</si>
  <si>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</si>
  <si>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</si>
  <si>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</si>
  <si>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</si>
  <si>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</si>
  <si>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</si>
  <si>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</si>
  <si>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</si>
  <si>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</si>
  <si>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</si>
  <si>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</si>
  <si>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</si>
  <si>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</si>
  <si>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</si>
  <si>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</si>
  <si>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</si>
  <si>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</si>
  <si>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</si>
  <si>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</si>
  <si>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</si>
  <si>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</si>
  <si>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</si>
  <si>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</si>
  <si>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</si>
  <si>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</si>
  <si>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</si>
  <si>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</si>
  <si>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</si>
  <si>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</si>
  <si>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</si>
  <si>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</si>
  <si>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</si>
  <si>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</si>
  <si>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</si>
  <si>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</si>
  <si>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</si>
  <si>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</si>
  <si>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</si>
  <si>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</si>
  <si>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</si>
  <si>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</si>
  <si>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</si>
  <si>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</si>
  <si>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</si>
  <si>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</si>
  <si>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</si>
  <si>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</si>
  <si>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</si>
  <si>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</si>
  <si>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</si>
  <si>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</si>
  <si>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</si>
  <si>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</si>
  <si>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</si>
  <si>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</si>
  <si>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</si>
  <si>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</si>
  <si>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</si>
  <si>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</si>
  <si>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</si>
  <si>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</si>
  <si>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</si>
  <si>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</si>
  <si>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</si>
  <si>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</si>
  <si>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</si>
  <si>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</si>
  <si>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</si>
  <si>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</si>
  <si>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</si>
  <si>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</si>
  <si>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</si>
  <si>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</si>
  <si>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</si>
  <si>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</si>
  <si>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</si>
  <si>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</si>
  <si>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</si>
  <si>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</si>
  <si>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</si>
  <si>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</si>
  <si>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</si>
  <si>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</si>
  <si>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</si>
  <si>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</si>
  <si>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</si>
  <si>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</si>
  <si>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</si>
  <si>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</si>
  <si>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</si>
  <si>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</si>
  <si>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</si>
  <si>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</si>
  <si>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</si>
  <si>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</si>
  <si>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</si>
  <si>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</si>
  <si>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</si>
  <si>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</si>
  <si>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</si>
  <si>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</si>
  <si>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</si>
  <si>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</si>
  <si>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</si>
  <si>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</si>
  <si>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</si>
  <si>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</si>
  <si>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</si>
  <si>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</si>
  <si>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</si>
  <si>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</si>
  <si>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</si>
  <si>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</si>
  <si>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</si>
  <si>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</si>
  <si>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</si>
  <si>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</si>
  <si>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</si>
  <si>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</si>
  <si>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</si>
  <si>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</si>
  <si>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</si>
  <si>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</si>
  <si>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</si>
  <si>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</si>
  <si>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</si>
  <si>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</si>
  <si>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</si>
  <si>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</si>
  <si>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</si>
  <si>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</si>
  <si>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</si>
  <si>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</si>
  <si>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</si>
  <si>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</si>
  <si>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</si>
  <si>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</si>
  <si>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</si>
  <si>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</si>
  <si>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</si>
  <si>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</si>
  <si>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</si>
  <si>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</si>
  <si>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</si>
  <si>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</si>
  <si>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</si>
  <si>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</si>
  <si>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</si>
  <si>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</si>
  <si>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</si>
  <si>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</si>
  <si>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</si>
  <si>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</si>
  <si>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</si>
  <si>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</si>
  <si>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</si>
  <si>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</si>
  <si>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</si>
  <si>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</si>
  <si>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</si>
  <si>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</si>
  <si>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</si>
  <si>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</si>
  <si>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</si>
  <si>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</si>
  <si>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</si>
  <si>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</si>
  <si>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</si>
  <si>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</si>
  <si>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</si>
  <si>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</si>
  <si>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</si>
  <si>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</si>
  <si>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</si>
  <si>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</si>
  <si>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</si>
  <si>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</si>
  <si>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</si>
  <si>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</si>
  <si>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</si>
  <si>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</si>
  <si>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</si>
  <si>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</si>
  <si>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</si>
  <si>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</si>
  <si>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</si>
  <si>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</si>
  <si>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</si>
  <si>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</si>
  <si>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</si>
  <si>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</si>
  <si>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</si>
  <si>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</si>
  <si>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</si>
  <si>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</si>
  <si>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</si>
  <si>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</si>
  <si>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</si>
  <si>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</si>
  <si>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</si>
  <si>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</si>
  <si>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</si>
  <si>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</si>
  <si>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</si>
  <si>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</si>
  <si>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</si>
  <si>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</si>
  <si>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</si>
  <si>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</si>
  <si>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</si>
  <si>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</si>
  <si>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</si>
  <si>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</si>
  <si>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</si>
  <si>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</si>
  <si>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</si>
  <si>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</si>
  <si>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</si>
  <si>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</si>
  <si>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</si>
  <si>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</si>
  <si>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</si>
  <si>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</si>
  <si>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</si>
  <si>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</si>
  <si>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</si>
  <si>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</si>
  <si>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</si>
  <si>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</si>
  <si>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</si>
  <si>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</si>
  <si>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</si>
  <si>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</si>
  <si>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</si>
  <si>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</si>
  <si>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</si>
  <si>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</si>
  <si>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</si>
  <si>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</si>
  <si>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</si>
  <si>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</si>
  <si>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</si>
  <si>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</si>
  <si>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</si>
  <si>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</si>
  <si>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</si>
  <si>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</si>
  <si>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</si>
  <si>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</si>
  <si>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</si>
  <si>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</si>
  <si>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</si>
  <si>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</si>
  <si>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</si>
  <si>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</si>
  <si>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</si>
  <si>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</si>
  <si>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</si>
  <si>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</si>
  <si>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</si>
  <si>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</si>
  <si>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</si>
  <si>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</si>
  <si>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</si>
  <si>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</si>
  <si>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</si>
  <si>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</si>
  <si>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</si>
  <si>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</si>
  <si>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</si>
  <si>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</si>
  <si>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</si>
  <si>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</si>
  <si>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</si>
  <si>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</si>
  <si>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</si>
  <si>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</si>
  <si>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</si>
  <si>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</si>
  <si>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</si>
  <si>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</si>
  <si>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</si>
  <si>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</si>
  <si>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</si>
  <si>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</si>
  <si>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</si>
  <si>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</si>
  <si>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</si>
  <si>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</si>
  <si>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</si>
  <si>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</si>
  <si>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</si>
  <si>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</si>
  <si>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</si>
  <si>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</si>
  <si>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</si>
  <si>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</si>
  <si>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</si>
  <si>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</si>
  <si>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</si>
  <si>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</si>
  <si>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</si>
  <si>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</si>
  <si>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</si>
  <si>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</si>
  <si>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</si>
  <si>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</si>
  <si>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</si>
  <si>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</si>
  <si>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</si>
  <si>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</si>
  <si>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</si>
  <si>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</si>
  <si>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</si>
  <si>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</si>
  <si>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</si>
  <si>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</si>
  <si>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</si>
  <si>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</si>
  <si>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</si>
  <si>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</si>
  <si>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</si>
  <si>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</si>
  <si>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</si>
  <si>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</si>
  <si>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</si>
  <si>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</si>
  <si>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</si>
  <si>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</si>
  <si>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</si>
  <si>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</si>
  <si>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</si>
  <si>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</si>
  <si>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</si>
  <si>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</si>
  <si>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</si>
  <si>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</si>
  <si>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</si>
  <si>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</si>
  <si>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</si>
  <si>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</si>
  <si>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</si>
  <si>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</si>
  <si>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</si>
  <si>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</si>
  <si>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</si>
  <si>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</si>
  <si>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</si>
  <si>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</si>
  <si>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</si>
  <si>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</si>
  <si>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</si>
  <si>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</si>
  <si>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</si>
  <si>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</si>
  <si>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</si>
  <si>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</si>
  <si>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</si>
  <si>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</si>
  <si>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</si>
  <si>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</si>
  <si>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</si>
  <si>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</si>
  <si>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</si>
  <si>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</si>
  <si>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</si>
  <si>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</si>
  <si>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</si>
  <si>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</si>
  <si>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</si>
  <si>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</si>
  <si>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</si>
  <si>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</si>
  <si>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</si>
  <si>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</si>
  <si>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</si>
  <si>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</si>
  <si>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</si>
  <si>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</si>
  <si>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</si>
  <si>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</si>
  <si>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</si>
  <si>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</si>
  <si>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</si>
  <si>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</si>
  <si>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</si>
  <si>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</si>
  <si>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</si>
  <si>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</si>
  <si>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</si>
  <si>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</si>
  <si>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</si>
  <si>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</si>
  <si>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</si>
  <si>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</si>
  <si>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</si>
  <si>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</si>
  <si>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</si>
  <si>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</si>
  <si>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</si>
  <si>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</si>
  <si>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</si>
  <si>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</si>
  <si>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</si>
  <si>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</si>
  <si>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</si>
  <si>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</si>
  <si>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</si>
  <si>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</si>
  <si>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</si>
  <si>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</si>
  <si>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</si>
  <si>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</si>
  <si>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</si>
  <si>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</si>
  <si>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</si>
  <si>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</si>
  <si>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</si>
  <si>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</si>
  <si>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</si>
  <si>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</si>
  <si>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</si>
  <si>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</si>
  <si>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</si>
  <si>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</si>
  <si>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</si>
  <si>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</si>
  <si>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</si>
  <si>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</si>
  <si>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</si>
  <si>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</si>
  <si>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</si>
  <si>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</si>
  <si>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</si>
  <si>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</si>
  <si>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</si>
  <si>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</si>
  <si>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</si>
  <si>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</si>
  <si>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</si>
  <si>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</si>
  <si>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</si>
  <si>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</si>
  <si>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</si>
  <si>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</si>
  <si>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</si>
  <si>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</si>
  <si>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</si>
  <si>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</si>
  <si>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</si>
  <si>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</si>
  <si>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</si>
  <si>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</si>
  <si>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</si>
  <si>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</si>
  <si>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</si>
  <si>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</si>
  <si>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</si>
  <si>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</si>
  <si>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</si>
  <si>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</si>
  <si>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</si>
  <si>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</si>
  <si>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</si>
  <si>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</si>
  <si>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</si>
  <si>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</si>
  <si>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</si>
  <si>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</si>
  <si>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</si>
  <si>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</si>
  <si>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</si>
  <si>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</si>
  <si>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</si>
  <si>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</si>
  <si>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</si>
  <si>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</si>
  <si>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</si>
  <si>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</si>
  <si>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</si>
  <si>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</si>
  <si>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</si>
  <si>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</si>
  <si>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</si>
  <si>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</si>
  <si>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</si>
  <si>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</si>
  <si>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</si>
  <si>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</si>
  <si>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</si>
  <si>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</si>
  <si>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</si>
  <si>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</si>
  <si>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</si>
  <si>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</si>
  <si>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</si>
  <si>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</si>
  <si>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</si>
  <si>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</si>
  <si>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</si>
  <si>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</si>
  <si>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</si>
  <si>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</si>
  <si>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</si>
  <si>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</si>
  <si>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</si>
  <si>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</si>
  <si>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</si>
  <si>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</si>
  <si>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</si>
  <si>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</si>
  <si>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</si>
  <si>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</si>
  <si>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</si>
  <si>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</si>
  <si>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</si>
  <si>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</si>
  <si>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</si>
  <si>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</si>
  <si>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</si>
  <si>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</si>
  <si>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</si>
  <si>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</si>
  <si>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</si>
  <si>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</si>
  <si>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</si>
  <si>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</si>
  <si>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</si>
  <si>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</si>
  <si>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</si>
  <si>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</si>
  <si>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</si>
  <si>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</si>
  <si>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</si>
  <si>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</si>
  <si>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</si>
  <si>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</si>
  <si>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</si>
  <si>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</si>
  <si>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</si>
  <si>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</si>
  <si>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</si>
  <si>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</si>
  <si>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</si>
  <si>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</si>
  <si>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</si>
  <si>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</si>
  <si>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</si>
  <si>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</si>
  <si>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</si>
  <si>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</si>
  <si>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</si>
  <si>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</si>
  <si>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</si>
  <si>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</si>
  <si>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</si>
  <si>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</si>
  <si>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</si>
  <si>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</si>
  <si>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</si>
  <si>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</si>
  <si>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</si>
  <si>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</si>
  <si>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</si>
  <si>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</si>
  <si>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</si>
  <si>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</si>
  <si>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</si>
  <si>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</si>
  <si>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</si>
  <si>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</si>
  <si>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</si>
  <si>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</si>
  <si>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</si>
  <si>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</si>
  <si>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</si>
  <si>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</si>
  <si>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</si>
  <si>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</si>
  <si>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</si>
  <si>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</si>
  <si>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</si>
  <si>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</si>
  <si>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</si>
  <si>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</si>
  <si>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</si>
  <si>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</si>
  <si>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</si>
  <si>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</si>
  <si>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</si>
  <si>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</si>
  <si>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</si>
  <si>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</si>
  <si>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</si>
  <si>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</si>
  <si>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</si>
  <si>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</si>
  <si>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</si>
  <si>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</si>
  <si>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</si>
  <si>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</si>
  <si>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</si>
  <si>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</si>
  <si>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</si>
  <si>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</si>
  <si>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</si>
  <si>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</si>
  <si>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</si>
  <si>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</si>
  <si>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</si>
  <si>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</si>
  <si>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</si>
  <si>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</si>
  <si>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</si>
  <si>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</si>
  <si>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</si>
  <si>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</si>
  <si>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</si>
  <si>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</si>
  <si>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</si>
  <si>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</si>
  <si>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</si>
  <si>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</si>
  <si>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</si>
  <si>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</si>
  <si>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</si>
  <si>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</si>
  <si>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</si>
  <si>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</si>
  <si>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</si>
  <si>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</si>
  <si>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</si>
  <si>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</si>
  <si>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</si>
  <si>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</si>
  <si>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</si>
  <si>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</si>
  <si>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</si>
  <si>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</si>
  <si>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</si>
  <si>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</si>
  <si>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</si>
  <si>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</si>
  <si>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</si>
  <si>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</si>
  <si>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</si>
  <si>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</si>
  <si>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</si>
  <si>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</si>
  <si>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</si>
  <si>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</si>
  <si>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</si>
  <si>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</si>
  <si>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</si>
  <si>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</si>
  <si>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</si>
  <si>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</si>
  <si>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</si>
  <si>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</si>
  <si>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</si>
  <si>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</si>
  <si>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</si>
  <si>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</si>
  <si>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</si>
  <si>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</si>
  <si>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</si>
  <si>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</si>
  <si>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</si>
  <si>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</si>
  <si>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</si>
  <si>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</si>
  <si>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</si>
  <si>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</si>
  <si>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</si>
  <si>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</si>
  <si>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</si>
  <si>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</si>
  <si>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</si>
  <si>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</si>
  <si>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</si>
  <si>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</si>
  <si>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</si>
  <si>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</si>
  <si>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</si>
  <si>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</si>
  <si>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</si>
  <si>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</si>
  <si>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</si>
  <si>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</si>
  <si>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</si>
  <si>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</si>
  <si>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</si>
  <si>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</si>
  <si>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</si>
  <si>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</si>
  <si>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</si>
  <si>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</si>
  <si>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</si>
  <si>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</si>
  <si>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</si>
  <si>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</si>
  <si>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</si>
  <si>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</si>
  <si>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</si>
  <si>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</si>
  <si>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</si>
  <si>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</si>
  <si>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</si>
  <si>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</si>
  <si>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</si>
  <si>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</si>
  <si>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</si>
  <si>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</si>
  <si>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</si>
  <si>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</si>
  <si>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</si>
  <si>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</si>
  <si>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</si>
  <si>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</si>
  <si>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</si>
  <si>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</si>
  <si>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</si>
  <si>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</si>
  <si>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</si>
  <si>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</si>
  <si>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</si>
  <si>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</si>
  <si>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</si>
  <si>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</si>
  <si>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</si>
  <si>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</si>
  <si>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</si>
  <si>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</si>
  <si>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</si>
  <si>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</si>
  <si>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</si>
  <si>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</si>
  <si>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</si>
  <si>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</si>
  <si>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</si>
  <si>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</si>
  <si>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</si>
  <si>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</si>
  <si>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</si>
  <si>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</si>
  <si>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</si>
  <si>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</si>
  <si>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</si>
  <si>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</si>
  <si>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</si>
  <si>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</si>
  <si>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</si>
  <si>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</si>
  <si>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</si>
  <si>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</si>
  <si>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</si>
  <si>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</si>
  <si>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</si>
  <si>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</si>
  <si>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</si>
  <si>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</si>
  <si>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</si>
  <si>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</si>
  <si>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</si>
  <si>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</si>
  <si>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</si>
  <si>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</si>
  <si>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</si>
  <si>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</si>
  <si>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</si>
  <si>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</si>
  <si>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</si>
  <si>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</si>
  <si>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</si>
  <si>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</si>
  <si>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</si>
  <si>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</si>
  <si>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</si>
  <si>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</si>
  <si>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</si>
  <si>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</si>
  <si>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</si>
  <si>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</si>
  <si>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</si>
  <si>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</si>
  <si>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</si>
  <si>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</si>
  <si>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</si>
  <si>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</si>
  <si>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</si>
  <si>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</si>
  <si>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</si>
  <si>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</si>
  <si>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</si>
  <si>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</si>
  <si>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</si>
  <si>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</si>
  <si>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</si>
  <si>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</si>
  <si>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</si>
  <si>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</si>
  <si>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</si>
  <si>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</si>
  <si>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</si>
  <si>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</si>
  <si>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</si>
  <si>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</si>
  <si>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</si>
  <si>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</si>
  <si>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</si>
  <si>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</si>
  <si>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</si>
  <si>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</si>
  <si>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</si>
  <si>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</si>
  <si>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</si>
  <si>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</si>
  <si>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</si>
  <si>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</si>
  <si>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</si>
  <si>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</si>
  <si>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</si>
  <si>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</si>
  <si>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</si>
  <si>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</si>
  <si>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</si>
  <si>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</si>
  <si>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</si>
  <si>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</si>
  <si>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</si>
  <si>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</si>
  <si>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</si>
  <si>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</si>
  <si>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</si>
  <si>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</si>
  <si>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</si>
  <si>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</si>
  <si>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</si>
  <si>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</si>
  <si>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</si>
  <si>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</si>
  <si>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</si>
  <si>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</si>
  <si>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</si>
  <si>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</si>
  <si>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</si>
  <si>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</si>
  <si>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</si>
  <si>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</si>
  <si>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</si>
  <si>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</si>
  <si>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</si>
  <si>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</si>
  <si>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</si>
  <si>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</si>
  <si>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</si>
  <si>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</si>
  <si>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</si>
  <si>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</si>
  <si>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</si>
  <si>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</si>
  <si>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</si>
  <si>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</si>
  <si>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</si>
  <si>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</si>
  <si>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</si>
  <si>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</si>
  <si>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</si>
  <si>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</si>
  <si>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</si>
  <si>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</si>
  <si>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</si>
  <si>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</si>
  <si>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</si>
  <si>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</si>
  <si>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</si>
  <si>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</si>
  <si>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</si>
  <si>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</si>
  <si>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</si>
  <si>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</si>
  <si>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</si>
  <si>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</si>
  <si>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</si>
  <si>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</si>
  <si>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</si>
  <si>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</si>
  <si>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</si>
  <si>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</si>
  <si>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</si>
  <si>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</si>
  <si>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</si>
  <si>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</si>
  <si>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</si>
  <si>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</si>
  <si>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</si>
  <si>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</si>
  <si>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</si>
  <si>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</si>
  <si>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</si>
  <si>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</si>
  <si>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</si>
  <si>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</si>
  <si>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</si>
  <si>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</si>
  <si>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</si>
  <si>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</si>
  <si>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</si>
  <si>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</si>
  <si>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</si>
  <si>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</si>
  <si>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</si>
  <si>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</si>
  <si>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</si>
  <si>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</si>
  <si>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</si>
  <si>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</si>
  <si>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</si>
  <si>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</si>
  <si>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</si>
  <si>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</si>
  <si>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</si>
  <si>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</si>
  <si>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</si>
  <si>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</si>
  <si>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</si>
  <si>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</si>
  <si>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</si>
  <si>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</si>
  <si>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</si>
  <si>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</si>
  <si>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</si>
  <si>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</si>
  <si>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</si>
  <si>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</si>
  <si>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</si>
  <si>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</si>
  <si>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</si>
  <si>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</si>
  <si>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</si>
  <si>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</si>
  <si>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</si>
  <si>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</si>
  <si>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</si>
  <si>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</si>
  <si>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</si>
  <si>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</si>
  <si>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</si>
  <si>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</si>
  <si>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</si>
  <si>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</si>
  <si>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</si>
  <si>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</si>
  <si>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</si>
  <si>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</si>
  <si>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</si>
  <si>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</si>
  <si>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</si>
  <si>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</si>
  <si>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</si>
  <si>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</si>
  <si>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</si>
  <si>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</si>
  <si>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</si>
  <si>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</si>
  <si>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</si>
  <si>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</si>
  <si>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</si>
  <si>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</si>
  <si>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</si>
  <si>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</si>
  <si>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</si>
  <si>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</si>
  <si>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</si>
  <si>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</si>
  <si>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</si>
  <si>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</si>
  <si>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</si>
  <si>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</si>
  <si>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</si>
  <si>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</si>
  <si>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</si>
  <si>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</si>
  <si>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</si>
  <si>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</si>
  <si>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</si>
  <si>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</si>
  <si>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</si>
  <si>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</si>
  <si>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</si>
  <si>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</si>
  <si>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</si>
  <si>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</si>
  <si>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</si>
  <si>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</si>
  <si>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</si>
  <si>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</si>
  <si>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</si>
  <si>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</si>
  <si>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</si>
  <si>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</si>
  <si>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</si>
  <si>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</si>
  <si>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</si>
  <si>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</si>
  <si>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</si>
  <si>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</si>
  <si>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</si>
  <si>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</si>
  <si>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</si>
  <si>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</si>
  <si>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</si>
  <si>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</si>
  <si>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</si>
  <si>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</si>
  <si>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</si>
  <si>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</si>
  <si>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</si>
  <si>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</si>
  <si>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</si>
  <si>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</si>
  <si>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</si>
  <si>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</si>
  <si>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</si>
  <si>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</si>
  <si>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</si>
  <si>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</si>
  <si>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</si>
  <si>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</si>
  <si>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</si>
  <si>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</si>
  <si>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</si>
  <si>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</si>
  <si>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</si>
  <si>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</si>
  <si>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</si>
  <si>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</si>
  <si>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</si>
  <si>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</si>
  <si>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</si>
  <si>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</si>
  <si>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</si>
  <si>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</si>
  <si>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</si>
  <si>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</si>
  <si>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</si>
  <si>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</si>
  <si>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</si>
  <si>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</si>
  <si>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</si>
  <si>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</si>
  <si>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</si>
  <si>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</si>
  <si>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</si>
  <si>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</si>
  <si>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</si>
  <si>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</si>
  <si>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</si>
  <si>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</si>
  <si>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</si>
  <si>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</si>
  <si>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</si>
  <si>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</si>
  <si>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</si>
  <si>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</si>
  <si>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</si>
  <si>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</si>
  <si>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</si>
  <si>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</si>
  <si>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</si>
  <si>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</si>
  <si>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</si>
  <si>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</si>
  <si>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</si>
  <si>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</si>
  <si>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</si>
  <si>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</si>
  <si>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</si>
  <si>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</si>
  <si>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</si>
  <si>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</si>
  <si>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</si>
  <si>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</si>
  <si>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</si>
  <si>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</si>
  <si>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</si>
  <si>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</si>
  <si>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</si>
  <si>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</si>
  <si>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</si>
  <si>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</si>
  <si>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</si>
  <si>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</si>
  <si>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</si>
  <si>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</si>
  <si>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</si>
  <si>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</si>
  <si>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</si>
  <si>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</si>
  <si>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</si>
  <si>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</si>
  <si>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</si>
  <si>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</si>
  <si>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</si>
  <si>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</si>
  <si>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</si>
  <si>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</si>
  <si>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</si>
  <si>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</si>
  <si>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</si>
  <si>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</si>
  <si>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</si>
  <si>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</si>
  <si>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</si>
  <si>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</si>
  <si>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</si>
  <si>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</si>
  <si>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</si>
  <si>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</si>
  <si>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</si>
  <si>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</si>
  <si>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</si>
  <si>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</si>
  <si>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</si>
  <si>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</si>
  <si>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</si>
  <si>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</si>
  <si>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</si>
  <si>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</si>
  <si>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</si>
  <si>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</si>
  <si>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</si>
  <si>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</si>
  <si>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</si>
  <si>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</si>
  <si>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</si>
  <si>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</si>
  <si>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</si>
  <si>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</si>
  <si>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</si>
  <si>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</si>
  <si>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</si>
  <si>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</si>
  <si>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</si>
  <si>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</si>
  <si>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</si>
  <si>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</si>
  <si>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</si>
  <si>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</si>
  <si>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</si>
  <si>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</si>
  <si>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</si>
  <si>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</si>
  <si>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</si>
  <si>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</si>
  <si>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</si>
  <si>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</si>
  <si>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</si>
  <si>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</si>
  <si>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</si>
  <si>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</si>
  <si>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</si>
  <si>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</si>
  <si>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</si>
  <si>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</si>
  <si>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</si>
  <si>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</si>
  <si>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</si>
  <si>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</si>
  <si>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</si>
  <si>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</si>
  <si>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</si>
  <si>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</si>
  <si>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</si>
  <si>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</si>
  <si>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</si>
  <si>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</si>
  <si>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</si>
  <si>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</si>
  <si>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</si>
  <si>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</si>
  <si>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</si>
  <si>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</si>
  <si>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</si>
  <si>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</si>
  <si>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</si>
  <si>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</si>
  <si>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</si>
  <si>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</si>
  <si>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</si>
  <si>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</si>
  <si>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</si>
  <si>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</si>
  <si>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</si>
  <si>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</si>
  <si>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</si>
  <si>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</si>
  <si>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</si>
  <si>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</si>
  <si>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</si>
  <si>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</si>
  <si>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</si>
  <si>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</si>
  <si>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</si>
  <si>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</si>
  <si>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</si>
  <si>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</si>
  <si>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</si>
  <si>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</si>
  <si>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</si>
  <si>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</si>
  <si>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</si>
  <si>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</si>
  <si>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</si>
  <si>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</si>
  <si>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</si>
  <si>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</si>
  <si>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</si>
  <si>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</si>
  <si>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</si>
  <si>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</si>
  <si>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</si>
  <si>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</si>
  <si>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</si>
  <si>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</si>
  <si>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</si>
  <si>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</si>
  <si>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</si>
  <si>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</si>
  <si>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</si>
  <si>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</si>
  <si>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</si>
  <si>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</si>
  <si>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</si>
  <si>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</si>
  <si>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</si>
  <si>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</si>
  <si>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</si>
  <si>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</si>
  <si>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</si>
  <si>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</si>
  <si>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</si>
  <si>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</si>
  <si>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</si>
  <si>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</si>
  <si>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</si>
  <si>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</si>
  <si>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</si>
  <si>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</si>
  <si>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</si>
  <si>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</si>
  <si>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</si>
  <si>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</si>
  <si>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</si>
  <si>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</si>
  <si>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</si>
  <si>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</si>
  <si>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</si>
  <si>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</si>
  <si>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</si>
  <si>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</si>
  <si>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</si>
  <si>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</si>
  <si>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</si>
  <si>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</si>
  <si>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</si>
  <si>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</si>
  <si>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</si>
  <si>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</si>
  <si>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</si>
  <si>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</si>
  <si>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</si>
  <si>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</si>
  <si>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</si>
  <si>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</si>
  <si>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</si>
  <si>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</si>
  <si>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</si>
  <si>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</si>
  <si>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</si>
  <si>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</si>
  <si>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</si>
  <si>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</si>
  <si>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</si>
  <si>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</si>
  <si>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</si>
  <si>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</si>
  <si>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</si>
  <si>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</si>
  <si>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</si>
  <si>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</si>
  <si>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</si>
  <si>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</si>
  <si>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</si>
  <si>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</si>
  <si>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</si>
  <si>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</si>
  <si>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</si>
  <si>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</si>
  <si>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</si>
  <si>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</si>
  <si>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</si>
  <si>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</si>
  <si>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</si>
  <si>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</si>
  <si>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</si>
  <si>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</si>
  <si>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</si>
  <si>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</si>
  <si>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</si>
  <si>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</si>
  <si>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</si>
  <si>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</si>
  <si>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</si>
  <si>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</si>
  <si>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</si>
  <si>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</si>
  <si>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</si>
  <si>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</si>
  <si>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</si>
  <si>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</si>
  <si>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</si>
  <si>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</si>
  <si>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</si>
  <si>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</si>
  <si>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</si>
  <si>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</si>
  <si>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</si>
  <si>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</si>
  <si>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</si>
  <si>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</si>
  <si>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</si>
  <si>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</si>
  <si>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</si>
  <si>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</si>
  <si>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</si>
  <si>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</si>
  <si>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</si>
  <si>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</si>
  <si>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</si>
  <si>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</si>
  <si>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</si>
  <si>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</si>
  <si>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</si>
  <si>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</si>
  <si>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</si>
  <si>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</si>
  <si>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</si>
  <si>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</si>
  <si>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</si>
  <si>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</si>
  <si>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</si>
  <si>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</si>
  <si>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</si>
  <si>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</si>
  <si>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</si>
  <si>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</si>
  <si>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</si>
  <si>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</si>
  <si>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</si>
  <si>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</si>
  <si>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</si>
  <si>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</si>
  <si>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</si>
  <si>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</si>
  <si>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</si>
  <si>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</si>
  <si>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</si>
  <si>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</si>
  <si>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</si>
  <si>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</si>
  <si>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</si>
  <si>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</si>
  <si>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</si>
  <si>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</si>
  <si>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</si>
  <si>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</si>
  <si>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</si>
  <si>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</si>
  <si>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</si>
  <si>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</si>
  <si>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</si>
  <si>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</si>
  <si>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</si>
  <si>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</si>
  <si>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</si>
  <si>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</si>
  <si>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</si>
  <si>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</si>
  <si>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</si>
  <si>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</si>
  <si>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</si>
  <si>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</si>
  <si>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</si>
  <si>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</si>
  <si>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</si>
  <si>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</si>
  <si>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</si>
  <si>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</si>
  <si>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</si>
  <si>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</si>
  <si>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</si>
  <si>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</si>
  <si>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</si>
  <si>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</si>
  <si>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</si>
  <si>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</si>
  <si>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</si>
  <si>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</si>
  <si>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</si>
  <si>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</si>
  <si>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</si>
  <si>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</si>
  <si>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</si>
  <si>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</si>
  <si>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</si>
  <si>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</si>
  <si>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</si>
  <si>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</si>
  <si>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</si>
  <si>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</si>
  <si>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</si>
  <si>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</si>
  <si>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</si>
  <si>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</si>
  <si>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</si>
  <si>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</si>
  <si>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</si>
  <si>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</si>
  <si>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</si>
  <si>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</si>
  <si>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</si>
  <si>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</si>
  <si>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</si>
  <si>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</si>
  <si>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</si>
  <si>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</si>
  <si>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</si>
  <si>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</si>
  <si>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</si>
  <si>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</si>
  <si>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</si>
  <si>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</si>
  <si>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</si>
  <si>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</si>
  <si>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</si>
  <si>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</si>
  <si>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</si>
  <si>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</si>
  <si>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</si>
  <si>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</si>
  <si>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</si>
  <si>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</si>
  <si>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</si>
  <si>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</si>
  <si>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</si>
  <si>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</si>
  <si>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</si>
  <si>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</si>
  <si>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</si>
  <si>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</si>
  <si>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</si>
  <si>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</si>
  <si>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</si>
  <si>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</si>
  <si>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</si>
  <si>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</si>
  <si>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</si>
  <si>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</si>
  <si>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</si>
  <si>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</si>
  <si>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</si>
  <si>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</si>
  <si>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</si>
  <si>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</si>
  <si>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</si>
  <si>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</si>
  <si>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</si>
  <si>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</si>
  <si>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</si>
  <si>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</si>
  <si>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</si>
  <si>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</si>
  <si>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</si>
  <si>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</si>
  <si>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</si>
  <si>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</si>
  <si>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</si>
  <si>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</si>
  <si>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</si>
  <si>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</si>
  <si>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</si>
  <si>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</si>
  <si>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</si>
  <si>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</si>
  <si>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</si>
  <si>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</si>
  <si>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</si>
  <si>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</si>
  <si>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</si>
  <si>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</si>
  <si>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</si>
  <si>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</si>
  <si>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</si>
  <si>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</si>
  <si>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</si>
  <si>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</si>
  <si>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</si>
  <si>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</si>
  <si>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</si>
  <si>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</si>
  <si>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</si>
  <si>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</si>
  <si>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</si>
  <si>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</si>
  <si>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</si>
  <si>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</si>
  <si>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</si>
  <si>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</si>
  <si>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</si>
  <si>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</si>
  <si>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</si>
  <si>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</si>
  <si>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</si>
  <si>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</si>
  <si>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</si>
  <si>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</si>
  <si>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</si>
  <si>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</si>
  <si>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</si>
  <si>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</si>
  <si>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</si>
  <si>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</si>
  <si>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</si>
  <si>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</si>
  <si>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</si>
  <si>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</si>
  <si>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</si>
  <si>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</si>
  <si>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</si>
  <si>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</si>
  <si>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</si>
  <si>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</si>
  <si>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</si>
  <si>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</si>
  <si>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</si>
  <si>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</si>
  <si>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</si>
  <si>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</si>
  <si>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</si>
  <si>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</si>
  <si>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</si>
  <si>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</si>
  <si>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</si>
  <si>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</si>
  <si>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</si>
  <si>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</si>
  <si>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</si>
  <si>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</si>
  <si>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</si>
  <si>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</si>
  <si>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</si>
  <si>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</si>
  <si>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</si>
  <si>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</si>
  <si>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</si>
  <si>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</si>
  <si>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</si>
  <si>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</si>
  <si>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</si>
  <si>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</si>
  <si>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</si>
  <si>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</si>
  <si>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</si>
  <si>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</si>
  <si>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</si>
  <si>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</si>
  <si>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</si>
  <si>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</si>
  <si>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</si>
  <si>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</si>
  <si>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</si>
  <si>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</si>
  <si>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</si>
  <si>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</si>
  <si>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</si>
  <si>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</si>
  <si>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</si>
  <si>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</si>
  <si>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</si>
  <si>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</si>
  <si>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</si>
  <si>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</si>
  <si>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</si>
  <si>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</si>
  <si>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</si>
  <si>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</si>
  <si>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</si>
  <si>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</si>
  <si>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</si>
  <si>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</si>
  <si>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</si>
  <si>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</si>
  <si>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</si>
  <si>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</si>
  <si>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</si>
  <si>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</si>
  <si>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</si>
  <si>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</si>
  <si>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</si>
  <si>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</si>
  <si>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</si>
  <si>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</si>
  <si>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</si>
  <si>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</si>
  <si>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</si>
  <si>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</si>
  <si>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</si>
  <si>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</si>
  <si>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</si>
  <si>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</si>
  <si>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</si>
  <si>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</si>
  <si>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</si>
  <si>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</si>
  <si>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</si>
  <si>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</si>
  <si>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</si>
  <si>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</si>
  <si>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</si>
  <si>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</si>
  <si>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</si>
  <si>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</si>
  <si>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</si>
  <si>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</si>
  <si>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</si>
  <si>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</si>
  <si>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</si>
  <si>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</si>
  <si>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</si>
  <si>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</si>
  <si>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</si>
  <si>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</si>
  <si>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</si>
  <si>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</si>
  <si>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</si>
  <si>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</si>
  <si>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</si>
  <si>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</si>
  <si>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</si>
  <si>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</si>
  <si>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</si>
  <si>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</si>
  <si>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</si>
  <si>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</si>
  <si>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</si>
  <si>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</si>
  <si>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</si>
  <si>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</si>
  <si>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</si>
  <si>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</si>
  <si>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</si>
  <si>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</si>
  <si>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</si>
  <si>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</si>
  <si>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</si>
  <si>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</si>
  <si>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</si>
  <si>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</si>
  <si>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</si>
  <si>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</si>
  <si>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</si>
  <si>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</si>
  <si>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</si>
  <si>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</si>
  <si>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</si>
  <si>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</si>
  <si>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</si>
  <si>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</si>
  <si>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</si>
  <si>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</si>
  <si>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</si>
  <si>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</si>
  <si>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</si>
  <si>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</si>
  <si>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</si>
  <si>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</si>
  <si>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</si>
  <si>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</si>
  <si>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</si>
  <si>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</si>
  <si>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</si>
  <si>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</si>
  <si>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</si>
  <si>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</si>
  <si>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</si>
  <si>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</si>
  <si>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</si>
  <si>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</si>
  <si>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</si>
  <si>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</si>
  <si>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</si>
  <si>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</si>
  <si>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</si>
  <si>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</si>
  <si>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</si>
  <si>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</si>
  <si>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</si>
  <si>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</si>
  <si>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</si>
  <si>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</si>
  <si>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</si>
  <si>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</si>
  <si>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</si>
  <si>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</si>
  <si>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</si>
  <si>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</si>
  <si>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</si>
  <si>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</si>
  <si>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</si>
  <si>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</si>
  <si>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</si>
  <si>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</si>
  <si>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</si>
  <si>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</si>
  <si>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</si>
  <si>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</si>
  <si>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</si>
  <si>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</si>
  <si>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</si>
  <si>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</si>
  <si>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</si>
  <si>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</si>
  <si>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</si>
  <si>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</si>
  <si>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</si>
  <si>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</si>
  <si>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</si>
  <si>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</si>
  <si>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</si>
  <si>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</si>
  <si>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</si>
  <si>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</si>
  <si>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</si>
  <si>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</si>
  <si>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</si>
  <si>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</si>
  <si>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</si>
  <si>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</si>
  <si>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</si>
  <si>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</si>
  <si>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</si>
  <si>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</si>
  <si>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</si>
  <si>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</si>
  <si>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</si>
  <si>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</si>
  <si>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</si>
  <si>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</si>
  <si>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</si>
  <si>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</si>
  <si>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</si>
  <si>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</si>
  <si>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</si>
  <si>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</si>
  <si>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</si>
  <si>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</si>
  <si>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</si>
  <si>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</si>
  <si>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</si>
  <si>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</si>
  <si>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</si>
  <si>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</si>
  <si>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</si>
  <si>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</si>
  <si>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</si>
  <si>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</si>
  <si>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</si>
  <si>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</si>
  <si>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</si>
  <si>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</si>
  <si>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</si>
  <si>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</si>
  <si>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</si>
  <si>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</si>
  <si>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</si>
  <si>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</si>
  <si>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</si>
  <si>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</si>
  <si>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</si>
  <si>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</si>
  <si>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</si>
  <si>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</si>
  <si>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</si>
  <si>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</si>
  <si>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</si>
  <si>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</si>
  <si>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</si>
  <si>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</si>
  <si>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</si>
  <si>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</si>
  <si>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</si>
  <si>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</si>
  <si>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</si>
  <si>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</si>
  <si>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</si>
  <si>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</si>
  <si>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</si>
  <si>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</si>
  <si>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</si>
  <si>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</si>
  <si>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</si>
  <si>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</si>
  <si>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</si>
  <si>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</si>
  <si>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</si>
  <si>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</si>
  <si>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</si>
  <si>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</si>
  <si>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</si>
  <si>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</si>
  <si>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</si>
  <si>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</si>
  <si>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</si>
  <si>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</si>
  <si>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</si>
  <si>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</si>
  <si>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</si>
  <si>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</si>
  <si>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</si>
  <si>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</si>
  <si>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</si>
  <si>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</si>
  <si>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</si>
  <si>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</si>
  <si>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</si>
  <si>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</si>
  <si>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</si>
  <si>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</si>
  <si>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</si>
  <si>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</si>
  <si>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</si>
  <si>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</si>
  <si>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</si>
  <si>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</si>
  <si>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</si>
  <si>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</si>
  <si>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</si>
  <si>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</si>
  <si>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</si>
  <si>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</si>
  <si>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</si>
  <si>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</si>
  <si>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</si>
  <si>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</si>
  <si>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</si>
  <si>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</si>
  <si>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</si>
  <si>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</si>
  <si>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</si>
  <si>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</si>
  <si>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</si>
  <si>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</si>
  <si>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</si>
  <si>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</si>
  <si>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</si>
  <si>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</si>
  <si>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</si>
  <si>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</si>
  <si>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</si>
  <si>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</si>
  <si>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</si>
  <si>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</si>
  <si>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</si>
  <si>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</si>
  <si>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</si>
  <si>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</si>
  <si>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</si>
  <si>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</si>
  <si>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</si>
  <si>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</si>
  <si>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</si>
  <si>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</si>
  <si>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</si>
  <si>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</si>
  <si>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</si>
  <si>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</si>
  <si>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</si>
  <si>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</si>
  <si>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</si>
  <si>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</si>
  <si>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</si>
  <si>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</si>
  <si>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</si>
  <si>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</si>
  <si>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</si>
  <si>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</si>
  <si>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</si>
  <si>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</si>
  <si>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</si>
  <si>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</si>
  <si>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</si>
  <si>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</si>
  <si>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</si>
  <si>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</si>
  <si>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</si>
  <si>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</si>
  <si>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</si>
  <si>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</si>
  <si>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</si>
  <si>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</si>
  <si>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</si>
  <si>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</si>
  <si>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</si>
  <si>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</si>
  <si>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</si>
  <si>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</si>
  <si>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</si>
  <si>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</si>
  <si>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</si>
  <si>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</si>
  <si>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</si>
  <si>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</si>
  <si>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</si>
  <si>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</si>
  <si>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</si>
  <si>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</si>
  <si>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</si>
  <si>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</si>
  <si>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</si>
  <si>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</si>
  <si>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</si>
  <si>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</si>
  <si>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</si>
  <si>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</si>
  <si>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</si>
  <si>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</si>
  <si>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</si>
  <si>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</si>
  <si>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</si>
  <si>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</si>
  <si>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</si>
  <si>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</si>
  <si>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</si>
  <si>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</si>
  <si>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</si>
  <si>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</si>
  <si>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</si>
  <si>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</si>
  <si>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</si>
  <si>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</si>
  <si>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</si>
  <si>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</si>
  <si>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</si>
  <si>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</si>
  <si>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</si>
  <si>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</si>
  <si>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</si>
  <si>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</si>
  <si>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</si>
  <si>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</si>
  <si>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</si>
  <si>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</si>
  <si>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</si>
  <si>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</si>
  <si>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</si>
  <si>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</si>
  <si>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</si>
  <si>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</si>
  <si>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</si>
  <si>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</si>
  <si>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</si>
  <si>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</si>
  <si>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</si>
  <si>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</si>
  <si>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</si>
  <si>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</si>
  <si>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</si>
  <si>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</si>
  <si>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</si>
  <si>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</si>
  <si>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</si>
  <si>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</si>
  <si>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</si>
  <si>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</si>
  <si>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</si>
  <si>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</si>
  <si>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</si>
  <si>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</si>
  <si>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</si>
  <si>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</si>
  <si>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</si>
  <si>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</si>
  <si>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</si>
  <si>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</si>
  <si>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</si>
  <si>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</si>
  <si>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</si>
  <si>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</si>
  <si>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</si>
  <si>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</si>
  <si>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</si>
  <si>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</si>
  <si>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</si>
  <si>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</si>
  <si>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</si>
  <si>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</si>
  <si>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</si>
  <si>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</si>
  <si>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</si>
  <si>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</si>
  <si>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</si>
  <si>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</si>
  <si>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</si>
  <si>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</si>
  <si>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</si>
  <si>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</si>
  <si>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</si>
  <si>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</si>
  <si>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</si>
  <si>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</si>
  <si>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</si>
  <si>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</si>
  <si>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</si>
  <si>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</si>
  <si>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</si>
  <si>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</si>
  <si>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</si>
  <si>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</si>
  <si>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</si>
  <si>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</si>
  <si>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</si>
  <si>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</si>
  <si>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</si>
  <si>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</si>
  <si>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</si>
  <si>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</si>
  <si>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</si>
  <si>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</si>
  <si>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</si>
  <si>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</si>
  <si>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</si>
  <si>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</si>
  <si>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</si>
  <si>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</si>
  <si>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</si>
  <si>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</si>
  <si>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</si>
  <si>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</si>
  <si>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</si>
  <si>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</si>
  <si>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</si>
  <si>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</si>
  <si>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</si>
  <si>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</si>
  <si>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</si>
  <si>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</si>
  <si>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</si>
  <si>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</si>
  <si>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</si>
  <si>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</si>
  <si>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</si>
  <si>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</si>
  <si>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</si>
  <si>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</si>
  <si>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</si>
  <si>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</si>
  <si>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</si>
  <si>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</si>
  <si>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</si>
  <si>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</si>
  <si>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</si>
  <si>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</si>
  <si>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</si>
  <si>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</si>
  <si>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</si>
  <si>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</si>
  <si>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</si>
  <si>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</si>
  <si>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</si>
  <si>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</si>
  <si>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</si>
  <si>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</si>
  <si>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</si>
  <si>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</si>
  <si>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</si>
  <si>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</si>
  <si>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</si>
  <si>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</si>
  <si>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</si>
  <si>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</si>
  <si>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</si>
  <si>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</si>
  <si>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</si>
  <si>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</si>
  <si>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</si>
  <si>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</si>
  <si>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</si>
  <si>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</si>
  <si>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</si>
  <si>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</si>
  <si>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</si>
  <si>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</si>
  <si>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</si>
  <si>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</si>
  <si>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</si>
  <si>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</si>
  <si>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</si>
  <si>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</si>
  <si>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</si>
  <si>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</si>
  <si>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</si>
  <si>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</si>
  <si>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</si>
  <si>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</si>
  <si>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</si>
  <si>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</si>
  <si>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</si>
  <si>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</si>
  <si>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</si>
  <si>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</si>
  <si>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</si>
  <si>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</si>
  <si>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</si>
  <si>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</si>
  <si>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</si>
  <si>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</si>
  <si>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</si>
  <si>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</si>
  <si>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</si>
  <si>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</si>
  <si>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</si>
  <si>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</si>
  <si>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</si>
  <si>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</si>
  <si>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</si>
  <si>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</si>
  <si>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</si>
  <si>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</si>
  <si>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</si>
  <si>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</si>
  <si>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</si>
  <si>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</si>
  <si>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</si>
  <si>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</si>
  <si>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</si>
  <si>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</si>
  <si>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</si>
  <si>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</si>
  <si>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</si>
  <si>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</si>
  <si>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</si>
  <si>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</si>
  <si>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</si>
  <si>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</si>
  <si>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</si>
  <si>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</si>
  <si>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</si>
  <si>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</si>
  <si>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</si>
  <si>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</si>
  <si>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</si>
  <si>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</si>
  <si>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</si>
  <si>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</si>
  <si>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</si>
  <si>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</si>
  <si>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</si>
  <si>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</si>
  <si>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</si>
  <si>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</si>
  <si>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</si>
  <si>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</si>
  <si>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</si>
  <si>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</si>
  <si>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</si>
  <si>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</si>
  <si>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</si>
  <si>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</si>
  <si>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</si>
  <si>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</si>
  <si>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</si>
  <si>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</si>
  <si>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</si>
  <si>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</si>
  <si>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</si>
  <si>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</si>
  <si>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</si>
  <si>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</si>
  <si>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</si>
  <si>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</si>
  <si>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</si>
  <si>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</si>
  <si>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</si>
  <si>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</si>
  <si>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</si>
  <si>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</si>
  <si>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</si>
  <si>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</si>
  <si>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</si>
  <si>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</si>
  <si>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</si>
  <si>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</si>
  <si>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</si>
  <si>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</si>
  <si>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</si>
  <si>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</si>
  <si>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</si>
  <si>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</si>
  <si>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</si>
  <si>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</si>
  <si>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</si>
  <si>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</si>
  <si>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</si>
  <si>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</si>
  <si>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</si>
  <si>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</si>
  <si>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</si>
  <si>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</si>
  <si>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</si>
  <si>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</si>
  <si>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</si>
  <si>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</si>
  <si>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</si>
  <si>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</si>
  <si>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</si>
  <si>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</si>
  <si>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</si>
  <si>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</si>
  <si>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</si>
  <si>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</si>
  <si>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</si>
  <si>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</si>
  <si>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</si>
  <si>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</si>
  <si>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</si>
  <si>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</si>
  <si>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</si>
  <si>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</si>
  <si>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</si>
  <si>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</si>
  <si>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</si>
  <si>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</si>
  <si>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</si>
  <si>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</si>
  <si>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</si>
  <si>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</si>
  <si>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</si>
  <si>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</si>
  <si>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</si>
  <si>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</si>
  <si>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</si>
  <si>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</si>
  <si>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</si>
  <si>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</si>
  <si>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</si>
  <si>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</si>
  <si>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</si>
  <si>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</si>
  <si>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</si>
  <si>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</si>
  <si>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</si>
  <si>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</si>
  <si>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</si>
  <si>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</si>
  <si>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</si>
  <si>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</si>
  <si>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</si>
  <si>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</si>
  <si>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</si>
  <si>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</si>
  <si>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</si>
  <si>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</si>
  <si>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</si>
  <si>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</si>
  <si>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</si>
  <si>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</si>
  <si>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</si>
  <si>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</si>
  <si>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</si>
  <si>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</si>
  <si>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</si>
  <si>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</si>
  <si>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</si>
  <si>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</si>
  <si>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</si>
  <si>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</si>
  <si>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</si>
  <si>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</si>
  <si>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</si>
  <si>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</si>
  <si>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</si>
  <si>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</si>
  <si>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</si>
  <si>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</si>
  <si>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</si>
  <si>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</si>
  <si>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</si>
  <si>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</si>
  <si>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</si>
  <si>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</si>
  <si>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</si>
  <si>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</si>
  <si>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</si>
  <si>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</si>
  <si>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</si>
  <si>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</si>
  <si>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</si>
  <si>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</si>
  <si>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</si>
  <si>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</si>
  <si>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</si>
  <si>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</si>
  <si>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</si>
  <si>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</si>
  <si>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</si>
  <si>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</si>
  <si>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</si>
  <si>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</si>
  <si>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</si>
  <si>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</si>
  <si>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</si>
  <si>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</si>
  <si>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</si>
  <si>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</si>
  <si>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</si>
  <si>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</si>
  <si>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</si>
  <si>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</si>
  <si>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</si>
  <si>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</si>
  <si>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</si>
  <si>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</si>
  <si>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</si>
  <si>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</si>
  <si>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</si>
  <si>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</si>
  <si>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</si>
  <si>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</si>
  <si>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</si>
  <si>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</si>
  <si>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</si>
  <si>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</si>
  <si>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</si>
  <si>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</si>
  <si>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</si>
  <si>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</si>
  <si>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</si>
  <si>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</si>
  <si>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</si>
  <si>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</si>
  <si>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</si>
  <si>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</si>
  <si>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</si>
  <si>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</si>
  <si>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</si>
  <si>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</si>
  <si>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</si>
  <si>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</si>
  <si>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</si>
  <si>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</si>
  <si>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</si>
  <si>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</si>
  <si>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</si>
  <si>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</si>
  <si>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</si>
  <si>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</si>
  <si>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</si>
  <si>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</si>
  <si>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</si>
  <si>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</si>
  <si>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</si>
  <si>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</si>
  <si>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</si>
  <si>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</si>
  <si>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</si>
  <si>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</si>
  <si>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</si>
  <si>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</si>
  <si>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</si>
  <si>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</si>
  <si>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</si>
  <si>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</si>
  <si>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</si>
  <si>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</si>
  <si>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</si>
  <si>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</si>
  <si>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</si>
  <si>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</si>
  <si>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</si>
  <si>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</si>
  <si>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</si>
  <si>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</si>
  <si>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</si>
  <si>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</si>
  <si>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</si>
  <si>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</si>
  <si>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</si>
  <si>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</si>
  <si>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</si>
  <si>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</si>
  <si>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</si>
  <si>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</si>
  <si>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</si>
  <si>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</si>
  <si>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</si>
  <si>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</si>
  <si>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</si>
  <si>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</si>
  <si>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</si>
  <si>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</si>
  <si>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</si>
  <si>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</si>
  <si>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</si>
  <si>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</si>
  <si>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</si>
  <si>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</si>
  <si>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</si>
  <si>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</si>
  <si>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</si>
  <si>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</si>
  <si>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</si>
  <si>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</si>
  <si>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</si>
  <si>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</si>
  <si>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</si>
  <si>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</si>
  <si>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</si>
  <si>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</si>
  <si>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</si>
  <si>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</si>
  <si>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</si>
  <si>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</si>
  <si>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</si>
  <si>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</si>
  <si>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</si>
  <si>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</si>
  <si>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</si>
  <si>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</si>
  <si>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</si>
  <si>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</si>
  <si>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</si>
  <si>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</si>
  <si>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</si>
  <si>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</si>
  <si>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</si>
  <si>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</si>
  <si>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</si>
  <si>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</si>
  <si>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</si>
  <si>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</si>
  <si>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</si>
  <si>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</si>
  <si>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</si>
  <si>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</si>
  <si>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</si>
  <si>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</si>
  <si>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</si>
  <si>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</si>
  <si>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</si>
  <si>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</si>
  <si>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</si>
  <si>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</si>
  <si>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</si>
  <si>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</si>
  <si>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</si>
  <si>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</si>
  <si>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</si>
  <si>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</si>
  <si>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</si>
  <si>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</si>
  <si>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</si>
  <si>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</si>
  <si>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</si>
  <si>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</si>
  <si>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</si>
  <si>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</si>
  <si>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</si>
  <si>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</si>
  <si>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</si>
  <si>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</si>
  <si>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</si>
  <si>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</si>
  <si>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</si>
  <si>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</si>
  <si>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</si>
  <si>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</si>
  <si>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</si>
  <si>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</si>
  <si>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</si>
  <si>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</si>
  <si>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</si>
  <si>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</si>
  <si>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</si>
  <si>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</si>
  <si>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</si>
  <si>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</si>
  <si>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</si>
  <si>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</si>
  <si>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</si>
  <si>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</si>
  <si>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</si>
  <si>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</si>
  <si>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</si>
  <si>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</si>
  <si>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</si>
  <si>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</si>
  <si>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</si>
  <si>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</si>
  <si>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</si>
  <si>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</si>
  <si>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</si>
  <si>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</si>
  <si>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</si>
  <si>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</si>
  <si>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</si>
  <si>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</si>
  <si>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</si>
  <si>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</si>
  <si>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</si>
  <si>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</si>
  <si>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</si>
  <si>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</si>
  <si>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</si>
  <si>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</si>
  <si>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</si>
  <si>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</si>
  <si>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</si>
  <si>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</si>
  <si>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</si>
  <si>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</si>
  <si>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</si>
  <si>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</si>
  <si>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</si>
  <si>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</si>
  <si>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</si>
  <si>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</si>
  <si>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</si>
  <si>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</si>
  <si>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</si>
  <si>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</si>
  <si>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</si>
  <si>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</si>
  <si>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</si>
  <si>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</si>
  <si>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</si>
  <si>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</si>
  <si>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</si>
  <si>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</si>
  <si>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</si>
  <si>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</si>
  <si>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</si>
  <si>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</si>
  <si>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</si>
  <si>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</si>
  <si>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</si>
  <si>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</si>
  <si>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</si>
  <si>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</si>
  <si>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</si>
  <si>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</si>
  <si>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</si>
  <si>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</si>
  <si>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</si>
  <si>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</si>
  <si>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</si>
  <si>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</si>
  <si>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</si>
  <si>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</si>
  <si>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</si>
  <si>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</si>
  <si>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</si>
  <si>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</si>
  <si>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</si>
  <si>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</si>
  <si>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</si>
  <si>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</si>
  <si>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</si>
  <si>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</si>
  <si>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</si>
  <si>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</si>
  <si>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</si>
  <si>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</si>
  <si>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</si>
  <si>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</si>
  <si>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</si>
  <si>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</si>
  <si>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</si>
  <si>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</si>
  <si>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</si>
  <si>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</si>
  <si>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</si>
  <si>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</si>
  <si>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</si>
  <si>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</si>
  <si>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</si>
  <si>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</si>
  <si>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</si>
  <si>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</si>
  <si>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</si>
  <si>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</si>
  <si>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</si>
  <si>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</si>
  <si>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</si>
  <si>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</si>
  <si>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</si>
  <si>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</si>
  <si>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</si>
  <si>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</si>
  <si>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</si>
  <si>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</si>
  <si>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</si>
  <si>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</si>
  <si>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</si>
  <si>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</si>
  <si>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</si>
  <si>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</si>
  <si>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</si>
  <si>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</si>
  <si>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</si>
  <si>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</si>
  <si>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</si>
  <si>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</si>
  <si>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</si>
  <si>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</si>
  <si>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</si>
  <si>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</si>
  <si>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</si>
  <si>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</si>
  <si>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</si>
  <si>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</si>
  <si>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</si>
  <si>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</si>
  <si>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</si>
  <si>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</si>
  <si>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</si>
  <si>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</si>
  <si>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</si>
  <si>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</si>
  <si>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</si>
  <si>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</si>
  <si>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</si>
  <si>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</si>
  <si>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</si>
  <si>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</si>
  <si>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</si>
  <si>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</si>
  <si>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</si>
  <si>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</si>
  <si>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</si>
  <si>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</si>
  <si>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</si>
  <si>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</si>
  <si>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</si>
  <si>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</si>
  <si>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</si>
  <si>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</si>
  <si>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</si>
  <si>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</si>
  <si>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</si>
  <si>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</si>
  <si>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</si>
  <si>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</si>
  <si>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</si>
  <si>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</si>
  <si>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</si>
  <si>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</si>
  <si>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</si>
  <si>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</si>
  <si>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</si>
  <si>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</si>
  <si>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</si>
  <si>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</si>
  <si>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</si>
  <si>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</si>
  <si>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</si>
  <si>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</si>
  <si>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</si>
  <si>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</si>
  <si>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</si>
  <si>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</si>
  <si>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</si>
  <si>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</si>
  <si>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</si>
  <si>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</si>
  <si>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</si>
  <si>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</si>
  <si>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</si>
  <si>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</si>
  <si>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</si>
  <si>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</si>
  <si>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</si>
  <si>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</si>
  <si>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</si>
  <si>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</si>
  <si>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</si>
  <si>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</si>
  <si>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</si>
  <si>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</si>
  <si>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</si>
  <si>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</si>
  <si>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</si>
  <si>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</si>
  <si>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</si>
  <si>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</si>
  <si>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</si>
  <si>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</si>
  <si>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</si>
  <si>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</si>
  <si>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</si>
  <si>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</si>
  <si>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</si>
  <si>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</si>
  <si>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</si>
  <si>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</si>
  <si>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</si>
  <si>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</si>
  <si>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</si>
  <si>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</si>
  <si>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</si>
  <si>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</si>
  <si>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</si>
  <si>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</si>
  <si>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</si>
  <si>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</si>
  <si>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</si>
  <si>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</si>
  <si>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</si>
  <si>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</si>
  <si>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</si>
  <si>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</si>
  <si>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</si>
  <si>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</si>
  <si>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</si>
  <si>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</si>
  <si>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</si>
  <si>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</si>
  <si>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</si>
  <si>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</si>
  <si>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</si>
  <si>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</si>
  <si>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</si>
  <si>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</si>
  <si>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</si>
  <si>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</si>
  <si>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</si>
  <si>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</si>
  <si>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</si>
  <si>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</si>
  <si>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</si>
  <si>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</si>
  <si>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</si>
  <si>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</si>
  <si>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</si>
  <si>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</si>
  <si>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</si>
  <si>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</si>
  <si>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</si>
  <si>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</si>
  <si>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</si>
  <si>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</si>
  <si>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</si>
  <si>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</si>
  <si>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</si>
  <si>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</si>
  <si>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</si>
  <si>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</si>
  <si>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</si>
  <si>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</si>
  <si>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</si>
  <si>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</si>
  <si>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</si>
  <si>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</si>
  <si>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</si>
  <si>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</si>
  <si>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</si>
  <si>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</si>
  <si>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</si>
  <si>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</si>
  <si>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</si>
  <si>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</si>
  <si>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</si>
  <si>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</si>
  <si>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</si>
  <si>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</si>
  <si>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</si>
  <si>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</si>
  <si>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</si>
  <si>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</si>
  <si>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</si>
  <si>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</si>
  <si>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</si>
  <si>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</si>
  <si>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</si>
  <si>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</si>
  <si>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</si>
  <si>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</si>
  <si>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</si>
  <si>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</si>
  <si>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</si>
  <si>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</si>
  <si>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</si>
  <si>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</si>
  <si>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</si>
  <si>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</si>
  <si>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</si>
  <si>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</si>
  <si>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</si>
  <si>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</si>
  <si>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</si>
  <si>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</si>
  <si>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</si>
  <si>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</si>
  <si>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</si>
  <si>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</si>
  <si>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</si>
  <si>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</si>
  <si>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</si>
  <si>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</si>
  <si>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</si>
  <si>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</si>
  <si>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</si>
  <si>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</si>
  <si>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</si>
  <si>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</si>
  <si>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</si>
  <si>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</si>
  <si>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</si>
  <si>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</si>
  <si>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</si>
  <si>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</si>
  <si>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</si>
  <si>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</si>
  <si>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</si>
  <si>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</si>
  <si>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</si>
  <si>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</si>
  <si>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</si>
  <si>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</si>
  <si>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</si>
  <si>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</si>
  <si>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</si>
  <si>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</si>
  <si>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</si>
  <si>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</si>
  <si>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</si>
  <si>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</si>
  <si>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</si>
  <si>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</si>
  <si>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</si>
  <si>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</si>
  <si>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</si>
  <si>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</si>
  <si>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</si>
  <si>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</si>
  <si>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</si>
  <si>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</si>
  <si>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</si>
  <si>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</si>
  <si>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</si>
  <si>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</si>
  <si>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</si>
  <si>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</si>
  <si>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</si>
  <si>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</si>
  <si>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</si>
  <si>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</si>
  <si>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</si>
  <si>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</si>
  <si>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</si>
  <si>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</si>
  <si>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</si>
  <si>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</si>
  <si>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</si>
  <si>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</si>
  <si>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</si>
  <si>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</si>
  <si>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</si>
  <si>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</si>
  <si>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</si>
  <si>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</si>
  <si>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</si>
  <si>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</si>
  <si>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</si>
  <si>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</si>
  <si>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</si>
  <si>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</si>
  <si>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</si>
  <si>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</si>
  <si>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</si>
  <si>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</si>
  <si>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</si>
  <si>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</si>
  <si>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</si>
  <si>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</si>
  <si>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</si>
  <si>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</si>
  <si>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</si>
  <si>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</si>
  <si>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</si>
  <si>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</si>
  <si>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</si>
  <si>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</si>
  <si>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</si>
  <si>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</si>
  <si>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</si>
  <si>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</si>
  <si>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</si>
  <si>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</si>
  <si>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</si>
  <si>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</si>
  <si>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</si>
  <si>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</si>
  <si>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</si>
  <si>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</si>
  <si>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</si>
  <si>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</si>
  <si>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</si>
  <si>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</si>
  <si>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</si>
  <si>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</si>
  <si>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</si>
  <si>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</si>
  <si>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</si>
  <si>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</si>
  <si>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</si>
  <si>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</si>
  <si>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</si>
  <si>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</si>
  <si>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</si>
  <si>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</si>
  <si>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</si>
  <si>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</si>
  <si>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</si>
  <si>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</si>
  <si>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</si>
  <si>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</si>
  <si>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</si>
  <si>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</si>
  <si>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</si>
  <si>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</si>
  <si>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</si>
  <si>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</si>
  <si>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</si>
  <si>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</si>
  <si>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</si>
  <si>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</si>
  <si>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</si>
  <si>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</si>
  <si>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</si>
  <si>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</si>
  <si>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</si>
  <si>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</si>
  <si>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</si>
  <si>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</si>
  <si>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</si>
  <si>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</si>
  <si>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</si>
  <si>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</si>
  <si>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</si>
  <si>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</si>
  <si>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</si>
  <si>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</si>
  <si>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</si>
  <si>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</si>
  <si>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</si>
  <si>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</si>
  <si>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</si>
  <si>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</si>
  <si>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</si>
  <si>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</si>
  <si>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</si>
  <si>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</si>
  <si>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</si>
  <si>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</si>
  <si>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</si>
  <si>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</si>
  <si>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</si>
  <si>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</si>
  <si>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</si>
  <si>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</si>
  <si>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</si>
  <si>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</si>
  <si>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</si>
  <si>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</si>
  <si>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</si>
  <si>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</si>
  <si>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</si>
  <si>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</si>
  <si>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</si>
  <si>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</si>
  <si>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</si>
  <si>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</si>
  <si>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</si>
  <si>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</si>
  <si>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</si>
  <si>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</si>
  <si>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</si>
  <si>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</si>
  <si>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</si>
  <si>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</si>
  <si>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</si>
  <si>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</si>
  <si>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</si>
  <si>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</si>
  <si>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</si>
  <si>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</si>
  <si>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</si>
  <si>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</si>
  <si>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</si>
  <si>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</si>
  <si>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</si>
  <si>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</si>
  <si>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</si>
  <si>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</si>
  <si>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</si>
  <si>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</si>
  <si>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</si>
  <si>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</si>
  <si>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</si>
  <si>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</si>
  <si>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</si>
  <si>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</si>
  <si>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</si>
  <si>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</si>
  <si>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</si>
  <si>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</si>
  <si>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</si>
  <si>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</si>
  <si>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</si>
  <si>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</si>
  <si>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</si>
  <si>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</si>
  <si>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</si>
  <si>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</si>
  <si>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</si>
  <si>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</si>
  <si>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</si>
  <si>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</si>
  <si>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</si>
  <si>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</si>
  <si>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</si>
  <si>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</si>
  <si>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</si>
  <si>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</si>
  <si>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</si>
  <si>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</si>
  <si>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</si>
  <si>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</si>
  <si>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</si>
  <si>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</si>
  <si>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</si>
  <si>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</si>
  <si>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</si>
  <si>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</si>
  <si>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</si>
  <si>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</si>
  <si>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</si>
  <si>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</si>
  <si>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</si>
  <si>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</si>
  <si>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</si>
  <si>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</si>
  <si>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</si>
  <si>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</si>
  <si>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</si>
  <si>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</si>
  <si>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</si>
  <si>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</si>
  <si>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</si>
  <si>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</si>
  <si>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</si>
  <si>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</si>
  <si>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</si>
  <si>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</si>
  <si>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</si>
  <si>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</si>
  <si>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</si>
  <si>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</si>
  <si>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</si>
  <si>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</si>
  <si>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</si>
  <si>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</si>
  <si>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</si>
  <si>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</si>
  <si>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</si>
  <si>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</si>
  <si>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</si>
  <si>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</si>
  <si>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</si>
  <si>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</si>
  <si>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</si>
  <si>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</si>
  <si>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</si>
  <si>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</si>
  <si>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</si>
  <si>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</si>
  <si>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</si>
  <si>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</si>
  <si>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</si>
  <si>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</si>
  <si>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</si>
  <si>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</si>
  <si>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</si>
  <si>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</si>
  <si>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</si>
  <si>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</si>
  <si>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</si>
  <si>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</si>
  <si>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</si>
  <si>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</si>
  <si>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</si>
  <si>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</si>
  <si>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</si>
  <si>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</si>
  <si>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</si>
  <si>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</si>
  <si>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</si>
  <si>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</si>
  <si>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</si>
  <si>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</si>
  <si>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</si>
  <si>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</si>
  <si>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</si>
  <si>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</si>
  <si>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</si>
  <si>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</si>
  <si>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</si>
  <si>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</si>
  <si>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</si>
  <si>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</si>
  <si>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</si>
  <si>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</si>
  <si>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</si>
  <si>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</si>
  <si>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</si>
  <si>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</si>
  <si>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</si>
  <si>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</si>
  <si>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</si>
  <si>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</si>
  <si>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</si>
  <si>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</si>
  <si>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</si>
  <si>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</si>
  <si>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</si>
  <si>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</si>
  <si>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</si>
  <si>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</si>
  <si>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</si>
  <si>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</si>
  <si>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</si>
  <si>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</si>
  <si>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</si>
  <si>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</si>
  <si>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</si>
  <si>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</si>
  <si>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</si>
  <si>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</si>
  <si>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</si>
  <si>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</si>
  <si>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</si>
  <si>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</si>
  <si>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</si>
  <si>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</si>
  <si>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</si>
  <si>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</si>
  <si>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</si>
  <si>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</si>
  <si>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</si>
  <si>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</si>
  <si>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</si>
  <si>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</si>
  <si>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</si>
  <si>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</si>
  <si>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</si>
  <si>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</si>
  <si>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</si>
  <si>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</si>
  <si>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</si>
  <si>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</si>
  <si>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</si>
  <si>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</si>
  <si>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</si>
  <si>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</si>
  <si>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</si>
  <si>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</si>
  <si>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</si>
  <si>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</si>
  <si>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</si>
  <si>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</si>
  <si>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</si>
  <si>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</si>
  <si>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</si>
  <si>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</si>
  <si>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</si>
  <si>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</si>
  <si>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</si>
  <si>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</si>
  <si>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</si>
  <si>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</si>
  <si>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</si>
  <si>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</si>
  <si>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</si>
  <si>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</si>
  <si>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</si>
  <si>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</si>
  <si>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</si>
  <si>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</si>
  <si>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</si>
  <si>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</si>
  <si>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</si>
  <si>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</si>
  <si>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</si>
  <si>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</si>
  <si>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</si>
  <si>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</si>
  <si>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</si>
  <si>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</si>
  <si>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</si>
  <si>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</si>
  <si>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</si>
  <si>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</si>
  <si>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</si>
  <si>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</si>
  <si>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</si>
  <si>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</si>
  <si>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</si>
  <si>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</si>
  <si>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</si>
  <si>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</si>
  <si>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</si>
  <si>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</si>
  <si>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</si>
  <si>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</si>
  <si>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</si>
  <si>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</si>
  <si>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</si>
  <si>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</si>
  <si>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</si>
  <si>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</si>
  <si>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</si>
  <si>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</si>
  <si>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</si>
  <si>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</si>
  <si>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</si>
  <si>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</si>
  <si>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</si>
  <si>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</si>
  <si>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</si>
  <si>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</si>
  <si>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</si>
  <si>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</si>
  <si>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</si>
  <si>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</si>
  <si>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</si>
  <si>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</si>
  <si>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</si>
  <si>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</si>
  <si>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</si>
  <si>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</si>
  <si>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</si>
  <si>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</si>
  <si>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</si>
  <si>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</si>
  <si>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</si>
  <si>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</si>
  <si>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</si>
  <si>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</si>
  <si>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</si>
  <si>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</si>
  <si>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</si>
  <si>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</si>
  <si>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</si>
  <si>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</si>
  <si>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</si>
  <si>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</si>
  <si>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</si>
  <si>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</si>
  <si>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</si>
  <si>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</si>
  <si>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</si>
  <si>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</si>
  <si>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</si>
  <si>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</si>
  <si>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</si>
  <si>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</si>
  <si>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</si>
  <si>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</si>
  <si>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</si>
  <si>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</si>
  <si>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</si>
  <si>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</si>
  <si>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</si>
  <si>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</si>
  <si>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</si>
  <si>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</si>
  <si>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</si>
  <si>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</si>
  <si>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</si>
  <si>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</si>
  <si>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</si>
  <si>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</si>
  <si>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</si>
  <si>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</si>
  <si>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</si>
  <si>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</si>
  <si>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</si>
  <si>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</si>
  <si>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</si>
  <si>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</si>
  <si>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</si>
  <si>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</si>
  <si>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</si>
  <si>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</si>
  <si>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</si>
  <si>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</si>
  <si>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</si>
  <si>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</si>
  <si>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</si>
  <si>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</si>
  <si>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</si>
  <si>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</si>
  <si>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</si>
  <si>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</si>
  <si>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</si>
  <si>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</si>
  <si>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</si>
  <si>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</si>
  <si>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</si>
  <si>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</si>
  <si>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</si>
  <si>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</si>
  <si>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</si>
  <si>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</si>
  <si>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</si>
  <si>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</si>
  <si>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</si>
  <si>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</si>
  <si>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</si>
  <si>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</si>
  <si>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</si>
  <si>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</si>
  <si>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</si>
  <si>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</si>
  <si>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</si>
  <si>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</si>
  <si>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</si>
  <si>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</si>
  <si>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</si>
  <si>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</si>
  <si>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</si>
  <si>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</si>
  <si>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</si>
  <si>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</si>
  <si>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</si>
  <si>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</si>
  <si>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</si>
  <si>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</si>
  <si>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</si>
  <si>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</si>
  <si>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</si>
  <si>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</si>
  <si>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</si>
  <si>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</si>
  <si>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</si>
  <si>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</si>
  <si>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</si>
  <si>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</si>
  <si>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</si>
  <si>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</si>
  <si>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</si>
  <si>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</si>
  <si>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</si>
  <si>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</si>
  <si>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</si>
  <si>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</si>
  <si>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</si>
  <si>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</si>
  <si>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</si>
  <si>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</si>
  <si>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</si>
  <si>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</si>
  <si>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</si>
  <si>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</si>
  <si>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</si>
  <si>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</si>
  <si>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</si>
  <si>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</si>
  <si>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</si>
  <si>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</si>
  <si>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</si>
  <si>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</si>
  <si>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</si>
  <si>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</si>
  <si>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</si>
  <si>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</si>
  <si>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</si>
  <si>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</si>
  <si>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</si>
  <si>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</si>
  <si>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</si>
  <si>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</si>
  <si>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</si>
  <si>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</si>
  <si>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</si>
  <si>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</si>
  <si>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</si>
  <si>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</si>
  <si>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</si>
  <si>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</si>
  <si>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</si>
  <si>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</si>
  <si>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</si>
  <si>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</si>
  <si>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</si>
  <si>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</si>
  <si>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</si>
  <si>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</si>
  <si>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</si>
  <si>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</si>
  <si>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</si>
  <si>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</si>
  <si>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</si>
  <si>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</si>
  <si>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</si>
  <si>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</si>
  <si>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</si>
  <si>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</si>
  <si>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</si>
  <si>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</si>
  <si>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</si>
  <si>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</si>
  <si>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</si>
  <si>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</si>
  <si>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</si>
  <si>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</si>
  <si>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</si>
  <si>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</si>
  <si>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</si>
  <si>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</si>
  <si>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</si>
  <si>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</si>
  <si>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</si>
  <si>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</si>
  <si>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</si>
  <si>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</si>
  <si>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</si>
  <si>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</si>
  <si>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</si>
  <si>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</si>
  <si>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</si>
  <si>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</si>
  <si>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</si>
  <si>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</si>
  <si>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</si>
  <si>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</si>
  <si>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</si>
  <si>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</si>
  <si>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</si>
  <si>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</si>
  <si>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</si>
  <si>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</si>
  <si>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</si>
  <si>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</si>
  <si>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</si>
  <si>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</si>
  <si>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</si>
  <si>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</si>
  <si>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</si>
  <si>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</si>
  <si>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</si>
  <si>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</si>
  <si>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</si>
  <si>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</si>
  <si>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</si>
  <si>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</si>
  <si>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</si>
  <si>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</si>
  <si>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</si>
  <si>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</si>
  <si>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</si>
  <si>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</si>
  <si>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</si>
  <si>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</si>
  <si>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</si>
  <si>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</si>
  <si>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</si>
  <si>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</si>
  <si>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</si>
  <si>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</si>
  <si>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</si>
  <si>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</si>
  <si>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</si>
  <si>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</si>
  <si>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</si>
  <si>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</si>
  <si>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</si>
  <si>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</si>
  <si>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</si>
  <si>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</si>
  <si>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</si>
  <si>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</si>
  <si>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</si>
  <si>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</si>
  <si>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</si>
  <si>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</si>
  <si>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</si>
  <si>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</si>
  <si>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</si>
  <si>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</si>
  <si>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</si>
  <si>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</si>
  <si>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</si>
  <si>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</si>
  <si>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</si>
  <si>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</si>
  <si>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</si>
  <si>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</si>
  <si>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</si>
  <si>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</si>
  <si>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</si>
  <si>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</si>
  <si>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</si>
  <si>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</si>
  <si>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</si>
  <si>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</si>
  <si>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</si>
  <si>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</si>
  <si>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</si>
  <si>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</si>
  <si>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</si>
  <si>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</si>
  <si>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</si>
  <si>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</si>
  <si>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</si>
  <si>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</si>
  <si>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</si>
  <si>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</si>
  <si>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</si>
  <si>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</si>
  <si>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</si>
  <si>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</si>
  <si>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</si>
  <si>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</si>
  <si>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</si>
  <si>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</si>
  <si>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</si>
  <si>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</si>
  <si>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</si>
  <si>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</si>
  <si>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</si>
  <si>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</si>
  <si>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</si>
  <si>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</si>
  <si>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</si>
  <si>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</si>
  <si>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</si>
  <si>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</si>
  <si>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</si>
  <si>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</si>
  <si>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</si>
  <si>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</si>
  <si>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</si>
  <si>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</si>
  <si>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</si>
  <si>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</si>
  <si>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</si>
  <si>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</si>
  <si>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</si>
  <si>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</si>
  <si>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</si>
  <si>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</si>
  <si>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</si>
  <si>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</si>
  <si>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</si>
  <si>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</si>
  <si>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</si>
  <si>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</si>
  <si>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</si>
  <si>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</si>
  <si>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</si>
  <si>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</si>
  <si>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</si>
  <si>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</si>
  <si>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</si>
  <si>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</si>
  <si>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</si>
  <si>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</si>
  <si>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</si>
  <si>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</si>
  <si>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</si>
  <si>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</si>
  <si>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</si>
  <si>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</si>
  <si>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</si>
  <si>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</si>
  <si>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</si>
  <si>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</si>
  <si>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</si>
  <si>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</si>
  <si>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</si>
  <si>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</si>
  <si>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</si>
  <si>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</si>
  <si>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</si>
  <si>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</si>
  <si>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</si>
  <si>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</si>
  <si>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</si>
  <si>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</si>
  <si>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</si>
  <si>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</si>
  <si>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</si>
  <si>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</si>
  <si>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</si>
  <si>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</si>
  <si>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</si>
  <si>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</si>
  <si>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</si>
  <si>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</si>
  <si>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</si>
  <si>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</si>
  <si>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</si>
  <si>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</si>
  <si>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</si>
  <si>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</si>
  <si>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</si>
  <si>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</si>
  <si>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</si>
  <si>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</si>
  <si>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</si>
  <si>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</si>
  <si>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</si>
  <si>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</si>
  <si>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</si>
  <si>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</si>
  <si>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</si>
  <si>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</si>
  <si>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</si>
  <si>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</si>
  <si>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</si>
  <si>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</si>
  <si>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</si>
  <si>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</si>
  <si>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</si>
  <si>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</si>
  <si>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</si>
  <si>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</si>
  <si>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</si>
  <si>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</si>
  <si>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</si>
  <si>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</si>
  <si>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</si>
  <si>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</si>
  <si>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</si>
  <si>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</si>
  <si>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</si>
  <si>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</si>
  <si>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</si>
  <si>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</si>
  <si>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</si>
  <si>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</si>
  <si>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</si>
  <si>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</si>
  <si>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</si>
  <si>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</si>
  <si>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</si>
  <si>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</si>
  <si>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</si>
  <si>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</si>
  <si>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</si>
  <si>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</si>
  <si>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</si>
  <si>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</si>
  <si>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</si>
  <si>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</si>
  <si>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</si>
  <si>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</si>
  <si>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</si>
  <si>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</si>
  <si>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</si>
  <si>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</si>
  <si>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</si>
  <si>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</si>
  <si>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</si>
  <si>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</si>
  <si>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</si>
  <si>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</si>
  <si>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</si>
  <si>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</si>
  <si>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</si>
  <si>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</si>
  <si>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</si>
  <si>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</si>
  <si>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</si>
  <si>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</si>
  <si>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</si>
  <si>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</si>
  <si>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</si>
  <si>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</si>
  <si>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</si>
  <si>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</si>
  <si>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</si>
  <si>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</si>
  <si>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</si>
  <si>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</si>
  <si>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</si>
  <si>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</si>
  <si>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</si>
  <si>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</si>
  <si>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</si>
  <si>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</si>
  <si>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</si>
  <si>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</si>
  <si>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</si>
  <si>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</si>
  <si>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</si>
  <si>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</si>
  <si>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</si>
  <si>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</si>
  <si>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</si>
  <si>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</si>
  <si>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</si>
  <si>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</si>
  <si>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</si>
  <si>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</si>
  <si>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</si>
  <si>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</si>
  <si>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</si>
  <si>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</si>
  <si>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</si>
  <si>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</si>
  <si>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</si>
  <si>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</si>
  <si>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</si>
  <si>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</si>
  <si>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</si>
  <si>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</si>
  <si>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</si>
  <si>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</si>
  <si>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</si>
  <si>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</si>
  <si>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</si>
  <si>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</si>
  <si>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</si>
  <si>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</si>
  <si>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</si>
  <si>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</si>
  <si>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</si>
  <si>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</si>
  <si>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</si>
  <si>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</si>
  <si>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</si>
  <si>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</si>
  <si>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</si>
  <si>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</si>
  <si>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</si>
  <si>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</si>
  <si>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</si>
  <si>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</si>
  <si>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</si>
  <si>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</si>
  <si>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</si>
  <si>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</si>
  <si>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</si>
  <si>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</si>
  <si>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</si>
  <si>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</si>
  <si>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</si>
  <si>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</si>
  <si>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</si>
  <si>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</si>
  <si>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</si>
  <si>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</si>
  <si>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</si>
  <si>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</si>
  <si>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</si>
  <si>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</si>
  <si>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</si>
  <si>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</si>
  <si>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</si>
  <si>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</si>
  <si>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</si>
  <si>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</si>
  <si>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</si>
  <si>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</si>
  <si>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</si>
  <si>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</si>
  <si>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</si>
  <si>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</si>
  <si>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</si>
  <si>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</si>
  <si>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</si>
  <si>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</si>
  <si>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</si>
  <si>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</si>
  <si>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</si>
  <si>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</si>
  <si>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</si>
  <si>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</si>
  <si>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</si>
  <si>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</si>
  <si>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</si>
  <si>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</si>
  <si>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</si>
  <si>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</si>
  <si>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</si>
  <si>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</si>
  <si>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</si>
  <si>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</si>
  <si>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</si>
  <si>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</si>
  <si>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</si>
  <si>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</si>
  <si>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</si>
  <si>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</si>
  <si>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</si>
  <si>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</si>
  <si>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</si>
  <si>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</si>
  <si>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</si>
  <si>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</si>
  <si>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</si>
  <si>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</si>
  <si>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</si>
  <si>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</si>
  <si>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</si>
  <si>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</si>
  <si>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</si>
  <si>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</si>
  <si>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</si>
  <si>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</si>
  <si>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</si>
  <si>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</si>
  <si>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</si>
  <si>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</si>
  <si>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</si>
  <si>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</si>
  <si>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</si>
  <si>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</si>
  <si>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</si>
  <si>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</si>
  <si>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</si>
  <si>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</si>
  <si>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</si>
  <si>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</si>
  <si>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</si>
  <si>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</si>
  <si>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</si>
  <si>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</si>
  <si>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</si>
  <si>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</si>
  <si>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</si>
  <si>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</si>
  <si>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</si>
  <si>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</si>
  <si>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</si>
  <si>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</si>
  <si>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</si>
  <si>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</si>
  <si>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</si>
  <si>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</si>
  <si>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</si>
  <si>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</si>
  <si>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</si>
  <si>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</si>
  <si>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</si>
  <si>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</si>
  <si>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</si>
  <si>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</si>
  <si>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</si>
  <si>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</si>
  <si>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</si>
  <si>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</si>
  <si>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</si>
  <si>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</si>
  <si>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</si>
  <si>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</si>
  <si>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</si>
  <si>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</si>
  <si>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</si>
  <si>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</si>
  <si>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</si>
  <si>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</si>
  <si>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</si>
  <si>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</si>
  <si>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</si>
  <si>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</si>
  <si>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</si>
  <si>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</si>
  <si>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</si>
  <si>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</si>
  <si>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</si>
  <si>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</si>
  <si>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</si>
  <si>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</si>
  <si>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</si>
  <si>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</si>
  <si>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</si>
  <si>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</si>
  <si>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</si>
  <si>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</si>
  <si>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</si>
  <si>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</si>
  <si>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</si>
  <si>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</si>
  <si>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</si>
  <si>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</si>
  <si>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</si>
  <si>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</si>
  <si>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</si>
  <si>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</si>
  <si>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</si>
  <si>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</si>
  <si>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</si>
  <si>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</si>
  <si>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</si>
  <si>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</si>
  <si>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</si>
  <si>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</si>
  <si>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</si>
  <si>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</si>
  <si>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</si>
  <si>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</si>
  <si>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</si>
  <si>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</si>
  <si>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</si>
  <si>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</si>
  <si>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</si>
  <si>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</si>
  <si>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</si>
  <si>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</si>
  <si>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</si>
  <si>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</si>
  <si>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</si>
  <si>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</si>
  <si>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</si>
  <si>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</si>
  <si>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</si>
  <si>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</si>
  <si>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</si>
  <si>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</si>
  <si>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</si>
  <si>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</si>
  <si>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</si>
  <si>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</si>
  <si>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</si>
  <si>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</si>
  <si>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</si>
  <si>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</si>
  <si>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</si>
  <si>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</si>
  <si>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</si>
  <si>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</si>
  <si>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</si>
  <si>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</si>
  <si>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</si>
  <si>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</si>
  <si>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</si>
  <si>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</si>
  <si>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</si>
  <si>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</si>
  <si>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</si>
  <si>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</si>
  <si>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</si>
  <si>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</si>
  <si>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</si>
  <si>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</si>
  <si>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</si>
  <si>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</si>
  <si>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</si>
  <si>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</si>
  <si>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</si>
  <si>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</si>
  <si>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</si>
  <si>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</si>
  <si>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</si>
  <si>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</si>
  <si>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</si>
  <si>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</si>
  <si>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</si>
  <si>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</si>
  <si>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</si>
  <si>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</si>
  <si>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</si>
  <si>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</si>
  <si>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</si>
  <si>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</si>
  <si>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</si>
  <si>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</si>
  <si>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</si>
  <si>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</si>
  <si>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</si>
  <si>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</si>
  <si>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</si>
  <si>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</si>
  <si>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</si>
  <si>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</si>
  <si>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</si>
  <si>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</si>
  <si>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</si>
  <si>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</si>
  <si>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</si>
  <si>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</si>
  <si>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</si>
  <si>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</si>
  <si>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</si>
  <si>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</si>
  <si>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</si>
  <si>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</si>
  <si>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</si>
  <si>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</si>
  <si>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</si>
  <si>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</si>
  <si>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</si>
  <si>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</si>
  <si>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</si>
  <si>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</si>
  <si>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</si>
  <si>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</si>
  <si>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</si>
  <si>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</si>
  <si>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</si>
  <si>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</si>
  <si>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</si>
  <si>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</si>
  <si>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</si>
  <si>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</si>
  <si>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</si>
  <si>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</si>
  <si>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</si>
  <si>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</si>
  <si>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</si>
  <si>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</si>
  <si>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</si>
  <si>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</si>
  <si>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</si>
  <si>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</si>
  <si>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</si>
  <si>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</si>
  <si>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</si>
  <si>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</si>
  <si>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</si>
  <si>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</si>
  <si>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</si>
  <si>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</si>
  <si>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</si>
  <si>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</si>
  <si>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</si>
  <si>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</si>
  <si>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</si>
  <si>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</si>
  <si>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</si>
  <si>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</si>
  <si>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</si>
  <si>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</si>
  <si>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</si>
  <si>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</si>
  <si>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</si>
  <si>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</si>
  <si>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</si>
  <si>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</si>
  <si>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</si>
  <si>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</si>
  <si>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</si>
  <si>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</si>
  <si>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</si>
  <si>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</si>
  <si>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</si>
  <si>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</si>
  <si>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</si>
  <si>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</si>
  <si>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</si>
  <si>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</si>
  <si>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</si>
  <si>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</si>
  <si>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</si>
  <si>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</si>
  <si>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</si>
  <si>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</si>
  <si>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</si>
  <si>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</si>
  <si>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</si>
  <si>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</si>
  <si>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</si>
  <si>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</si>
  <si>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</si>
  <si>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</si>
  <si>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</si>
  <si>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</si>
  <si>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</si>
  <si>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</si>
  <si>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</si>
  <si>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</si>
  <si>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</si>
  <si>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</si>
  <si>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</si>
  <si>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</si>
  <si>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</si>
  <si>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</si>
  <si>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</si>
  <si>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</si>
  <si>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</si>
  <si>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</si>
  <si>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</si>
  <si>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</si>
  <si>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</si>
  <si>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</si>
  <si>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</si>
  <si>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</si>
  <si>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</si>
  <si>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</si>
  <si>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</si>
  <si>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</si>
  <si>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</si>
  <si>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</si>
  <si>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</si>
  <si>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</si>
  <si>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</si>
  <si>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</si>
  <si>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</si>
  <si>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</si>
  <si>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</si>
  <si>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</si>
  <si>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</si>
  <si>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</si>
  <si>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</si>
  <si>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</si>
  <si>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</si>
  <si>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</si>
  <si>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</si>
  <si>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</si>
  <si>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</si>
  <si>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</si>
  <si>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</si>
  <si>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</si>
  <si>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</si>
  <si>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</si>
  <si>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</si>
  <si>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</si>
  <si>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</si>
  <si>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</si>
  <si>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</si>
  <si>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</si>
  <si>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</si>
  <si>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</si>
  <si>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</si>
  <si>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</si>
  <si>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</si>
  <si>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</si>
  <si>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</si>
  <si>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</si>
  <si>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</si>
  <si>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</si>
  <si>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</si>
  <si>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</si>
  <si>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</si>
  <si>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</si>
  <si>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</si>
  <si>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</si>
  <si>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</si>
  <si>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</si>
  <si>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</si>
  <si>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</si>
  <si>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</si>
  <si>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</si>
  <si>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</si>
  <si>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</si>
  <si>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</si>
  <si>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</si>
  <si>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</si>
  <si>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</si>
  <si>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</si>
  <si>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</si>
  <si>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</si>
  <si>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</si>
  <si>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</si>
  <si>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</si>
  <si>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</si>
  <si>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</si>
  <si>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</si>
  <si>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</si>
  <si>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</si>
  <si>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</si>
  <si>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</si>
  <si>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</si>
  <si>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</si>
  <si>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</si>
  <si>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</si>
  <si>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</si>
  <si>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</si>
  <si>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</si>
  <si>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</si>
  <si>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</si>
  <si>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</si>
  <si>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</si>
  <si>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</si>
  <si>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</si>
  <si>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</si>
  <si>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</si>
  <si>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</si>
  <si>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</si>
  <si>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</si>
  <si>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</si>
  <si>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</si>
  <si>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</si>
  <si>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</si>
  <si>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</si>
  <si>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</si>
  <si>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</si>
  <si>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</si>
  <si>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</si>
  <si>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</si>
  <si>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</si>
  <si>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</si>
  <si>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</si>
  <si>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</si>
  <si>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</si>
  <si>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</si>
  <si>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</si>
  <si>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</si>
  <si>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</si>
  <si>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</si>
  <si>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</si>
  <si>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</si>
  <si>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</si>
  <si>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</si>
  <si>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</si>
  <si>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</si>
  <si>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</si>
  <si>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</si>
  <si>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</si>
  <si>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</si>
  <si>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</si>
  <si>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</si>
  <si>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</si>
  <si>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</si>
  <si>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</si>
  <si>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</si>
  <si>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</si>
  <si>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</si>
  <si>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</si>
  <si>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</si>
  <si>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</si>
  <si>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</si>
  <si>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</si>
  <si>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</si>
  <si>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</si>
  <si>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</si>
  <si>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</si>
  <si>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</si>
  <si>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</si>
  <si>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</si>
  <si>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</si>
  <si>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</si>
  <si>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</si>
  <si>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</si>
  <si>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</si>
  <si>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</si>
  <si>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</si>
  <si>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</si>
  <si>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</si>
  <si>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</si>
  <si>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</si>
  <si>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</si>
  <si>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</si>
  <si>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</si>
  <si>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</si>
  <si>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</si>
  <si>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</si>
  <si>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</si>
  <si>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</si>
  <si>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</si>
  <si>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</si>
  <si>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</si>
  <si>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</si>
  <si>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</si>
  <si>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</si>
  <si>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</si>
  <si>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</si>
  <si>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</si>
  <si>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</si>
  <si>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</si>
  <si>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</si>
  <si>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</si>
  <si>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</si>
  <si>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</si>
  <si>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</si>
  <si>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</si>
  <si>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</si>
  <si>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</si>
  <si>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</si>
  <si>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</si>
  <si>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</si>
  <si>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</si>
  <si>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</si>
  <si>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</si>
  <si>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</si>
  <si>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</si>
  <si>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</si>
  <si>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</si>
  <si>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</si>
  <si>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</si>
  <si>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</si>
  <si>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</si>
  <si>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</si>
  <si>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</si>
  <si>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</si>
  <si>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</si>
  <si>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</si>
  <si>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</si>
  <si>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</si>
  <si>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</si>
  <si>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</si>
  <si>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</si>
  <si>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</si>
  <si>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</si>
  <si>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</si>
  <si>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</si>
  <si>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</si>
  <si>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</si>
  <si>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</si>
  <si>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</si>
  <si>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</si>
  <si>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</si>
  <si>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</si>
  <si>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</si>
  <si>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</si>
  <si>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</si>
  <si>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</si>
  <si>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</si>
  <si>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</si>
  <si>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</si>
  <si>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</si>
  <si>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</si>
  <si>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</si>
  <si>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</si>
  <si>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</si>
  <si>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</si>
  <si>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</si>
  <si>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</si>
  <si>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</si>
  <si>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</si>
  <si>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</si>
  <si>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</si>
  <si>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</si>
  <si>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</si>
  <si>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</si>
  <si>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</si>
  <si>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</si>
  <si>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</si>
  <si>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</si>
  <si>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</si>
  <si>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</si>
  <si>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</si>
  <si>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</si>
  <si>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</si>
  <si>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</si>
  <si>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</si>
  <si>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</si>
  <si>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</si>
  <si>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</si>
  <si>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</si>
  <si>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</si>
  <si>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</si>
  <si>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</si>
  <si>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</si>
  <si>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</si>
  <si>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</si>
  <si>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</si>
  <si>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</si>
  <si>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</si>
  <si>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</si>
  <si>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</si>
  <si>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</si>
  <si>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</si>
  <si>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</si>
  <si>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</si>
  <si>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</si>
  <si>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</si>
  <si>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</si>
  <si>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</si>
  <si>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</si>
  <si>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</si>
  <si>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</si>
  <si>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</si>
  <si>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</si>
  <si>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</si>
  <si>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</si>
  <si>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</si>
  <si>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</si>
  <si>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</si>
  <si>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</si>
  <si>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</si>
  <si>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</si>
  <si>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</si>
  <si>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</si>
  <si>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</si>
  <si>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</si>
  <si>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</si>
  <si>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</si>
  <si>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</si>
  <si>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</si>
  <si>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</si>
  <si>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</si>
  <si>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</si>
  <si>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</si>
  <si>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</si>
  <si>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</si>
  <si>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</si>
  <si>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</si>
  <si>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</si>
  <si>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</si>
  <si>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</si>
  <si>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</si>
  <si>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</si>
  <si>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</si>
  <si>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</si>
  <si>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</si>
  <si>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</si>
  <si>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</si>
  <si>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</si>
  <si>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</si>
  <si>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</si>
  <si>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</si>
  <si>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</si>
  <si>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</si>
  <si>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</si>
  <si>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</si>
  <si>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</si>
  <si>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</si>
  <si>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</si>
  <si>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</si>
  <si>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</si>
  <si>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</si>
  <si>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</si>
  <si>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</si>
  <si>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</si>
  <si>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</si>
  <si>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</si>
  <si>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</si>
  <si>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</si>
  <si>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</si>
  <si>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</si>
  <si>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</si>
  <si>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</si>
  <si>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</si>
  <si>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</si>
  <si>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</si>
  <si>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</si>
  <si>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</si>
  <si>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</si>
  <si>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</si>
  <si>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</si>
  <si>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</si>
  <si>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</si>
  <si>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</si>
  <si>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</si>
  <si>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</si>
  <si>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</si>
  <si>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</si>
  <si>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</si>
  <si>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</si>
  <si>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</si>
  <si>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</si>
  <si>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</si>
  <si>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</si>
  <si>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</si>
  <si>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</si>
  <si>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</si>
  <si>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</si>
  <si>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</si>
  <si>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</si>
  <si>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</si>
  <si>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</si>
  <si>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</si>
  <si>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</si>
  <si>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</si>
  <si>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</si>
  <si>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</si>
  <si>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</si>
  <si>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</si>
  <si>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</si>
  <si>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</si>
  <si>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</si>
  <si>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</si>
  <si>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</si>
  <si>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</si>
  <si>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</si>
  <si>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</si>
  <si>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</si>
  <si>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</si>
  <si>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</si>
  <si>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</si>
  <si>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</si>
  <si>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</si>
  <si>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</si>
  <si>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</si>
  <si>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</si>
  <si>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</si>
  <si>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</si>
  <si>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</si>
  <si>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</si>
  <si>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</si>
  <si>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</si>
  <si>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</si>
  <si>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</si>
  <si>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</si>
  <si>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</si>
  <si>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</si>
  <si>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</si>
  <si>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</si>
  <si>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</si>
  <si>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</si>
  <si>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</si>
  <si>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</si>
  <si>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</si>
  <si>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</si>
  <si>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</si>
  <si>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</si>
  <si>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</si>
  <si>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</si>
  <si>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</si>
  <si>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</si>
  <si>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</si>
  <si>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</si>
  <si>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</si>
  <si>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</si>
  <si>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</si>
  <si>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</si>
  <si>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</si>
  <si>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</si>
  <si>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</si>
  <si>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</si>
  <si>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</si>
  <si>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</si>
  <si>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</si>
  <si>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</si>
  <si>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</si>
  <si>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</si>
  <si>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</si>
  <si>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</si>
  <si>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</si>
  <si>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</si>
  <si>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</si>
  <si>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</si>
  <si>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</si>
  <si>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</si>
  <si>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</si>
  <si>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</si>
  <si>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</si>
  <si>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</si>
  <si>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</si>
  <si>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</si>
  <si>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</si>
  <si>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</si>
  <si>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</si>
  <si>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</si>
  <si>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</si>
  <si>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</si>
  <si>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</si>
  <si>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</si>
  <si>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</si>
  <si>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</si>
  <si>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</si>
  <si>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</si>
  <si>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</si>
  <si>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</si>
  <si>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</si>
  <si>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</si>
  <si>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</si>
  <si>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</si>
  <si>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</si>
  <si>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</si>
  <si>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</si>
  <si>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</si>
  <si>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</si>
  <si>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</si>
  <si>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</si>
  <si>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</si>
  <si>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</si>
  <si>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</si>
  <si>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</si>
  <si>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</si>
  <si>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</si>
  <si>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</si>
  <si>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</si>
  <si>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</si>
  <si>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</si>
  <si>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</si>
  <si>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</si>
  <si>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</si>
  <si>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</si>
  <si>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</si>
  <si>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</si>
  <si>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</si>
  <si>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</si>
  <si>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</si>
  <si>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</si>
  <si>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</si>
  <si>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</si>
  <si>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</si>
  <si>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</si>
  <si>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</si>
  <si>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</si>
  <si>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</si>
  <si>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</si>
  <si>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</si>
  <si>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</si>
  <si>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</si>
  <si>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</si>
  <si>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</si>
  <si>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</si>
  <si>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</si>
  <si>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</si>
  <si>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</si>
  <si>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</si>
  <si>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</si>
  <si>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</si>
  <si>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</si>
  <si>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</si>
  <si>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</si>
  <si>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</si>
  <si>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</si>
  <si>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</si>
  <si>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</si>
  <si>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</si>
  <si>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</si>
  <si>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</si>
  <si>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</si>
  <si>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</si>
  <si>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</si>
  <si>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</si>
  <si>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</si>
  <si>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</si>
  <si>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</si>
  <si>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</si>
  <si>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</si>
  <si>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</si>
  <si>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</si>
  <si>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</si>
  <si>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</si>
  <si>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</si>
  <si>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</si>
  <si>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</si>
  <si>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</si>
  <si>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</si>
  <si>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</si>
  <si>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</si>
  <si>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</si>
  <si>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</si>
  <si>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</si>
  <si>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</si>
  <si>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</si>
  <si>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</si>
  <si>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</si>
  <si>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</si>
  <si>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</si>
  <si>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</si>
  <si>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</si>
  <si>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</si>
  <si>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</si>
  <si>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</si>
  <si>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</si>
  <si>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</si>
  <si>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</si>
  <si>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</si>
  <si>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</si>
  <si>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</si>
  <si>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</si>
  <si>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</si>
  <si>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</si>
  <si>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</si>
  <si>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</si>
  <si>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</si>
  <si>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</si>
  <si>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</si>
  <si>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</si>
  <si>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</si>
  <si>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</si>
  <si>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</si>
  <si>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</si>
  <si>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</si>
  <si>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</si>
  <si>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</si>
  <si>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</si>
  <si>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</si>
  <si>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</si>
  <si>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</si>
  <si>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</si>
  <si>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</si>
  <si>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</si>
  <si>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</si>
  <si>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</si>
  <si>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</si>
  <si>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</si>
  <si>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</si>
  <si>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</si>
  <si>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</si>
  <si>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</si>
  <si>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</si>
  <si>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</si>
  <si>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</si>
  <si>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</si>
  <si>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</si>
  <si>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</si>
  <si>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</si>
  <si>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</si>
  <si>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</si>
  <si>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</si>
  <si>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</si>
  <si>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</si>
  <si>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</si>
  <si>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</si>
  <si>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</si>
  <si>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</si>
  <si>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</si>
  <si>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</si>
  <si>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</si>
  <si>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</si>
  <si>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</si>
  <si>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</si>
  <si>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</si>
  <si>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</si>
  <si>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</si>
  <si>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</si>
  <si>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</si>
  <si>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</si>
  <si>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</si>
  <si>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</si>
  <si>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</si>
  <si>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</si>
  <si>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</si>
  <si>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</si>
  <si>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</si>
  <si>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</si>
  <si>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</si>
  <si>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</si>
  <si>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</si>
  <si>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</si>
  <si>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</si>
  <si>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</si>
  <si>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</si>
  <si>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</si>
  <si>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</si>
  <si>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</si>
  <si>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</si>
  <si>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</si>
  <si>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</si>
  <si>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</si>
  <si>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</si>
  <si>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</si>
  <si>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</si>
  <si>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</si>
  <si>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</si>
  <si>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</si>
  <si>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</si>
  <si>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</si>
  <si>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</si>
  <si>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</si>
  <si>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</si>
  <si>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</si>
  <si>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</si>
  <si>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</si>
  <si>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</si>
  <si>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</si>
  <si>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</si>
  <si>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</si>
  <si>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</si>
  <si>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</si>
  <si>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</si>
  <si>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</si>
  <si>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</si>
  <si>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</si>
  <si>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</si>
  <si>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</si>
  <si>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</si>
  <si>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</si>
  <si>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</si>
  <si>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</si>
  <si>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</si>
  <si>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</si>
  <si>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</si>
  <si>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</si>
  <si>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</si>
  <si>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</si>
  <si>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</si>
  <si>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</si>
  <si>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</si>
  <si>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</si>
  <si>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</si>
  <si>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</si>
  <si>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</si>
  <si>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</si>
  <si>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</si>
  <si>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</si>
  <si>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</si>
  <si>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</si>
  <si>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</si>
  <si>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</si>
  <si>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</si>
  <si>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</si>
  <si>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</si>
  <si>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</si>
  <si>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</si>
  <si>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</si>
  <si>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</si>
  <si>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</si>
  <si>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</si>
  <si>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</si>
  <si>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</si>
  <si>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</si>
  <si>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</si>
  <si>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</si>
  <si>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</si>
  <si>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</si>
  <si>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</si>
  <si>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</si>
  <si>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</si>
  <si>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</si>
  <si>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</si>
  <si>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</si>
  <si>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</si>
  <si>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</si>
  <si>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</si>
  <si>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</si>
  <si>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</si>
  <si>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</si>
  <si>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</si>
  <si>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</si>
  <si>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</si>
  <si>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</si>
  <si>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</si>
  <si>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</si>
  <si>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</si>
  <si>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</si>
  <si>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</si>
  <si>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</si>
  <si>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</si>
  <si>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</si>
  <si>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</si>
  <si>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</si>
  <si>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</si>
  <si>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</si>
  <si>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</si>
  <si>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</si>
  <si>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</si>
  <si>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</si>
  <si>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</si>
  <si>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</si>
  <si>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</si>
  <si>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</si>
  <si>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</si>
  <si>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</si>
  <si>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</si>
  <si>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</si>
  <si>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</si>
  <si>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</si>
  <si>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</si>
  <si>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</si>
  <si>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</si>
  <si>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</si>
  <si>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</si>
  <si>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</si>
  <si>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</si>
  <si>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</si>
  <si>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</si>
  <si>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</si>
  <si>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</si>
  <si>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</si>
  <si>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</si>
  <si>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</si>
  <si>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</si>
  <si>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</si>
  <si>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</si>
  <si>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</si>
  <si>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</si>
  <si>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</si>
  <si>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</si>
  <si>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</si>
  <si>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</si>
  <si>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</si>
  <si>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</si>
  <si>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</si>
  <si>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</si>
  <si>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</si>
  <si>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</si>
  <si>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</si>
  <si>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</si>
  <si>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</si>
  <si>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</si>
  <si>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</si>
  <si>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</si>
  <si>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</si>
  <si>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</si>
  <si>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</si>
  <si>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</si>
  <si>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</si>
  <si>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</si>
  <si>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</si>
  <si>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</si>
  <si>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</si>
  <si>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</si>
  <si>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</si>
  <si>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</si>
  <si>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</si>
  <si>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</si>
  <si>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</si>
  <si>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</si>
  <si>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</si>
  <si>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</si>
  <si>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</si>
  <si>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</si>
  <si>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</si>
  <si>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</si>
  <si>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</si>
  <si>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</si>
  <si>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</si>
  <si>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</si>
  <si>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</si>
  <si>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</si>
  <si>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</si>
  <si>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</si>
  <si>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</si>
  <si>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</si>
  <si>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</si>
  <si>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</si>
  <si>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</si>
  <si>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</si>
  <si>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</si>
  <si>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</si>
  <si>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</si>
  <si>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</si>
  <si>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</si>
  <si>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</si>
  <si>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</si>
  <si>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</si>
  <si>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</si>
  <si>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</si>
  <si>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</si>
  <si>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</si>
  <si>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</si>
  <si>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</si>
  <si>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</si>
  <si>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</si>
  <si>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</si>
  <si>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</si>
  <si>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</si>
  <si>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</si>
  <si>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</si>
  <si>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</si>
  <si>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</si>
  <si>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</si>
  <si>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</si>
  <si>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</si>
  <si>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</si>
  <si>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</si>
  <si>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</si>
  <si>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</si>
  <si>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</si>
  <si>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</si>
  <si>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</si>
  <si>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</si>
  <si>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</si>
  <si>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</si>
  <si>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</si>
  <si>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</si>
  <si>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</si>
  <si>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</si>
  <si>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</si>
  <si>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</si>
  <si>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</si>
  <si>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</si>
  <si>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</si>
  <si>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</si>
  <si>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</si>
  <si>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</si>
  <si>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</si>
  <si>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</si>
  <si>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</si>
  <si>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</si>
  <si>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</si>
  <si>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</si>
  <si>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</si>
  <si>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</si>
  <si>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</si>
  <si>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</si>
  <si>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</si>
  <si>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</si>
  <si>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</si>
  <si>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</si>
  <si>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</si>
  <si>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</si>
  <si>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</si>
  <si>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</si>
  <si>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</si>
  <si>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</si>
  <si>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</si>
  <si>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</si>
  <si>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</si>
  <si>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</si>
  <si>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</si>
  <si>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</si>
  <si>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</si>
  <si>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</si>
  <si>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</si>
  <si>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</si>
  <si>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</si>
  <si>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</si>
  <si>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</si>
  <si>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</si>
  <si>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</si>
  <si>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</si>
  <si>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</si>
  <si>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</si>
  <si>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</si>
  <si>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</si>
  <si>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</si>
  <si>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</si>
  <si>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</si>
  <si>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</si>
  <si>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</si>
  <si>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</si>
  <si>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</si>
  <si>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</si>
  <si>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</si>
  <si>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</si>
  <si>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</si>
  <si>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</si>
  <si>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</si>
  <si>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</si>
  <si>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</si>
  <si>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</si>
  <si>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</si>
  <si>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</si>
  <si>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</si>
  <si>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</si>
  <si>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</si>
  <si>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</si>
  <si>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</si>
  <si>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</si>
  <si>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</si>
  <si>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</si>
  <si>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</si>
  <si>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</si>
  <si>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</si>
  <si>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</si>
  <si>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</si>
  <si>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</si>
  <si>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</si>
  <si>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</si>
  <si>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</si>
  <si>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</si>
  <si>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</si>
  <si>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</si>
  <si>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</si>
  <si>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</si>
  <si>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</si>
  <si>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</si>
  <si>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</si>
  <si>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</si>
  <si>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</si>
  <si>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</si>
  <si>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</si>
  <si>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</si>
  <si>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</si>
  <si>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</si>
  <si>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</si>
  <si>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</si>
  <si>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</si>
  <si>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</si>
  <si>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</si>
  <si>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</si>
  <si>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</si>
  <si>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</si>
  <si>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</si>
  <si>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</si>
  <si>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</si>
  <si>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</si>
  <si>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</si>
  <si>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</si>
  <si>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</si>
  <si>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</si>
  <si>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</si>
  <si>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</si>
  <si>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</si>
  <si>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</si>
  <si>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</si>
  <si>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</si>
  <si>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</si>
  <si>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</si>
  <si>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</si>
  <si>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</si>
  <si>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</si>
  <si>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</si>
  <si>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</si>
  <si>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</si>
  <si>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</si>
  <si>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</si>
  <si>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</si>
  <si>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</si>
  <si>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</si>
  <si>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</si>
  <si>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</si>
  <si>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</si>
  <si>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</si>
  <si>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</si>
  <si>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</si>
  <si>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</si>
  <si>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</si>
  <si>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</si>
  <si>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</si>
  <si>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</si>
  <si>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</si>
  <si>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</si>
  <si>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</si>
  <si>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</si>
  <si>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</si>
  <si>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</si>
  <si>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</si>
  <si>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</si>
  <si>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</si>
  <si>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</si>
  <si>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</si>
  <si>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</si>
  <si>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</si>
  <si>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</si>
  <si>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</si>
  <si>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</si>
  <si>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</si>
  <si>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</si>
  <si>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</si>
  <si>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</si>
  <si>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</si>
  <si>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</si>
  <si>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</si>
  <si>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</si>
  <si>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</si>
  <si>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</si>
  <si>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</si>
  <si>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</si>
  <si>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</si>
  <si>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</si>
  <si>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</si>
  <si>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</si>
  <si>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</si>
  <si>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</si>
  <si>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</si>
  <si>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</si>
  <si>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</si>
  <si>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</si>
  <si>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</si>
  <si>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</si>
  <si>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</si>
  <si>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</si>
  <si>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</si>
  <si>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</si>
  <si>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</si>
  <si>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</si>
  <si>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</si>
  <si>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</si>
  <si>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</si>
  <si>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</si>
  <si>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</si>
  <si>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</si>
  <si>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</si>
  <si>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</si>
  <si>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</si>
  <si>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</si>
  <si>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</si>
  <si>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</si>
  <si>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</si>
  <si>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</si>
  <si>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</si>
  <si>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</si>
  <si>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</si>
  <si>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</si>
  <si>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</si>
  <si>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</si>
  <si>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</si>
  <si>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</si>
  <si>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</si>
  <si>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</si>
  <si>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</si>
  <si>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</si>
  <si>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</si>
  <si>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</si>
  <si>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</si>
  <si>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</si>
  <si>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</si>
  <si>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</si>
  <si>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</si>
  <si>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</si>
  <si>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</si>
  <si>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</si>
  <si>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</si>
  <si>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</si>
  <si>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</si>
  <si>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</si>
  <si>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</si>
  <si>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</si>
  <si>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</si>
  <si>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</si>
  <si>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</si>
  <si>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</si>
  <si>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</si>
  <si>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</si>
  <si>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</si>
  <si>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</si>
  <si>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</si>
  <si>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</si>
  <si>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</si>
  <si>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</si>
  <si>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</si>
  <si>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</si>
  <si>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</si>
  <si>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</si>
  <si>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</si>
  <si>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</si>
  <si>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</si>
  <si>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</si>
  <si>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</si>
  <si>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</si>
  <si>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</si>
  <si>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</si>
  <si>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</si>
  <si>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</si>
  <si>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</si>
  <si>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</si>
  <si>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</si>
  <si>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</si>
  <si>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</si>
  <si>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</si>
  <si>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</si>
  <si>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</si>
  <si>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</si>
  <si>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</si>
  <si>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</si>
  <si>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</si>
  <si>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</si>
  <si>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</si>
  <si>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</si>
  <si>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</si>
  <si>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</si>
  <si>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</si>
  <si>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</si>
  <si>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</si>
  <si>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</si>
  <si>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</si>
  <si>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</si>
  <si>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</si>
  <si>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</si>
  <si>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</si>
  <si>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</si>
  <si>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</si>
  <si>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</si>
  <si>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</si>
  <si>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</si>
  <si>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</si>
  <si>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</si>
  <si>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</si>
  <si>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</si>
  <si>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</si>
  <si>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</si>
  <si>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</si>
  <si>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</si>
  <si>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</si>
  <si>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</si>
  <si>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</si>
  <si>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</si>
  <si>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</si>
  <si>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</si>
  <si>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</si>
  <si>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</si>
  <si>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</si>
  <si>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</si>
  <si>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</si>
  <si>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</si>
  <si>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</si>
  <si>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</si>
  <si>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</si>
  <si>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</si>
  <si>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</si>
  <si>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</si>
  <si>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</si>
  <si>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</si>
  <si>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</si>
  <si>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</si>
  <si>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</si>
  <si>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</si>
  <si>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</si>
  <si>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</si>
  <si>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</si>
  <si>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</si>
  <si>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</si>
  <si>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</si>
  <si>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</si>
  <si>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</si>
  <si>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</si>
  <si>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</si>
  <si>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</si>
  <si>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</si>
  <si>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</si>
  <si>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</si>
  <si>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</si>
  <si>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</si>
  <si>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</si>
  <si>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</si>
  <si>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</si>
  <si>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</si>
  <si>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</si>
  <si>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</si>
  <si>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</si>
  <si>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</si>
  <si>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</si>
  <si>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</si>
  <si>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</si>
  <si>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</si>
  <si>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</si>
  <si>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</si>
  <si>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</si>
  <si>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</si>
  <si>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</si>
  <si>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</si>
  <si>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</si>
  <si>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</si>
  <si>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</si>
  <si>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</si>
  <si>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</si>
  <si>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</si>
  <si>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</si>
  <si>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</si>
  <si>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</si>
  <si>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</si>
  <si>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</si>
  <si>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</si>
  <si>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</si>
  <si>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</si>
  <si>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</si>
  <si>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</si>
  <si>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</si>
  <si>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</si>
  <si>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</si>
  <si>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</si>
  <si>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</si>
  <si>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</si>
  <si>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</si>
  <si>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</si>
  <si>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</si>
  <si>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</si>
  <si>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</si>
  <si>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</si>
  <si>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</si>
  <si>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</si>
  <si>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</si>
  <si>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</si>
  <si>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</si>
  <si>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</si>
  <si>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</si>
  <si>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</si>
  <si>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</si>
  <si>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</si>
  <si>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</si>
  <si>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</si>
  <si>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</si>
  <si>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</si>
  <si>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</si>
  <si>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</si>
  <si>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</si>
  <si>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</si>
  <si>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</si>
  <si>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</si>
  <si>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</si>
  <si>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</si>
  <si>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</si>
  <si>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</si>
  <si>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</si>
  <si>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</si>
  <si>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</si>
  <si>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</si>
  <si>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</si>
  <si>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</si>
  <si>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</si>
  <si>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</si>
  <si>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</si>
  <si>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</si>
  <si>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</si>
  <si>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</si>
  <si>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</si>
  <si>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</si>
  <si>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</si>
  <si>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</si>
  <si>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</si>
  <si>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</si>
  <si>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</si>
  <si>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</si>
  <si>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</si>
  <si>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</si>
  <si>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</si>
  <si>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</si>
  <si>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</si>
  <si>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</si>
  <si>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</si>
  <si>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</si>
  <si>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</si>
  <si>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</si>
  <si>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</si>
  <si>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</si>
  <si>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</si>
  <si>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</si>
  <si>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</si>
  <si>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</si>
  <si>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</si>
  <si>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</si>
  <si>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</si>
  <si>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</si>
  <si>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</si>
  <si>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</si>
  <si>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</si>
  <si>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</si>
  <si>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</si>
  <si>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</si>
  <si>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</si>
  <si>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</si>
  <si>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</si>
  <si>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</si>
  <si>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</si>
  <si>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</si>
  <si>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</si>
  <si>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</si>
  <si>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</si>
  <si>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</si>
  <si>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</si>
  <si>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</si>
  <si>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</si>
  <si>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</si>
  <si>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</si>
  <si>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</si>
  <si>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</si>
  <si>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</si>
  <si>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</si>
  <si>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</si>
  <si>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</si>
  <si>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</si>
  <si>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</si>
  <si>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</si>
  <si>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</si>
  <si>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</si>
  <si>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</si>
  <si>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</si>
  <si>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</si>
  <si>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</si>
  <si>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</si>
  <si>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</si>
  <si>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</si>
  <si>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</si>
  <si>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</si>
  <si>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</si>
  <si>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</si>
  <si>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</si>
  <si>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</si>
  <si>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</si>
  <si>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</si>
  <si>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</si>
  <si>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</si>
  <si>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</si>
  <si>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</si>
  <si>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</si>
  <si>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</si>
  <si>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</si>
  <si>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</si>
  <si>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</si>
  <si>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</si>
  <si>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</si>
  <si>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</si>
  <si>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</si>
  <si>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</si>
  <si>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</si>
  <si>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</si>
  <si>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</si>
  <si>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</si>
  <si>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</si>
  <si>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</si>
  <si>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</si>
  <si>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</si>
  <si>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</si>
  <si>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</si>
  <si>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</si>
  <si>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</si>
  <si>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</si>
  <si>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</si>
  <si>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</si>
  <si>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</si>
  <si>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</si>
  <si>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</si>
  <si>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</si>
  <si>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</si>
  <si>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</si>
  <si>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</si>
  <si>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</si>
  <si>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</si>
  <si>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</si>
  <si>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</si>
  <si>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</si>
  <si>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</si>
  <si>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</si>
  <si>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</si>
  <si>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</si>
  <si>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</si>
  <si>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</si>
  <si>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</si>
  <si>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</si>
  <si>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</si>
  <si>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</si>
  <si>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</si>
  <si>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</si>
  <si>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</si>
  <si>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</si>
  <si>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</si>
  <si>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</si>
  <si>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</si>
  <si>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</si>
  <si>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</si>
  <si>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</si>
  <si>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</si>
  <si>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</si>
  <si>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</si>
  <si>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</si>
  <si>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</si>
  <si>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</si>
  <si>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</si>
  <si>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</si>
  <si>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</si>
  <si>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</si>
  <si>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</si>
  <si>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</si>
  <si>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</si>
  <si>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</si>
  <si>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</si>
  <si>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</si>
  <si>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</si>
  <si>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</si>
  <si>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</si>
  <si>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</si>
  <si>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</si>
  <si>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</si>
  <si>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</si>
  <si>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</si>
  <si>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</si>
  <si>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</si>
  <si>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</si>
  <si>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</si>
  <si>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</si>
  <si>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</si>
  <si>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</si>
  <si>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</si>
  <si>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</si>
  <si>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</si>
  <si>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</si>
  <si>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</si>
  <si>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</si>
  <si>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</si>
  <si>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</si>
  <si>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</si>
  <si>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</si>
  <si>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</si>
  <si>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</si>
  <si>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</si>
  <si>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</si>
  <si>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</si>
  <si>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</si>
  <si>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</si>
  <si>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</si>
  <si>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</si>
  <si>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</si>
  <si>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</si>
  <si>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</si>
  <si>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</si>
  <si>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</si>
  <si>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</si>
  <si>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</si>
  <si>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</si>
  <si>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</si>
  <si>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</si>
  <si>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</si>
  <si>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</si>
  <si>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</si>
  <si>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</si>
  <si>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</si>
  <si>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</si>
  <si>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</si>
  <si>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</si>
  <si>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</si>
  <si>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</si>
  <si>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</si>
  <si>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</si>
  <si>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</si>
  <si>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</si>
  <si>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</si>
  <si>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</si>
  <si>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</si>
  <si>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</si>
  <si>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</si>
  <si>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</si>
  <si>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</si>
  <si>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</si>
  <si>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</si>
  <si>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</si>
  <si>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</si>
  <si>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</si>
  <si>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</si>
  <si>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</si>
  <si>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</si>
  <si>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</si>
  <si>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</si>
  <si>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</si>
  <si>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</si>
  <si>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</si>
  <si>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</si>
  <si>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</si>
  <si>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</si>
  <si>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</si>
  <si>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</si>
  <si>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</si>
  <si>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</si>
  <si>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</si>
  <si>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</si>
  <si>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</si>
  <si>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</si>
  <si>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</si>
  <si>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</si>
  <si>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</si>
  <si>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</si>
  <si>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</si>
  <si>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</si>
  <si>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</si>
  <si>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</si>
  <si>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</si>
  <si>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</si>
  <si>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</si>
  <si>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</si>
  <si>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</si>
  <si>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</si>
  <si>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</si>
  <si>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</si>
  <si>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</si>
  <si>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</si>
  <si>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</si>
  <si>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</si>
  <si>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</si>
  <si>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</si>
  <si>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</si>
  <si>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</si>
  <si>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</si>
  <si>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</si>
  <si>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</si>
  <si>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</si>
  <si>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</si>
  <si>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</si>
  <si>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</si>
  <si>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</si>
  <si>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</si>
  <si>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</si>
  <si>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</si>
  <si>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</si>
  <si>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</si>
  <si>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</si>
  <si>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</si>
  <si>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</si>
  <si>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</si>
  <si>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</si>
  <si>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</si>
  <si>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</si>
  <si>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</si>
  <si>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</si>
  <si>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</si>
  <si>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</si>
  <si>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</si>
  <si>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</si>
  <si>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</si>
  <si>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</si>
  <si>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</si>
  <si>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</si>
  <si>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</si>
  <si>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</si>
  <si>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</si>
  <si>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</si>
  <si>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</si>
  <si>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</si>
  <si>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</si>
  <si>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</si>
  <si>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</si>
  <si>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</si>
  <si>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</si>
  <si>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</si>
  <si>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</si>
  <si>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</si>
  <si>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</si>
  <si>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</si>
  <si>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</si>
  <si>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</si>
  <si>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</si>
  <si>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</si>
  <si>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</si>
  <si>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</si>
  <si>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</si>
  <si>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</si>
  <si>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</si>
  <si>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</si>
  <si>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</si>
  <si>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</si>
  <si>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</si>
  <si>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</si>
  <si>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</si>
  <si>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</si>
  <si>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</si>
  <si>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</si>
  <si>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</si>
  <si>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</si>
  <si>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</si>
  <si>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</si>
  <si>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</si>
  <si>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</si>
  <si>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</si>
  <si>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</si>
  <si>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</si>
  <si>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</si>
  <si>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</si>
  <si>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</si>
  <si>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</si>
  <si>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</si>
  <si>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</si>
  <si>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</si>
  <si>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</si>
  <si>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</si>
  <si>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</si>
  <si>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</si>
  <si>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</si>
  <si>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</si>
  <si>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</si>
  <si>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</si>
  <si>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</si>
  <si>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</si>
  <si>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</si>
  <si>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</si>
  <si>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</si>
  <si>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</si>
  <si>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</si>
  <si>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</si>
  <si>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</si>
  <si>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</si>
  <si>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</si>
  <si>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</si>
  <si>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</si>
  <si>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</si>
  <si>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</si>
  <si>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</si>
  <si>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</si>
  <si>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</si>
  <si>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</si>
  <si>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</si>
  <si>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</si>
  <si>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</si>
  <si>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</si>
  <si>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</si>
  <si>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</si>
  <si>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</si>
  <si>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</si>
  <si>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</si>
  <si>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</si>
  <si>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</si>
  <si>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</si>
  <si>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</si>
  <si>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</si>
  <si>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</si>
  <si>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</si>
  <si>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</si>
  <si>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</si>
  <si>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</si>
  <si>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</si>
  <si>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</si>
  <si>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</si>
  <si>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</si>
  <si>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</si>
  <si>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</si>
  <si>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</si>
  <si>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</si>
  <si>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</si>
  <si>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</si>
  <si>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</si>
  <si>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</si>
  <si>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</si>
  <si>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</si>
  <si>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</si>
  <si>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</si>
  <si>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</si>
  <si>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</si>
  <si>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</si>
  <si>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</si>
  <si>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</si>
  <si>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</si>
  <si>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</si>
  <si>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</si>
  <si>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</si>
  <si>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</si>
  <si>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</si>
  <si>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</si>
  <si>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</si>
  <si>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</si>
  <si>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</si>
  <si>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</si>
  <si>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</si>
  <si>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</si>
  <si>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</si>
  <si>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</si>
  <si>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</si>
  <si>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</si>
  <si>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</si>
  <si>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</si>
  <si>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</si>
  <si>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</si>
  <si>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</si>
  <si>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</si>
  <si>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</si>
  <si>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</si>
  <si>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</si>
  <si>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</si>
  <si>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</si>
  <si>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</si>
  <si>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</si>
  <si>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</si>
  <si>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</si>
  <si>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</si>
  <si>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</si>
  <si>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</si>
  <si>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</si>
  <si>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</si>
  <si>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</si>
  <si>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</si>
  <si>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</si>
  <si>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</si>
  <si>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</si>
  <si>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</si>
  <si>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</si>
  <si>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</si>
  <si>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</si>
  <si>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</si>
  <si>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</si>
  <si>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</si>
  <si>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</si>
  <si>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</si>
  <si>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</si>
  <si>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</si>
  <si>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</si>
  <si>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</si>
  <si>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</si>
  <si>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</si>
  <si>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</si>
  <si>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</si>
  <si>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</si>
  <si>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</si>
  <si>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</si>
  <si>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</si>
  <si>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</si>
  <si>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</si>
  <si>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</si>
  <si>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</si>
  <si>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</si>
  <si>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</si>
  <si>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</si>
  <si>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</si>
  <si>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</si>
  <si>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</si>
  <si>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</si>
  <si>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</si>
  <si>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</si>
  <si>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</si>
  <si>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</si>
  <si>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</si>
  <si>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</si>
  <si>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</si>
  <si>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</si>
  <si>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</si>
  <si>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</si>
  <si>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</si>
  <si>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</si>
  <si>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</si>
  <si>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</si>
  <si>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</si>
  <si>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</si>
  <si>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</si>
  <si>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</si>
  <si>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</si>
  <si>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</si>
  <si>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</si>
  <si>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</si>
  <si>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</si>
  <si>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</si>
  <si>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</si>
  <si>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</si>
  <si>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</si>
  <si>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</si>
  <si>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</si>
  <si>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</si>
  <si>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</si>
  <si>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</si>
  <si>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</si>
  <si>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</si>
  <si>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</si>
  <si>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</si>
  <si>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</si>
  <si>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</si>
  <si>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</si>
  <si>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</si>
  <si>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</si>
  <si>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</si>
  <si>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</si>
  <si>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</si>
  <si>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</si>
  <si>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</si>
  <si>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</si>
  <si>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</si>
  <si>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</si>
  <si>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</si>
  <si>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</si>
  <si>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</si>
  <si>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</si>
  <si>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</si>
  <si>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</si>
  <si>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</si>
  <si>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</si>
  <si>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</si>
  <si>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</si>
  <si>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</si>
  <si>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</si>
  <si>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</si>
  <si>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</si>
  <si>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</si>
  <si>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</si>
  <si>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</si>
  <si>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</si>
  <si>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</si>
  <si>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</si>
  <si>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</si>
  <si>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</si>
  <si>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</si>
  <si>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</si>
  <si>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</si>
  <si>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</si>
  <si>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</si>
  <si>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</si>
  <si>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</si>
  <si>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</si>
  <si>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</si>
  <si>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</si>
  <si>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</si>
  <si>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</si>
  <si>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</si>
  <si>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</si>
  <si>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</si>
  <si>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</si>
  <si>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</si>
  <si>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</si>
  <si>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</si>
  <si>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</si>
  <si>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</si>
  <si>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</si>
  <si>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</si>
  <si>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</si>
  <si>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</si>
  <si>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</si>
  <si>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</si>
  <si>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</si>
  <si>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</si>
  <si>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</si>
  <si>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</si>
  <si>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</si>
  <si>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</si>
  <si>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</si>
  <si>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</si>
  <si>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</si>
  <si>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</si>
  <si>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</si>
  <si>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</si>
  <si>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</si>
  <si>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</si>
  <si>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</si>
  <si>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</si>
  <si>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</si>
  <si>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</si>
  <si>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</si>
  <si>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</si>
  <si>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</si>
  <si>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</si>
  <si>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</si>
  <si>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</si>
  <si>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</si>
  <si>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</si>
  <si>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</si>
  <si>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</si>
  <si>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</si>
  <si>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</si>
  <si>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</si>
  <si>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</si>
  <si>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</si>
  <si>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</si>
  <si>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</si>
  <si>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</si>
  <si>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</si>
  <si>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</si>
  <si>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</si>
  <si>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</si>
  <si>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</si>
  <si>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</si>
  <si>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</si>
  <si>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</si>
  <si>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</si>
  <si>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</si>
  <si>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</si>
  <si>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</si>
  <si>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</si>
  <si>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</si>
  <si>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</si>
  <si>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</si>
  <si>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</si>
  <si>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</si>
  <si>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</si>
  <si>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</si>
  <si>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</si>
  <si>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</si>
  <si>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</si>
  <si>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</si>
  <si>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</si>
  <si>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</si>
  <si>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</si>
  <si>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</si>
  <si>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</si>
  <si>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</si>
  <si>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</si>
  <si>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</si>
  <si>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</si>
  <si>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</si>
  <si>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</si>
  <si>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</si>
  <si>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</si>
  <si>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</si>
  <si>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</si>
  <si>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</si>
  <si>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</si>
  <si>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</si>
  <si>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</si>
  <si>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</si>
  <si>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</si>
  <si>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</si>
  <si>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</si>
  <si>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</si>
  <si>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</si>
  <si>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</si>
  <si>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</si>
  <si>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</si>
  <si>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</si>
  <si>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</si>
  <si>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</si>
  <si>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</si>
  <si>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</si>
  <si>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</si>
  <si>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</si>
  <si>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</si>
  <si>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</si>
  <si>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</si>
  <si>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</si>
  <si>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</si>
  <si>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</si>
  <si>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</si>
  <si>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</si>
  <si>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</si>
  <si>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</si>
  <si>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</si>
  <si>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</si>
  <si>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</si>
  <si>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</si>
  <si>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</si>
  <si>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</si>
  <si>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</si>
  <si>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</si>
  <si>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</si>
  <si>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</si>
  <si>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</si>
  <si>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</si>
  <si>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</si>
  <si>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</si>
  <si>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</si>
  <si>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</si>
  <si>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</si>
  <si>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</si>
  <si>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</si>
  <si>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</si>
  <si>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</si>
  <si>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</si>
  <si>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</si>
  <si>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</si>
  <si>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</si>
  <si>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</si>
  <si>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</si>
  <si>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</si>
  <si>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</si>
  <si>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</si>
  <si>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</si>
  <si>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</si>
  <si>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</si>
  <si>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</si>
  <si>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</si>
  <si>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</si>
  <si>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</si>
  <si>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</si>
  <si>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</si>
  <si>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</si>
  <si>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</si>
  <si>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</si>
  <si>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</si>
  <si>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</si>
  <si>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</si>
  <si>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</si>
  <si>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</si>
  <si>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</si>
  <si>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</si>
  <si>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</si>
  <si>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</si>
  <si>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</si>
  <si>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</si>
  <si>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</si>
  <si>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</si>
  <si>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</si>
  <si>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</si>
  <si>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</si>
  <si>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</si>
  <si>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</si>
  <si>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</si>
  <si>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</si>
  <si>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</si>
  <si>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</si>
  <si>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</si>
  <si>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</si>
  <si>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</si>
  <si>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</si>
  <si>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</si>
  <si>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</si>
  <si>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</si>
  <si>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</si>
  <si>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</si>
  <si>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</si>
  <si>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</si>
  <si>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</si>
  <si>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</si>
  <si>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</si>
  <si>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</si>
  <si>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</si>
  <si>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</si>
  <si>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</si>
  <si>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</si>
  <si>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</si>
  <si>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</si>
  <si>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</si>
  <si>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</si>
  <si>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</si>
  <si>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</si>
  <si>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</si>
  <si>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</si>
  <si>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</si>
  <si>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</si>
  <si>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</si>
  <si>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</si>
  <si>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</si>
  <si>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</si>
  <si>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</si>
  <si>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</si>
  <si>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</si>
  <si>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</si>
  <si>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</si>
  <si>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</si>
  <si>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</si>
  <si>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</si>
  <si>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</si>
  <si>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</si>
  <si>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</si>
  <si>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</si>
  <si>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</si>
  <si>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</si>
  <si>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</si>
  <si>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</si>
  <si>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</si>
  <si>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</si>
  <si>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</si>
  <si>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</si>
  <si>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</si>
  <si>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</si>
  <si>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</si>
  <si>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</si>
  <si>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</si>
  <si>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</si>
  <si>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</si>
  <si>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</si>
  <si>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</si>
  <si>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</si>
  <si>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</si>
  <si>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</si>
  <si>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</si>
  <si>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</si>
  <si>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</si>
  <si>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</si>
  <si>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</si>
  <si>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</si>
  <si>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</si>
  <si>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</si>
  <si>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</si>
  <si>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</si>
  <si>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</si>
  <si>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</si>
  <si>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</si>
  <si>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</si>
  <si>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</si>
  <si>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</si>
  <si>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</si>
  <si>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</si>
  <si>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</si>
  <si>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</si>
  <si>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</si>
  <si>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</si>
  <si>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</si>
  <si>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</si>
  <si>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</si>
  <si>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</si>
  <si>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</si>
  <si>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</si>
  <si>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</si>
  <si>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</si>
  <si>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</si>
  <si>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</si>
  <si>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</si>
  <si>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</si>
  <si>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</si>
  <si>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</si>
  <si>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</si>
  <si>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</si>
  <si>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</si>
  <si>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</si>
  <si>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</si>
  <si>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</si>
  <si>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</si>
  <si>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</si>
  <si>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</si>
  <si>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</si>
  <si>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</si>
  <si>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</si>
  <si>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</si>
  <si>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</si>
  <si>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</si>
  <si>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</si>
  <si>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</si>
  <si>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</si>
  <si>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</si>
  <si>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</si>
  <si>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</si>
  <si>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</si>
  <si>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</si>
  <si>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</si>
  <si>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</si>
  <si>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</si>
  <si>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</si>
  <si>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</si>
  <si>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</si>
  <si>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</si>
  <si>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</si>
  <si>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</si>
  <si>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</si>
  <si>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</si>
  <si>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</si>
  <si>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</si>
  <si>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</si>
  <si>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</si>
  <si>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</si>
  <si>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</si>
  <si>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</si>
  <si>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</si>
  <si>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</si>
  <si>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</si>
  <si>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</si>
  <si>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</si>
  <si>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</si>
  <si>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</si>
  <si>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</si>
  <si>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</si>
  <si>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</si>
  <si>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</si>
  <si>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</si>
  <si>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</si>
  <si>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</si>
  <si>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</si>
  <si>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</si>
  <si>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</si>
  <si>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</si>
  <si>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</si>
  <si>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</si>
  <si>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</si>
  <si>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</si>
  <si>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</si>
  <si>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</si>
  <si>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</si>
  <si>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</si>
  <si>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</si>
  <si>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</si>
  <si>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</si>
  <si>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</si>
  <si>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</si>
  <si>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</si>
  <si>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</si>
  <si>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</si>
  <si>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</si>
  <si>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</si>
  <si>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</si>
  <si>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</si>
  <si>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</si>
  <si>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</si>
  <si>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</si>
  <si>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</si>
  <si>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</si>
  <si>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</si>
  <si>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</si>
  <si>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</si>
  <si>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</si>
  <si>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</si>
  <si>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</si>
  <si>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</si>
  <si>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</si>
  <si>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</si>
  <si>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</si>
  <si>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</si>
  <si>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</si>
  <si>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</si>
  <si>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</si>
  <si>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</si>
  <si>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</si>
  <si>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</si>
  <si>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</si>
  <si>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</si>
  <si>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</si>
  <si>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</si>
  <si>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</si>
  <si>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</si>
  <si>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</si>
  <si>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</si>
  <si>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</si>
  <si>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</si>
  <si>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</si>
  <si>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</si>
  <si>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</si>
  <si>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</si>
  <si>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</si>
  <si>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</si>
  <si>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</si>
  <si>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</si>
  <si>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</si>
  <si>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</si>
  <si>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</si>
  <si>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</si>
  <si>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</si>
  <si>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</si>
  <si>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</si>
  <si>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</si>
  <si>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</si>
  <si>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</si>
  <si>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</si>
  <si>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</si>
  <si>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</si>
  <si>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</si>
  <si>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</si>
  <si>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</si>
  <si>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</si>
  <si>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</si>
  <si>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</si>
  <si>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</si>
  <si>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</si>
  <si>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</si>
  <si>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</si>
  <si>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</si>
  <si>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</si>
  <si>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</si>
  <si>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</si>
  <si>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</si>
  <si>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</si>
  <si>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</si>
  <si>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</si>
  <si>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</si>
  <si>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</si>
  <si>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</si>
  <si>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</si>
  <si>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</si>
  <si>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</si>
  <si>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</si>
  <si>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</si>
  <si>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</si>
  <si>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</si>
  <si>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</si>
  <si>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</si>
  <si>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</si>
  <si>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</si>
  <si>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</si>
  <si>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</si>
  <si>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</si>
  <si>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</si>
  <si>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</si>
  <si>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</si>
  <si>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</si>
  <si>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</si>
  <si>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</si>
  <si>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</si>
  <si>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</si>
  <si>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</si>
  <si>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</si>
  <si>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</si>
  <si>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</si>
  <si>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</si>
  <si>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</si>
  <si>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</si>
  <si>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</si>
  <si>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</si>
  <si>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</si>
  <si>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</si>
  <si>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</si>
  <si>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</si>
  <si>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</si>
  <si>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</si>
  <si>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</si>
  <si>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</si>
  <si>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</si>
  <si>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</si>
  <si>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</si>
  <si>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</si>
  <si>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</si>
  <si>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</si>
  <si>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</si>
  <si>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</si>
  <si>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</si>
  <si>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</si>
  <si>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</si>
  <si>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</si>
  <si>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</si>
  <si>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</si>
  <si>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</si>
  <si>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</si>
  <si>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</si>
  <si>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</si>
  <si>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</si>
  <si>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</si>
  <si>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</si>
  <si>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</si>
  <si>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</si>
  <si>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</si>
  <si>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</si>
  <si>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</si>
  <si>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</si>
  <si>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</si>
  <si>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</si>
  <si>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</si>
  <si>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</si>
  <si>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</si>
  <si>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</si>
  <si>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</si>
  <si>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</si>
  <si>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</si>
  <si>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</si>
  <si>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</si>
  <si>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</si>
  <si>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</si>
  <si>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</si>
  <si>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</si>
  <si>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</si>
  <si>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</si>
  <si>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</si>
  <si>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</si>
  <si>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</si>
  <si>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</si>
  <si>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</si>
  <si>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</si>
  <si>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</si>
  <si>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</si>
  <si>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</si>
  <si>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</si>
  <si>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</si>
  <si>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</si>
  <si>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</si>
  <si>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</si>
  <si>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</si>
  <si>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</si>
  <si>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</si>
  <si>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</si>
  <si>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</si>
  <si>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</si>
  <si>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</si>
  <si>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</si>
  <si>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</si>
  <si>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</si>
  <si>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</si>
  <si>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</si>
  <si>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</si>
  <si>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</si>
  <si>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</si>
  <si>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</si>
  <si>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</si>
  <si>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</si>
  <si>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</si>
  <si>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</si>
  <si>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</si>
  <si>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</si>
  <si>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</si>
  <si>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</si>
  <si>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</si>
  <si>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</si>
  <si>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</si>
  <si>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</si>
  <si>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</si>
  <si>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</si>
  <si>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</si>
  <si>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</si>
  <si>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</si>
  <si>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</si>
  <si>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</si>
  <si>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</si>
  <si>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</si>
  <si>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</si>
  <si>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</si>
  <si>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</si>
  <si>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</si>
  <si>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</si>
  <si>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</si>
  <si>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</si>
  <si>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</si>
  <si>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</si>
  <si>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</si>
  <si>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</si>
  <si>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</si>
  <si>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</si>
  <si>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</si>
  <si>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</si>
  <si>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</si>
  <si>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</si>
  <si>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</si>
  <si>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</si>
  <si>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</si>
  <si>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</si>
  <si>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</si>
  <si>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</si>
  <si>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</si>
  <si>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</si>
  <si>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</si>
  <si>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</si>
  <si>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</si>
  <si>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</si>
  <si>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</si>
  <si>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</si>
  <si>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</si>
  <si>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</si>
  <si>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</si>
  <si>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</si>
  <si>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</si>
  <si>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</si>
  <si>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</si>
  <si>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</si>
  <si>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</si>
  <si>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</si>
  <si>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</si>
  <si>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</si>
  <si>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</si>
  <si>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</si>
  <si>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</si>
  <si>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</si>
  <si>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</si>
  <si>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</si>
  <si>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</si>
  <si>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</si>
  <si>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</si>
  <si>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</si>
  <si>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</si>
  <si>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</si>
  <si>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</si>
  <si>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</si>
  <si>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</si>
  <si>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</si>
  <si>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</si>
  <si>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</si>
  <si>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</si>
  <si>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</si>
  <si>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</si>
  <si>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</si>
  <si>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</si>
  <si>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</si>
  <si>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</si>
  <si>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</si>
  <si>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</si>
  <si>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</si>
  <si>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</si>
  <si>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</si>
  <si>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</si>
  <si>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</si>
  <si>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</si>
  <si>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</si>
  <si>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</si>
  <si>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</si>
  <si>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</si>
  <si>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</si>
  <si>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</si>
  <si>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</si>
  <si>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</si>
  <si>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</si>
  <si>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</si>
  <si>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</si>
  <si>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</si>
  <si>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</si>
  <si>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</si>
  <si>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</si>
  <si>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</si>
  <si>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</si>
  <si>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</si>
  <si>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</si>
  <si>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</si>
  <si>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</si>
  <si>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</si>
  <si>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</si>
  <si>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</si>
  <si>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</si>
  <si>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</si>
  <si>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</si>
  <si>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</si>
  <si>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</si>
  <si>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</si>
  <si>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</si>
  <si>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</si>
  <si>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</si>
  <si>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</si>
  <si>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</si>
  <si>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</si>
  <si>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</si>
  <si>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</si>
  <si>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</si>
  <si>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</si>
  <si>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</si>
  <si>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</si>
  <si>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</si>
  <si>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</si>
  <si>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</si>
  <si>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</si>
  <si>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</si>
  <si>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</si>
  <si>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</si>
  <si>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</si>
  <si>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</si>
  <si>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</si>
  <si>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</si>
  <si>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</si>
  <si>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</si>
  <si>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</si>
  <si>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</si>
  <si>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</si>
  <si>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</si>
  <si>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</si>
  <si>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</si>
  <si>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</si>
  <si>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</si>
  <si>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</si>
  <si>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</si>
  <si>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</si>
  <si>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</si>
  <si>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</si>
  <si>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</si>
  <si>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</si>
  <si>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</si>
  <si>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</si>
  <si>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</si>
  <si>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</si>
  <si>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</si>
  <si>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</si>
  <si>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</si>
  <si>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</si>
  <si>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</si>
  <si>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</si>
  <si>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</si>
  <si>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</si>
  <si>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</si>
  <si>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</si>
  <si>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</si>
  <si>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</si>
  <si>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</si>
  <si>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</si>
  <si>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</si>
  <si>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</si>
  <si>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</si>
  <si>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</si>
  <si>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</si>
  <si>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</si>
  <si>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</si>
  <si>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</si>
  <si>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</si>
  <si>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</si>
  <si>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</si>
  <si>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</si>
  <si>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</si>
  <si>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</si>
  <si>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</si>
  <si>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</si>
  <si>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</si>
  <si>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</si>
  <si>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</si>
  <si>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</si>
  <si>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</si>
  <si>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</si>
  <si>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</si>
  <si>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</si>
  <si>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</si>
  <si>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</si>
  <si>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</si>
  <si>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</si>
  <si>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</si>
  <si>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</si>
  <si>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</si>
  <si>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</si>
  <si>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</si>
  <si>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</si>
  <si>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</si>
  <si>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</si>
  <si>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</si>
  <si>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</si>
  <si>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</si>
  <si>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</si>
  <si>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</si>
  <si>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</si>
  <si>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</si>
  <si>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</si>
  <si>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</si>
  <si>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</si>
  <si>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</si>
  <si>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</si>
  <si>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</si>
  <si>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</si>
  <si>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</si>
  <si>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</si>
  <si>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</si>
  <si>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</si>
  <si>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</si>
  <si>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</si>
  <si>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</si>
  <si>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</si>
  <si>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</si>
  <si>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</si>
  <si>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</si>
  <si>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</si>
  <si>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</si>
  <si>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</si>
  <si>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</si>
  <si>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</si>
  <si>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</si>
  <si>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</si>
  <si>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</si>
  <si>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</si>
  <si>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</si>
  <si>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</si>
  <si>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</si>
  <si>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</si>
  <si>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</si>
  <si>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</si>
  <si>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</si>
  <si>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</si>
  <si>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</si>
  <si>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</si>
  <si>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</si>
  <si>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</si>
  <si>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</si>
  <si>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</si>
  <si>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</si>
  <si>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</si>
  <si>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</si>
  <si>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</si>
  <si>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</si>
  <si>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</si>
  <si>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</si>
  <si>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</si>
  <si>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</si>
  <si>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</si>
  <si>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</si>
  <si>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</si>
  <si>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</si>
  <si>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</si>
  <si>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</si>
  <si>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</si>
  <si>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</si>
  <si>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</si>
  <si>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</si>
  <si>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</si>
  <si>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</si>
  <si>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</si>
  <si>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</si>
  <si>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</si>
  <si>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</si>
  <si>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</si>
  <si>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</si>
  <si>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</si>
  <si>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</si>
  <si>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</si>
  <si>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</si>
  <si>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</si>
  <si>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</si>
  <si>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</si>
  <si>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</si>
  <si>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</si>
  <si>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</si>
  <si>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</si>
  <si>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</si>
  <si>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</si>
  <si>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</si>
  <si>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</si>
  <si>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</si>
  <si>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</si>
  <si>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</si>
  <si>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</si>
  <si>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</si>
  <si>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</si>
  <si>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</si>
  <si>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</si>
  <si>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</si>
  <si>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</si>
  <si>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</si>
  <si>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</si>
  <si>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</si>
  <si>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</si>
  <si>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</si>
  <si>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</si>
  <si>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</si>
  <si>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</si>
  <si>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</si>
  <si>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</si>
  <si>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</si>
  <si>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</si>
  <si>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</si>
  <si>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</si>
  <si>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</si>
  <si>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</si>
  <si>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</si>
  <si>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</si>
  <si>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</si>
  <si>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</si>
  <si>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</si>
  <si>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</si>
  <si>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</si>
  <si>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</si>
  <si>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</si>
  <si>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</si>
  <si>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</si>
  <si>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</si>
  <si>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</si>
  <si>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</si>
  <si>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</si>
  <si>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</si>
  <si>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</si>
  <si>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</si>
  <si>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</si>
  <si>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</si>
  <si>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</si>
  <si>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</si>
  <si>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</si>
  <si>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</si>
  <si>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</si>
  <si>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</si>
  <si>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</si>
  <si>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</si>
  <si>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</si>
  <si>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</si>
  <si>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</si>
  <si>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</si>
  <si>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</si>
  <si>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</si>
  <si>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</si>
  <si>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</si>
  <si>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</si>
  <si>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</si>
  <si>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</si>
  <si>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</si>
  <si>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</si>
  <si>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</si>
  <si>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</si>
  <si>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</si>
  <si>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</si>
  <si>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</si>
  <si>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</si>
  <si>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</si>
  <si>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</si>
  <si>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</si>
  <si>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</si>
  <si>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</si>
  <si>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</si>
  <si>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</si>
  <si>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</si>
  <si>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</si>
  <si>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</si>
  <si>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</si>
  <si>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</si>
  <si>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</si>
  <si>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</si>
  <si>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</si>
  <si>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</si>
  <si>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</si>
  <si>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</si>
  <si>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</si>
  <si>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</si>
  <si>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</si>
  <si>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</si>
  <si>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</si>
  <si>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</si>
  <si>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</si>
  <si>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</si>
  <si>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</si>
  <si>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</si>
  <si>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</si>
  <si>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</si>
  <si>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</si>
  <si>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</si>
  <si>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</si>
  <si>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</si>
  <si>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</si>
  <si>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</si>
  <si>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</si>
  <si>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</si>
  <si>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</si>
  <si>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</si>
  <si>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</si>
  <si>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</si>
  <si>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</si>
  <si>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</si>
  <si>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</si>
  <si>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</si>
  <si>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</si>
  <si>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</si>
  <si>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</si>
  <si>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</si>
  <si>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</si>
  <si>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</si>
  <si>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</si>
  <si>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</si>
  <si>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</si>
  <si>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</si>
  <si>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</si>
  <si>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</si>
  <si>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</si>
  <si>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</si>
  <si>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</si>
  <si>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</si>
  <si>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</si>
  <si>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</si>
  <si>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</si>
  <si>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</si>
  <si>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</si>
  <si>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</si>
  <si>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</si>
  <si>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</si>
  <si>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</si>
  <si>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</si>
  <si>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</si>
  <si>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</si>
  <si>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</si>
  <si>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</si>
  <si>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</si>
  <si>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</si>
  <si>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</si>
  <si>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</si>
  <si>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</si>
  <si>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</si>
  <si>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</si>
  <si>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</si>
  <si>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</si>
  <si>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</si>
  <si>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</si>
  <si>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</si>
  <si>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</si>
  <si>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</si>
  <si>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</si>
  <si>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</si>
  <si>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</si>
  <si>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</si>
  <si>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</si>
  <si>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</si>
  <si>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</si>
  <si>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</si>
  <si>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</si>
  <si>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</si>
  <si>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</si>
  <si>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</si>
  <si>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</si>
  <si>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</si>
  <si>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</si>
  <si>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</si>
  <si>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</si>
  <si>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</si>
  <si>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</si>
  <si>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</si>
  <si>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</si>
  <si>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</si>
  <si>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</si>
  <si>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</si>
  <si>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</si>
  <si>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</si>
  <si>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</si>
  <si>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</si>
  <si>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</si>
  <si>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</si>
  <si>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</si>
  <si>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</si>
  <si>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</si>
  <si>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</si>
  <si>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</si>
  <si>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</si>
  <si>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</si>
  <si>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</si>
  <si>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</si>
  <si>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</si>
  <si>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</si>
  <si>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</si>
  <si>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</si>
  <si>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</si>
  <si>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</si>
  <si>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</si>
  <si>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</si>
  <si>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</si>
  <si>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</si>
  <si>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</si>
  <si>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</si>
  <si>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</si>
  <si>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</si>
  <si>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</si>
  <si>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</si>
  <si>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</si>
  <si>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</si>
  <si>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</si>
  <si>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</si>
  <si>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</si>
  <si>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</si>
  <si>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</si>
  <si>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</si>
  <si>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</si>
  <si>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</si>
  <si>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</si>
  <si>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</si>
  <si>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</si>
  <si>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</si>
  <si>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</si>
  <si>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</si>
  <si>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</si>
  <si>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</si>
  <si>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</si>
  <si>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</si>
  <si>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</si>
  <si>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</si>
  <si>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</si>
  <si>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</si>
  <si>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</si>
  <si>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</si>
  <si>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</si>
  <si>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</si>
  <si>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</si>
  <si>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</si>
  <si>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</si>
  <si>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</si>
  <si>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</si>
  <si>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</si>
  <si>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</si>
  <si>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</si>
  <si>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</si>
  <si>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</si>
  <si>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</si>
  <si>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</si>
  <si>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</si>
  <si>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</si>
  <si>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</si>
  <si>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</si>
  <si>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</si>
  <si>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</si>
  <si>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</si>
  <si>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</si>
  <si>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</si>
  <si>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</si>
  <si>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</si>
  <si>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</si>
  <si>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</si>
  <si>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</si>
  <si>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</si>
  <si>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</si>
  <si>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</si>
  <si>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</si>
  <si>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</si>
  <si>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</si>
  <si>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</si>
  <si>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</si>
  <si>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</si>
  <si>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</si>
  <si>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</si>
  <si>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</si>
  <si>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</si>
  <si>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</si>
  <si>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</si>
  <si>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</si>
  <si>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</si>
  <si>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</si>
  <si>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</si>
  <si>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</si>
  <si>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</si>
  <si>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</si>
  <si>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</si>
  <si>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</si>
  <si>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</si>
  <si>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</si>
  <si>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</si>
  <si>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</si>
  <si>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</si>
  <si>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</si>
  <si>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</si>
  <si>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</si>
  <si>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</si>
  <si>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</si>
  <si>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</si>
  <si>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</si>
  <si>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</si>
  <si>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</si>
  <si>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</si>
  <si>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</si>
  <si>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</si>
  <si>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</si>
  <si>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</si>
  <si>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</si>
  <si>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</si>
  <si>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</si>
  <si>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</si>
  <si>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</si>
  <si>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</si>
  <si>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</si>
  <si>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</si>
  <si>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</si>
  <si>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</si>
  <si>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</si>
  <si>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</si>
  <si>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</si>
  <si>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</si>
  <si>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</si>
  <si>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</si>
  <si>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</si>
  <si>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</si>
  <si>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</si>
  <si>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</si>
  <si>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</si>
  <si>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</si>
  <si>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</si>
  <si>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</si>
  <si>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</si>
  <si>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</si>
  <si>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</si>
  <si>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</si>
  <si>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</si>
  <si>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</si>
  <si>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</si>
  <si>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</si>
  <si>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</si>
  <si>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</si>
  <si>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</si>
  <si>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</si>
  <si>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</si>
  <si>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</si>
  <si>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</si>
  <si>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</si>
  <si>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</si>
  <si>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</si>
  <si>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</si>
  <si>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</si>
  <si>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</si>
  <si>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</si>
  <si>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</si>
  <si>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</si>
  <si>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</si>
  <si>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</si>
  <si>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</si>
  <si>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</si>
  <si>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</si>
  <si>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</si>
  <si>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</si>
  <si>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</si>
  <si>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</si>
  <si>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</si>
  <si>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</si>
  <si>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</si>
  <si>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</si>
  <si>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</si>
  <si>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</si>
  <si>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</si>
  <si>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</si>
  <si>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</si>
  <si>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</si>
  <si>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</si>
  <si>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</si>
  <si>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</si>
  <si>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</si>
  <si>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</si>
  <si>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</si>
  <si>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</si>
  <si>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</si>
  <si>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</si>
  <si>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</si>
  <si>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</si>
  <si>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</si>
  <si>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</si>
  <si>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</si>
  <si>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</si>
  <si>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</si>
  <si>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</si>
  <si>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</si>
  <si>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</si>
  <si>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</si>
  <si>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</si>
  <si>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</si>
  <si>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</si>
  <si>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</si>
  <si>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</si>
  <si>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</si>
  <si>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</si>
  <si>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</si>
  <si>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</si>
  <si>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</si>
  <si>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</si>
  <si>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</si>
  <si>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</si>
  <si>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</si>
  <si>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</si>
  <si>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</si>
  <si>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</si>
  <si>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</si>
  <si>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</si>
  <si>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</si>
  <si>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</si>
  <si>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</si>
  <si>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</si>
  <si>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</si>
  <si>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</si>
  <si>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</si>
  <si>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</si>
  <si>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</si>
  <si>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</si>
  <si>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</si>
  <si>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</si>
  <si>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</si>
  <si>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</si>
  <si>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</si>
  <si>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</si>
  <si>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</si>
  <si>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</si>
  <si>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</si>
  <si>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</si>
  <si>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</si>
  <si>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</si>
  <si>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</si>
  <si>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</si>
  <si>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</si>
  <si>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</si>
  <si>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</si>
  <si>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</si>
  <si>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</si>
  <si>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</si>
  <si>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</si>
  <si>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</si>
  <si>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</si>
  <si>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</si>
  <si>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</si>
  <si>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</si>
  <si>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</si>
  <si>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</si>
  <si>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</si>
  <si>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</si>
  <si>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</si>
  <si>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</si>
  <si>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</si>
  <si>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</si>
  <si>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</si>
  <si>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</si>
  <si>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</si>
  <si>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</si>
  <si>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</si>
  <si>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</si>
  <si>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</si>
  <si>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</si>
  <si>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</si>
  <si>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</si>
  <si>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</si>
  <si>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</si>
  <si>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</si>
  <si>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</si>
  <si>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</si>
  <si>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</si>
  <si>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</si>
  <si>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</si>
  <si>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</si>
  <si>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</si>
  <si>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</si>
  <si>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</si>
  <si>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</si>
  <si>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</si>
  <si>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</si>
  <si>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</si>
  <si>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</si>
  <si>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</si>
  <si>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</si>
  <si>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</si>
  <si>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</si>
  <si>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</si>
  <si>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</si>
  <si>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</si>
  <si>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</si>
  <si>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</si>
  <si>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</si>
  <si>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</si>
  <si>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</si>
  <si>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</si>
  <si>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</si>
  <si>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</si>
  <si>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</si>
  <si>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</si>
  <si>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</si>
  <si>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</si>
  <si>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</si>
  <si>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</si>
  <si>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</si>
  <si>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</si>
  <si>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</si>
  <si>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</si>
  <si>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</si>
  <si>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</si>
  <si>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</si>
  <si>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</si>
  <si>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</si>
  <si>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</si>
  <si>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</si>
  <si>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</si>
  <si>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</si>
  <si>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</si>
  <si>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</si>
  <si>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</si>
  <si>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</si>
  <si>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</si>
  <si>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</si>
  <si>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</si>
  <si>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</si>
  <si>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</si>
  <si>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</si>
  <si>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</si>
  <si>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</si>
  <si>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</si>
  <si>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</si>
  <si>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</si>
  <si>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</si>
  <si>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</si>
  <si>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</si>
  <si>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</si>
  <si>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</si>
  <si>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</si>
  <si>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</si>
  <si>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</si>
  <si>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</si>
  <si>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</si>
  <si>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</si>
  <si>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</si>
  <si>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</si>
  <si>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</si>
  <si>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</si>
  <si>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</si>
  <si>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</si>
  <si>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</si>
  <si>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</si>
  <si>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</si>
  <si>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</si>
  <si>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</si>
  <si>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</si>
  <si>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</si>
  <si>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</si>
  <si>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</si>
  <si>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</si>
  <si>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</si>
  <si>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</si>
  <si>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</si>
  <si>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</si>
  <si>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</si>
  <si>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</si>
  <si>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</si>
  <si>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</si>
  <si>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</si>
  <si>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</si>
  <si>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</si>
  <si>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</si>
  <si>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</si>
  <si>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</si>
  <si>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</si>
  <si>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</si>
  <si>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</si>
  <si>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</si>
  <si>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</si>
  <si>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</si>
  <si>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</si>
  <si>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</si>
  <si>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</si>
  <si>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</si>
  <si>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</si>
  <si>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</si>
  <si>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</si>
  <si>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</si>
  <si>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</si>
  <si>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</si>
  <si>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</si>
  <si>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</si>
  <si>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</si>
  <si>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</si>
  <si>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</si>
  <si>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</si>
  <si>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</si>
  <si>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</si>
  <si>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</si>
  <si>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</si>
  <si>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</si>
  <si>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</si>
  <si>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</si>
  <si>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</si>
  <si>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</si>
  <si>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</si>
  <si>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</si>
  <si>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</si>
  <si>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</si>
  <si>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</si>
  <si>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</si>
  <si>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</si>
  <si>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</si>
  <si>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</si>
  <si>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</si>
  <si>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</si>
  <si>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</si>
  <si>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</si>
  <si>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</si>
  <si>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</si>
  <si>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</si>
  <si>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</si>
  <si>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</si>
  <si>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</si>
  <si>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</si>
  <si>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</si>
  <si>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</si>
  <si>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</si>
  <si>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</si>
  <si>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</si>
  <si>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</si>
  <si>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</si>
  <si>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</si>
  <si>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</si>
  <si>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</si>
  <si>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</si>
  <si>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</si>
  <si>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</si>
  <si>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</si>
  <si>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</si>
  <si>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</si>
  <si>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</si>
  <si>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</si>
  <si>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</si>
  <si>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</si>
  <si>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</si>
  <si>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</si>
  <si>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</si>
  <si>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</si>
  <si>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</si>
  <si>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</si>
  <si>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</si>
  <si>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</si>
  <si>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</si>
  <si>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</si>
  <si>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</si>
  <si>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</si>
  <si>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</si>
  <si>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</si>
  <si>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</si>
  <si>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</si>
  <si>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</si>
  <si>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</si>
  <si>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</si>
  <si>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</si>
  <si>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</si>
  <si>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</si>
  <si>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</si>
  <si>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</si>
  <si>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</si>
  <si>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</si>
  <si>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</si>
  <si>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</si>
  <si>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</si>
  <si>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</si>
  <si>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</si>
  <si>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</si>
  <si>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</si>
  <si>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</si>
  <si>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</si>
  <si>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</si>
  <si>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</si>
  <si>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</si>
  <si>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</si>
  <si>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</si>
  <si>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</si>
  <si>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</si>
  <si>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</si>
  <si>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</si>
  <si>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</si>
  <si>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</si>
  <si>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</si>
  <si>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</si>
  <si>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</si>
  <si>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</si>
  <si>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</si>
  <si>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</si>
  <si>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</si>
  <si>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</si>
  <si>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</si>
  <si>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</si>
  <si>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</si>
  <si>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</si>
  <si>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</si>
  <si>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</si>
  <si>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</si>
  <si>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</si>
  <si>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</si>
  <si>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</si>
  <si>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</si>
  <si>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</si>
  <si>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</si>
  <si>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</si>
  <si>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</si>
  <si>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</si>
  <si>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</si>
  <si>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</si>
  <si>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</si>
  <si>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</si>
  <si>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</si>
  <si>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</si>
  <si>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</si>
  <si>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</si>
  <si>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</si>
  <si>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</si>
  <si>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</si>
  <si>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</si>
  <si>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</si>
  <si>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</si>
  <si>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</si>
  <si>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</si>
  <si>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</si>
  <si>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</si>
  <si>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</si>
  <si>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</si>
  <si>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</si>
  <si>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</si>
  <si>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</si>
  <si>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</si>
  <si>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</si>
  <si>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</si>
  <si>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</si>
  <si>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</si>
  <si>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</si>
  <si>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</si>
  <si>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</si>
  <si>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</si>
  <si>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</si>
  <si>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</si>
  <si>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</si>
  <si>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</si>
  <si>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</si>
  <si>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</si>
  <si>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</si>
  <si>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</si>
  <si>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</si>
  <si>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</si>
  <si>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</si>
  <si>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</si>
  <si>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</si>
  <si>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</si>
  <si>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</si>
  <si>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</si>
  <si>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</si>
  <si>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</si>
  <si>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</si>
  <si>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</si>
  <si>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</si>
  <si>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</si>
  <si>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</si>
  <si>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</si>
  <si>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</si>
  <si>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</si>
  <si>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</si>
  <si>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</si>
  <si>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</si>
  <si>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</si>
  <si>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</si>
  <si>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</si>
  <si>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</si>
  <si>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</si>
  <si>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</si>
  <si>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</si>
  <si>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</si>
  <si>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</si>
  <si>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</si>
  <si>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</si>
  <si>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</si>
  <si>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</si>
  <si>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</si>
  <si>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</si>
  <si>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</si>
  <si>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</si>
  <si>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</si>
  <si>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</si>
  <si>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</si>
  <si>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</si>
  <si>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</si>
  <si>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</si>
  <si>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</si>
  <si>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</si>
  <si>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</si>
  <si>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</si>
  <si>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</si>
  <si>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</si>
  <si>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</si>
  <si>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</si>
  <si>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</si>
  <si>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</si>
  <si>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</si>
  <si>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</si>
  <si>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</si>
  <si>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</si>
  <si>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</si>
  <si>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</si>
  <si>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</si>
  <si>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</si>
  <si>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</si>
  <si>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</si>
  <si>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</si>
  <si>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</si>
  <si>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</si>
  <si>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</si>
  <si>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</si>
  <si>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</si>
  <si>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</si>
  <si>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</si>
  <si>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</si>
  <si>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</si>
  <si>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</si>
  <si>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</si>
  <si>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</si>
  <si>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</si>
  <si>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</si>
  <si>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</si>
  <si>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</si>
  <si>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</si>
  <si>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</si>
  <si>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</si>
  <si>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</si>
  <si>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</si>
  <si>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</si>
  <si>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</si>
  <si>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</si>
  <si>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</si>
  <si>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</si>
  <si>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</si>
  <si>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</si>
  <si>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</si>
  <si>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</si>
  <si>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</si>
  <si>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</si>
  <si>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</si>
  <si>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</si>
  <si>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</si>
  <si>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</si>
  <si>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</si>
  <si>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</si>
  <si>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</si>
  <si>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</si>
  <si>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</si>
  <si>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</si>
  <si>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</si>
  <si>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</si>
  <si>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</si>
  <si>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</si>
  <si>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</si>
  <si>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</si>
  <si>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</si>
  <si>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</si>
  <si>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</si>
  <si>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</si>
  <si>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</si>
  <si>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</si>
  <si>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</si>
  <si>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</si>
  <si>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</si>
  <si>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</si>
  <si>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</si>
  <si>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</si>
  <si>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</si>
  <si>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</si>
  <si>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</si>
  <si>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</si>
  <si>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</si>
  <si>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</si>
  <si>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</si>
  <si>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</si>
  <si>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</si>
  <si>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</si>
  <si>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</si>
  <si>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</si>
  <si>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</si>
  <si>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</si>
  <si>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</si>
  <si>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</si>
  <si>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</si>
  <si>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</si>
  <si>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Total Sales</t>
  </si>
  <si>
    <t>Total Profit</t>
  </si>
  <si>
    <t>#Profit Margin</t>
  </si>
  <si>
    <t>2011</t>
  </si>
  <si>
    <t>2012</t>
  </si>
  <si>
    <t>2013</t>
  </si>
  <si>
    <t>2014</t>
  </si>
  <si>
    <t>Year</t>
  </si>
  <si>
    <t>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</si>
</sst>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7" fillId="33" borderId="0" xfId="0" applyFont="1" applyFill="1"/>
    <xf numFmtId="164" fontId="0" fillId="0" borderId="0" xfId="0" applyNumberFormat="1"/>
    <xf numFmtId="0" fontId="0" fillId="0" borderId="0" xfId="0" pivotButton="1"/>
    <xf numFmtId="10" fontId="0" fillId="0" borderId="0" xfId="0" applyNumberFormat="1"/>
    <xf numFmtId="165" fontId="0" fillId="0" borderId="0" xfId="1" applyNumberFormat="1" applyFon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6" formatCode="&quot;$&quot;#,##0.00"/>
    </dxf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colors>
    <mruColors>
      <color rgb="FF333333"/>
      <color rgb="FF228B22"/>
      <color rgb="FF36454F"/>
      <color rgb="FF435274"/>
      <color rgb="FF0D0D0D"/>
      <color rgb="FF585B8C"/>
      <color rgb="FF3C3473"/>
      <color rgb="FF2A593E"/>
      <color rgb="FF56A6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 (Basic Trend)'!$B$9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rgbClr val="228B22"/>
              </a:solidFill>
              <a:round/>
            </a:ln>
            <a:effectLst/>
          </c:spPr>
          <c:marker>
            <c:symbol val="diamond"/>
            <c:size val="11"/>
            <c:spPr>
              <a:solidFill>
                <a:srgbClr val="333333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 (Basic Trend)'!$A$10:$A$13</c:f>
              <c:strCache>
                <c:ptCount val="4"/>
                <c:pt idx="0">
                  <c:v>2014</c:v>
                </c:pt>
                <c:pt idx="1">
                  <c:v>2013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'Sales Over Time (Basic Trend)'!$B$10:$B$13</c:f>
              <c:numCache>
                <c:formatCode>_("$"* #,##0_);_("$"* \(#,##0\);_("$"* "-"??_);_(@_)</c:formatCode>
                <c:ptCount val="4"/>
                <c:pt idx="0">
                  <c:v>733947.0231999997</c:v>
                </c:pt>
                <c:pt idx="1">
                  <c:v>608473.83000000066</c:v>
                </c:pt>
                <c:pt idx="2">
                  <c:v>484247.4981000009</c:v>
                </c:pt>
                <c:pt idx="3">
                  <c:v>470532.50899999985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F-4FC8-A9A1-4469E1B4D25A}"/>
            </c:ext>
          </c:extLst>
        </c:ser>
        <c:ser>
          <c:idx val="1"/>
          <c:order val="1"/>
          <c:tx>
            <c:strRef>
              <c:f>'Sales Over Time (Basic Trend)'!$C$9</c:f>
              <c:strCache>
                <c:ptCount val="1"/>
                <c:pt idx="0">
                  <c:v>top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228B22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228B22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B7F-4FC8-A9A1-4469E1B4D25A}"/>
              </c:ext>
            </c:extLst>
          </c:dPt>
          <c:dLbls>
            <c:delete val="1"/>
          </c:dLbls>
          <c:val>
            <c:numRef>
              <c:f>'Sales Over Time (Basic Trend)'!$C$10:$C$13</c:f>
              <c:numCache>
                <c:formatCode>General</c:formatCode>
                <c:ptCount val="4"/>
                <c:pt idx="0" formatCode="_(&quot;$&quot;* #,##0_);_(&quot;$&quot;* \(#,##0\);_(&quot;$&quot;* &quot;-&quot;??_);_(@_)">
                  <c:v>733947.0231999997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F-4FC8-A9A1-4469E1B4D25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1235551"/>
        <c:axId val="171209151"/>
      </c:lineChart>
      <c:catAx>
        <c:axId val="17123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9151"/>
        <c:crosses val="autoZero"/>
        <c:auto val="1"/>
        <c:lblAlgn val="ctr"/>
        <c:lblOffset val="100"/>
        <c:noMultiLvlLbl val="0"/>
      </c:catAx>
      <c:valAx>
        <c:axId val="171209151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7123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'Sales by Product Category'!$B$9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rgbClr val="228B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D0-4B89-8AE9-4BC1835FFEDE}"/>
              </c:ext>
            </c:extLst>
          </c:dPt>
          <c:dPt>
            <c:idx val="1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D0-4B89-8AE9-4BC1835FFEDE}"/>
              </c:ext>
            </c:extLst>
          </c:dPt>
          <c:dPt>
            <c:idx val="2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D0-4B89-8AE9-4BC1835FFEDE}"/>
              </c:ext>
            </c:extLst>
          </c:dPt>
          <c:dLbls>
            <c:dLbl>
              <c:idx val="0"/>
              <c:layout>
                <c:manualLayout>
                  <c:x val="4.5215879265091886E-2"/>
                  <c:y val="3.6917015394462771E-3"/>
                </c:manualLayout>
              </c:layout>
              <c:spPr>
                <a:noFill/>
                <a:ln>
                  <a:gradFill>
                    <a:gsLst>
                      <a:gs pos="0">
                        <a:srgbClr val="156082">
                          <a:lumMod val="5000"/>
                          <a:lumOff val="95000"/>
                        </a:srgbClr>
                      </a:gs>
                      <a:gs pos="74000">
                        <a:srgbClr val="156082">
                          <a:lumMod val="45000"/>
                          <a:lumOff val="55000"/>
                        </a:srgbClr>
                      </a:gs>
                      <a:gs pos="83000">
                        <a:srgbClr val="156082">
                          <a:lumMod val="45000"/>
                          <a:lumOff val="55000"/>
                        </a:srgbClr>
                      </a:gs>
                      <a:gs pos="100000">
                        <a:srgbClr val="156082">
                          <a:lumMod val="30000"/>
                          <a:lumOff val="70000"/>
                        </a:srgbClr>
                      </a:gs>
                    </a:gsLst>
                    <a:lin ang="5400000" scaled="1"/>
                  </a:gra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228B2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52602799650047"/>
                      <c:h val="0.130461670490506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9D0-4B89-8AE9-4BC1835FFEDE}"/>
                </c:ext>
              </c:extLst>
            </c:dLbl>
            <c:dLbl>
              <c:idx val="1"/>
              <c:layout>
                <c:manualLayout>
                  <c:x val="-0.23722944006999125"/>
                  <c:y val="-0.1137175857202583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93328958880141"/>
                      <c:h val="0.130461670490506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9D0-4B89-8AE9-4BC1835FFEDE}"/>
                </c:ext>
              </c:extLst>
            </c:dLbl>
            <c:dLbl>
              <c:idx val="2"/>
              <c:layout>
                <c:manualLayout>
                  <c:x val="-1.5958333333333338E-2"/>
                  <c:y val="5.064163428035971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25349956255461"/>
                      <c:h val="0.2023931944531766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9D0-4B89-8AE9-4BC1835FFEDE}"/>
                </c:ext>
              </c:extLst>
            </c:dLbl>
            <c:spPr>
              <a:noFill/>
              <a:ln>
                <a:gradFill>
                  <a:gsLst>
                    <a:gs pos="0">
                      <a:srgbClr val="156082">
                        <a:lumMod val="5000"/>
                        <a:lumOff val="95000"/>
                      </a:srgbClr>
                    </a:gs>
                    <a:gs pos="74000">
                      <a:srgbClr val="156082">
                        <a:lumMod val="45000"/>
                        <a:lumOff val="55000"/>
                      </a:srgbClr>
                    </a:gs>
                    <a:gs pos="83000">
                      <a:srgbClr val="156082">
                        <a:lumMod val="45000"/>
                        <a:lumOff val="55000"/>
                      </a:srgbClr>
                    </a:gs>
                    <a:gs pos="100000">
                      <a:srgbClr val="156082">
                        <a:lumMod val="30000"/>
                        <a:lumOff val="70000"/>
                      </a:srgbClr>
                    </a:gs>
                  </a:gsLst>
                  <a:lin ang="5400000" scaled="1"/>
                </a:gra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by Product Category'!$A$10:$A$12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Category'!$B$10:$B$12</c:f>
              <c:numCache>
                <c:formatCode>_("$"* #,##0_);_("$"* \(#,##0\);_("$"* "-"??_);_(@_)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D0-4B89-8AE9-4BC1835FFEDE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'Sales by Product Category'!$C$9</c:f>
              <c:strCache>
                <c:ptCount val="1"/>
                <c:pt idx="0">
                  <c:v>Total Profit</c:v>
                </c:pt>
              </c:strCache>
            </c:strRef>
          </c:tx>
          <c:dPt>
            <c:idx val="0"/>
            <c:bubble3D val="0"/>
            <c:spPr>
              <a:solidFill>
                <a:srgbClr val="228B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A6-4FF9-B55C-C1DD087372C5}"/>
              </c:ext>
            </c:extLst>
          </c:dPt>
          <c:dPt>
            <c:idx val="1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A6-4FF9-B55C-C1DD087372C5}"/>
              </c:ext>
            </c:extLst>
          </c:dPt>
          <c:dPt>
            <c:idx val="2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A6-4FF9-B55C-C1DD087372C5}"/>
              </c:ext>
            </c:extLst>
          </c:dPt>
          <c:dLbls>
            <c:dLbl>
              <c:idx val="0"/>
              <c:layout>
                <c:manualLayout>
                  <c:x val="5.6668853893262327E-3"/>
                  <c:y val="-0.17224382493385096"/>
                </c:manualLayout>
              </c:layout>
              <c:spPr>
                <a:noFill/>
                <a:ln>
                  <a:gradFill>
                    <a:gsLst>
                      <a:gs pos="0">
                        <a:srgbClr val="156082">
                          <a:lumMod val="5000"/>
                          <a:lumOff val="95000"/>
                        </a:srgbClr>
                      </a:gs>
                      <a:gs pos="74000">
                        <a:srgbClr val="156082">
                          <a:lumMod val="45000"/>
                          <a:lumOff val="55000"/>
                        </a:srgbClr>
                      </a:gs>
                      <a:gs pos="83000">
                        <a:srgbClr val="156082">
                          <a:lumMod val="45000"/>
                          <a:lumOff val="55000"/>
                        </a:srgbClr>
                      </a:gs>
                      <a:gs pos="100000">
                        <a:srgbClr val="156082">
                          <a:lumMod val="30000"/>
                          <a:lumOff val="70000"/>
                        </a:srgbClr>
                      </a:gs>
                    </a:gsLst>
                    <a:lin ang="5400000" scaled="1"/>
                  </a:gra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228B2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52602799650047"/>
                      <c:h val="0.130461670490506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8A6-4FF9-B55C-C1DD087372C5}"/>
                </c:ext>
              </c:extLst>
            </c:dLbl>
            <c:dLbl>
              <c:idx val="1"/>
              <c:layout>
                <c:manualLayout>
                  <c:x val="1.6666666666666666E-2"/>
                  <c:y val="0.1840197596433403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93328958880141"/>
                      <c:h val="0.130461670490506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8A6-4FF9-B55C-C1DD087372C5}"/>
                </c:ext>
              </c:extLst>
            </c:dLbl>
            <c:dLbl>
              <c:idx val="2"/>
              <c:layout>
                <c:manualLayout>
                  <c:x val="-0.21595833333333334"/>
                  <c:y val="3.710811858201434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25349956255461"/>
                      <c:h val="0.2023931944531766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8A6-4FF9-B55C-C1DD087372C5}"/>
                </c:ext>
              </c:extLst>
            </c:dLbl>
            <c:spPr>
              <a:noFill/>
              <a:ln>
                <a:gradFill>
                  <a:gsLst>
                    <a:gs pos="0">
                      <a:srgbClr val="156082">
                        <a:lumMod val="5000"/>
                        <a:lumOff val="95000"/>
                      </a:srgbClr>
                    </a:gs>
                    <a:gs pos="74000">
                      <a:srgbClr val="156082">
                        <a:lumMod val="45000"/>
                        <a:lumOff val="55000"/>
                      </a:srgbClr>
                    </a:gs>
                    <a:gs pos="83000">
                      <a:srgbClr val="156082">
                        <a:lumMod val="45000"/>
                        <a:lumOff val="55000"/>
                      </a:srgbClr>
                    </a:gs>
                    <a:gs pos="100000">
                      <a:srgbClr val="156082">
                        <a:lumMod val="30000"/>
                        <a:lumOff val="70000"/>
                      </a:srgbClr>
                    </a:gs>
                  </a:gsLst>
                  <a:lin ang="5400000" scaled="1"/>
                </a:gra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by Product Category'!$A$10:$A$12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Category'!$C$10:$C$12</c:f>
              <c:numCache>
                <c:formatCode>_("$"* #,##0_);_("$"* \(#,##0\);_("$"* "-"??_);_(@_)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A6-4FF9-B55C-C1DD087372C5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7677165354331"/>
          <c:y val="1.3888795815416695E-2"/>
          <c:w val="0.53763144765526771"/>
          <c:h val="0.935185123136203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Region'!$B$9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28B2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E22-4A2A-B2C4-2DD54D581BB9}"/>
              </c:ext>
            </c:extLst>
          </c:dPt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33344499704553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E22-4A2A-B2C4-2DD54D581BB9}"/>
                </c:ext>
              </c:extLst>
            </c:dLbl>
            <c:dLbl>
              <c:idx val="1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666680710968611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E22-4A2A-B2C4-2DD54D581BB9}"/>
                </c:ext>
              </c:extLst>
            </c:dLbl>
            <c:dLbl>
              <c:idx val="2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157907569383747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E22-4A2A-B2C4-2DD54D581BB9}"/>
                </c:ext>
              </c:extLst>
            </c:dLbl>
            <c:dLbl>
              <c:idx val="3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894747857006445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E22-4A2A-B2C4-2DD54D581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Region'!$A$10:$A$13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by Region'!$B$10:$B$13</c:f>
              <c:numCache>
                <c:formatCode>_("$"* #,##0_);_("$"* \(#,##0\);_("$"* "-"??_);_(@_)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2-4A2A-B2C4-2DD54D581B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1264831"/>
        <c:axId val="1838105135"/>
      </c:barChart>
      <c:catAx>
        <c:axId val="171264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105135"/>
        <c:crosses val="autoZero"/>
        <c:auto val="1"/>
        <c:lblAlgn val="ctr"/>
        <c:lblOffset val="100"/>
        <c:noMultiLvlLbl val="0"/>
      </c:catAx>
      <c:valAx>
        <c:axId val="1838105135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712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7677165354331"/>
          <c:y val="1.3888795815416695E-2"/>
          <c:w val="0.53763144765526771"/>
          <c:h val="0.935185123136203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Region'!$C$9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28B2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3D-4D63-8C04-36FC059E548C}"/>
              </c:ext>
            </c:extLst>
          </c:dPt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33344499704553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3D-4D63-8C04-36FC059E548C}"/>
                </c:ext>
              </c:extLst>
            </c:dLbl>
            <c:dLbl>
              <c:idx val="1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666680710968611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503D-4D63-8C04-36FC059E548C}"/>
                </c:ext>
              </c:extLst>
            </c:dLbl>
            <c:dLbl>
              <c:idx val="2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71480944107622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03D-4D63-8C04-36FC059E548C}"/>
                </c:ext>
              </c:extLst>
            </c:dLbl>
            <c:dLbl>
              <c:idx val="3"/>
              <c:layout>
                <c:manualLayout>
                  <c:x val="-0.18186381025316734"/>
                  <c:y val="7.445877776783123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12820785439567"/>
                      <c:h val="0.19602836879432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503D-4D63-8C04-36FC059E54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Region'!$A$10:$A$13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by Region'!$C$10:$C$13</c:f>
              <c:numCache>
                <c:formatCode>_("$"* #,##0_);_("$"* \(#,##0\);_("$"* "-"??_);_(@_)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3D-4D63-8C04-36FC059E54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1264831"/>
        <c:axId val="1838105135"/>
      </c:barChart>
      <c:catAx>
        <c:axId val="171264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105135"/>
        <c:crosses val="autoZero"/>
        <c:auto val="1"/>
        <c:lblAlgn val="ctr"/>
        <c:lblOffset val="100"/>
        <c:noMultiLvlLbl val="0"/>
      </c:catAx>
      <c:valAx>
        <c:axId val="1838105135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712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image" Target="../media/image2.gif"/><Relationship Id="rId7" Type="http://schemas.openxmlformats.org/officeDocument/2006/relationships/chart" Target="../charts/chart4.xml"/><Relationship Id="rId2" Type="http://schemas.openxmlformats.org/officeDocument/2006/relationships/image" Target="../media/image1.gif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85725</xdr:rowOff>
    </xdr:from>
    <xdr:to>
      <xdr:col>24</xdr:col>
      <xdr:colOff>361950</xdr:colOff>
      <xdr:row>38</xdr:row>
      <xdr:rowOff>47626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EFB47A9-731D-36F1-5617-F869F9B277EE}"/>
            </a:ext>
          </a:extLst>
        </xdr:cNvPr>
        <xdr:cNvSpPr/>
      </xdr:nvSpPr>
      <xdr:spPr>
        <a:xfrm>
          <a:off x="57150" y="85725"/>
          <a:ext cx="14935200" cy="7200901"/>
        </a:xfrm>
        <a:prstGeom prst="roundRect">
          <a:avLst>
            <a:gd name="adj" fmla="val 2283"/>
          </a:avLst>
        </a:prstGeom>
        <a:solidFill>
          <a:srgbClr val="0D0D0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257174</xdr:colOff>
      <xdr:row>21</xdr:row>
      <xdr:rowOff>0</xdr:rowOff>
    </xdr:from>
    <xdr:to>
      <xdr:col>11</xdr:col>
      <xdr:colOff>247650</xdr:colOff>
      <xdr:row>38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EA4ADF-9CEF-4062-A2DC-1C628198F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428624</xdr:colOff>
      <xdr:row>21</xdr:row>
      <xdr:rowOff>57149</xdr:rowOff>
    </xdr:from>
    <xdr:to>
      <xdr:col>10</xdr:col>
      <xdr:colOff>476249</xdr:colOff>
      <xdr:row>23</xdr:row>
      <xdr:rowOff>28574</xdr:rowOff>
    </xdr:to>
    <xdr:sp macro="" textlink="'Sales Over Time (Basic Trend)'!C10">
      <xdr:nvSpPr>
        <xdr:cNvPr id="6" name="Rectangle: Rounded Corners 5">
          <a:extLst>
            <a:ext uri="{FF2B5EF4-FFF2-40B4-BE49-F238E27FC236}">
              <a16:creationId xmlns:a16="http://schemas.microsoft.com/office/drawing/2014/main" id="{252FA164-B540-E538-C939-5A8657798096}"/>
            </a:ext>
          </a:extLst>
        </xdr:cNvPr>
        <xdr:cNvSpPr/>
      </xdr:nvSpPr>
      <xdr:spPr>
        <a:xfrm>
          <a:off x="5305424" y="4057649"/>
          <a:ext cx="1266825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0" u="none" strike="noStrike">
              <a:solidFill>
                <a:srgbClr val="228B22"/>
              </a:solidFill>
              <a:latin typeface="Aptos Narrow"/>
            </a:rPr>
            <a:t>2014</a:t>
          </a:r>
          <a:endParaRPr lang="en-US" sz="2000" b="1">
            <a:solidFill>
              <a:srgbClr val="228B22"/>
            </a:solidFill>
          </a:endParaRPr>
        </a:p>
      </xdr:txBody>
    </xdr:sp>
    <xdr:clientData/>
  </xdr:twoCellAnchor>
  <xdr:twoCellAnchor>
    <xdr:from>
      <xdr:col>4</xdr:col>
      <xdr:colOff>142874</xdr:colOff>
      <xdr:row>21</xdr:row>
      <xdr:rowOff>66674</xdr:rowOff>
    </xdr:from>
    <xdr:to>
      <xdr:col>9</xdr:col>
      <xdr:colOff>171449</xdr:colOff>
      <xdr:row>23</xdr:row>
      <xdr:rowOff>38099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EF84A09-5B3A-E757-25B6-CFA0375A06B6}"/>
            </a:ext>
          </a:extLst>
        </xdr:cNvPr>
        <xdr:cNvSpPr/>
      </xdr:nvSpPr>
      <xdr:spPr>
        <a:xfrm>
          <a:off x="2581274" y="4067174"/>
          <a:ext cx="3076575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bg1"/>
              </a:solidFill>
              <a:latin typeface="+mn-lt"/>
            </a:rPr>
            <a:t> highest year highlighted by total sales</a:t>
          </a:r>
        </a:p>
      </xdr:txBody>
    </xdr:sp>
    <xdr:clientData/>
  </xdr:twoCellAnchor>
  <xdr:twoCellAnchor>
    <xdr:from>
      <xdr:col>0</xdr:col>
      <xdr:colOff>389929</xdr:colOff>
      <xdr:row>4</xdr:row>
      <xdr:rowOff>185737</xdr:rowOff>
    </xdr:from>
    <xdr:to>
      <xdr:col>3</xdr:col>
      <xdr:colOff>466129</xdr:colOff>
      <xdr:row>16</xdr:row>
      <xdr:rowOff>71437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7A4B11BA-0027-8CE9-8C93-0723F66627D8}"/>
            </a:ext>
          </a:extLst>
        </xdr:cNvPr>
        <xdr:cNvSpPr/>
      </xdr:nvSpPr>
      <xdr:spPr>
        <a:xfrm>
          <a:off x="389929" y="947737"/>
          <a:ext cx="1905000" cy="2171700"/>
        </a:xfrm>
        <a:prstGeom prst="roundRect">
          <a:avLst/>
        </a:prstGeom>
        <a:solidFill>
          <a:srgbClr val="33333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389929</xdr:colOff>
      <xdr:row>5</xdr:row>
      <xdr:rowOff>0</xdr:rowOff>
    </xdr:from>
    <xdr:to>
      <xdr:col>3</xdr:col>
      <xdr:colOff>466129</xdr:colOff>
      <xdr:row>8</xdr:row>
      <xdr:rowOff>161925</xdr:rowOff>
    </xdr:to>
    <xdr:sp macro="" textlink="'Sales Performance'!A3">
      <xdr:nvSpPr>
        <xdr:cNvPr id="9" name="Rectangle: Rounded Corners 8">
          <a:extLst>
            <a:ext uri="{FF2B5EF4-FFF2-40B4-BE49-F238E27FC236}">
              <a16:creationId xmlns:a16="http://schemas.microsoft.com/office/drawing/2014/main" id="{87D0043D-47EA-B340-5DC3-31D41E7B8274}"/>
            </a:ext>
          </a:extLst>
        </xdr:cNvPr>
        <xdr:cNvSpPr/>
      </xdr:nvSpPr>
      <xdr:spPr>
        <a:xfrm>
          <a:off x="389929" y="952500"/>
          <a:ext cx="1905000" cy="733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5A3CCE9-C890-40FE-B590-8A2C34431E05}" type="TxLink">
            <a:rPr lang="en-US" sz="4000" b="1" i="0" u="none" strike="noStrike">
              <a:solidFill>
                <a:schemeClr val="bg1"/>
              </a:solidFill>
              <a:latin typeface="Angsana New" panose="020B0502040204020203" pitchFamily="18" charset="-34"/>
              <a:cs typeface="Angsana New" panose="020B0502040204020203" pitchFamily="18" charset="-34"/>
            </a:rPr>
            <a:pPr algn="ctr"/>
            <a:t>Total Sales</a:t>
          </a:fld>
          <a:endParaRPr lang="en-US" sz="4000" b="1">
            <a:solidFill>
              <a:schemeClr val="bg1"/>
            </a:solidFill>
            <a:latin typeface="Angsana New" panose="020B0502040204020203" pitchFamily="18" charset="-34"/>
            <a:cs typeface="Angsana New" panose="020B0502040204020203" pitchFamily="18" charset="-34"/>
          </a:endParaRPr>
        </a:p>
      </xdr:txBody>
    </xdr:sp>
    <xdr:clientData/>
  </xdr:twoCellAnchor>
  <xdr:twoCellAnchor>
    <xdr:from>
      <xdr:col>0</xdr:col>
      <xdr:colOff>391715</xdr:colOff>
      <xdr:row>8</xdr:row>
      <xdr:rowOff>142875</xdr:rowOff>
    </xdr:from>
    <xdr:to>
      <xdr:col>3</xdr:col>
      <xdr:colOff>467915</xdr:colOff>
      <xdr:row>11</xdr:row>
      <xdr:rowOff>180975</xdr:rowOff>
    </xdr:to>
    <xdr:sp macro="" textlink="'Sales Performance'!A4">
      <xdr:nvSpPr>
        <xdr:cNvPr id="12" name="Rectangle: Rounded Corners 11">
          <a:extLst>
            <a:ext uri="{FF2B5EF4-FFF2-40B4-BE49-F238E27FC236}">
              <a16:creationId xmlns:a16="http://schemas.microsoft.com/office/drawing/2014/main" id="{74B010FB-A01E-63EE-5321-322A0EE802AB}"/>
            </a:ext>
          </a:extLst>
        </xdr:cNvPr>
        <xdr:cNvSpPr/>
      </xdr:nvSpPr>
      <xdr:spPr>
        <a:xfrm>
          <a:off x="391715" y="1666875"/>
          <a:ext cx="1905000" cy="6096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7A103B4-FAC3-4B6D-8126-779EDA14EEF6}" type="TxLink">
            <a:rPr lang="en-US" sz="2400" b="1" i="0" u="none" strike="noStrike">
              <a:solidFill>
                <a:srgbClr val="228B22"/>
              </a:solidFill>
              <a:latin typeface="Aptos Narrow"/>
            </a:rPr>
            <a:pPr algn="ctr"/>
            <a:t>$2,297,201</a:t>
          </a:fld>
          <a:endParaRPr lang="en-US" sz="2400" b="1">
            <a:solidFill>
              <a:srgbClr val="228B22"/>
            </a:solidFill>
          </a:endParaRPr>
        </a:p>
      </xdr:txBody>
    </xdr:sp>
    <xdr:clientData/>
  </xdr:twoCellAnchor>
  <xdr:twoCellAnchor>
    <xdr:from>
      <xdr:col>1</xdr:col>
      <xdr:colOff>180379</xdr:colOff>
      <xdr:row>11</xdr:row>
      <xdr:rowOff>114300</xdr:rowOff>
    </xdr:from>
    <xdr:to>
      <xdr:col>3</xdr:col>
      <xdr:colOff>66079</xdr:colOff>
      <xdr:row>17</xdr:row>
      <xdr:rowOff>95250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202F9981-EE89-92E8-BF52-88E8F4BD5C58}"/>
            </a:ext>
          </a:extLst>
        </xdr:cNvPr>
        <xdr:cNvSpPr/>
      </xdr:nvSpPr>
      <xdr:spPr>
        <a:xfrm>
          <a:off x="789979" y="2209800"/>
          <a:ext cx="1104900" cy="11239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 editAs="oneCell">
    <xdr:from>
      <xdr:col>1</xdr:col>
      <xdr:colOff>342900</xdr:colOff>
      <xdr:row>12</xdr:row>
      <xdr:rowOff>114301</xdr:rowOff>
    </xdr:from>
    <xdr:to>
      <xdr:col>2</xdr:col>
      <xdr:colOff>438150</xdr:colOff>
      <xdr:row>16</xdr:row>
      <xdr:rowOff>83916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C113576-6451-3996-0C93-B6DA6065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400301"/>
          <a:ext cx="704850" cy="731615"/>
        </a:xfrm>
        <a:prstGeom prst="rect">
          <a:avLst/>
        </a:prstGeom>
      </xdr:spPr>
    </xdr:pic>
    <xdr:clientData/>
  </xdr:twoCellAnchor>
  <xdr:twoCellAnchor>
    <xdr:from>
      <xdr:col>4</xdr:col>
      <xdr:colOff>200918</xdr:colOff>
      <xdr:row>4</xdr:row>
      <xdr:rowOff>185737</xdr:rowOff>
    </xdr:from>
    <xdr:to>
      <xdr:col>7</xdr:col>
      <xdr:colOff>277118</xdr:colOff>
      <xdr:row>16</xdr:row>
      <xdr:rowOff>71437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0295117-22F5-F0CA-F0CD-35BC81ABC38F}"/>
            </a:ext>
          </a:extLst>
        </xdr:cNvPr>
        <xdr:cNvSpPr/>
      </xdr:nvSpPr>
      <xdr:spPr>
        <a:xfrm>
          <a:off x="2639318" y="947737"/>
          <a:ext cx="1905000" cy="2171700"/>
        </a:xfrm>
        <a:prstGeom prst="roundRect">
          <a:avLst/>
        </a:prstGeom>
        <a:solidFill>
          <a:srgbClr val="33333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182761</xdr:colOff>
      <xdr:row>5</xdr:row>
      <xdr:rowOff>0</xdr:rowOff>
    </xdr:from>
    <xdr:to>
      <xdr:col>7</xdr:col>
      <xdr:colOff>295275</xdr:colOff>
      <xdr:row>8</xdr:row>
      <xdr:rowOff>161925</xdr:rowOff>
    </xdr:to>
    <xdr:sp macro="" textlink="'Sales Performance'!D3">
      <xdr:nvSpPr>
        <xdr:cNvPr id="24" name="Rectangle: Rounded Corners 23">
          <a:extLst>
            <a:ext uri="{FF2B5EF4-FFF2-40B4-BE49-F238E27FC236}">
              <a16:creationId xmlns:a16="http://schemas.microsoft.com/office/drawing/2014/main" id="{12EA7EAD-C654-9710-F4B2-F844DC40CA6C}"/>
            </a:ext>
          </a:extLst>
        </xdr:cNvPr>
        <xdr:cNvSpPr/>
      </xdr:nvSpPr>
      <xdr:spPr>
        <a:xfrm>
          <a:off x="2621161" y="952500"/>
          <a:ext cx="1941314" cy="733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F09864C-4A2B-4613-AB15-3A4C7917D687}" type="TxLink">
            <a:rPr lang="en-US" sz="4000" b="1" i="0" u="none" strike="noStrike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pPr algn="ctr"/>
            <a:t>Total Profit</a:t>
          </a:fld>
          <a:endParaRPr lang="en-US" sz="4000" b="1">
            <a:solidFill>
              <a:schemeClr val="bg1"/>
            </a:solidFill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4</xdr:col>
      <xdr:colOff>196453</xdr:colOff>
      <xdr:row>9</xdr:row>
      <xdr:rowOff>28575</xdr:rowOff>
    </xdr:from>
    <xdr:to>
      <xdr:col>7</xdr:col>
      <xdr:colOff>272653</xdr:colOff>
      <xdr:row>12</xdr:row>
      <xdr:rowOff>66675</xdr:rowOff>
    </xdr:to>
    <xdr:sp macro="" textlink="'Sales Performance'!D4">
      <xdr:nvSpPr>
        <xdr:cNvPr id="25" name="Rectangle: Rounded Corners 24">
          <a:extLst>
            <a:ext uri="{FF2B5EF4-FFF2-40B4-BE49-F238E27FC236}">
              <a16:creationId xmlns:a16="http://schemas.microsoft.com/office/drawing/2014/main" id="{DB504397-4897-C339-A276-11CF610BE319}"/>
            </a:ext>
          </a:extLst>
        </xdr:cNvPr>
        <xdr:cNvSpPr/>
      </xdr:nvSpPr>
      <xdr:spPr>
        <a:xfrm>
          <a:off x="2634853" y="1743075"/>
          <a:ext cx="1905000" cy="6096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9564987-6A0B-48E4-A23E-A0EB9883BBDC}" type="TxLink">
            <a:rPr lang="en-US" sz="2400" b="1" i="0" u="none" strike="noStrike">
              <a:solidFill>
                <a:srgbClr val="228B22"/>
              </a:solidFill>
              <a:latin typeface="+mn-lt"/>
            </a:rPr>
            <a:pPr algn="ctr"/>
            <a:t>$286,397</a:t>
          </a:fld>
          <a:endParaRPr lang="en-US" sz="2400" b="1">
            <a:solidFill>
              <a:srgbClr val="228B22"/>
            </a:solidFill>
            <a:latin typeface="+mn-lt"/>
          </a:endParaRPr>
        </a:p>
      </xdr:txBody>
    </xdr:sp>
    <xdr:clientData/>
  </xdr:twoCellAnchor>
  <xdr:twoCellAnchor>
    <xdr:from>
      <xdr:col>5</xdr:col>
      <xdr:colOff>7144</xdr:colOff>
      <xdr:row>12</xdr:row>
      <xdr:rowOff>0</xdr:rowOff>
    </xdr:from>
    <xdr:to>
      <xdr:col>6</xdr:col>
      <xdr:colOff>502444</xdr:colOff>
      <xdr:row>17</xdr:row>
      <xdr:rowOff>171450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C84A3175-6B0C-C1CE-E77D-021565243F0D}"/>
            </a:ext>
          </a:extLst>
        </xdr:cNvPr>
        <xdr:cNvSpPr/>
      </xdr:nvSpPr>
      <xdr:spPr>
        <a:xfrm>
          <a:off x="3055144" y="2286000"/>
          <a:ext cx="1104900" cy="11239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8</xdr:col>
      <xdr:colOff>27979</xdr:colOff>
      <xdr:row>4</xdr:row>
      <xdr:rowOff>185737</xdr:rowOff>
    </xdr:from>
    <xdr:to>
      <xdr:col>11</xdr:col>
      <xdr:colOff>352426</xdr:colOff>
      <xdr:row>16</xdr:row>
      <xdr:rowOff>71437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6CBE178D-693C-C0C4-E2C3-A791CFB20AB8}"/>
            </a:ext>
          </a:extLst>
        </xdr:cNvPr>
        <xdr:cNvSpPr/>
      </xdr:nvSpPr>
      <xdr:spPr>
        <a:xfrm>
          <a:off x="4904779" y="947737"/>
          <a:ext cx="2153247" cy="2171700"/>
        </a:xfrm>
        <a:prstGeom prst="roundRect">
          <a:avLst/>
        </a:prstGeom>
        <a:solidFill>
          <a:srgbClr val="33333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580429</xdr:colOff>
      <xdr:row>5</xdr:row>
      <xdr:rowOff>19050</xdr:rowOff>
    </xdr:from>
    <xdr:to>
      <xdr:col>11</xdr:col>
      <xdr:colOff>409575</xdr:colOff>
      <xdr:row>8</xdr:row>
      <xdr:rowOff>180975</xdr:rowOff>
    </xdr:to>
    <xdr:sp macro="" textlink="'Sales Performance'!F3">
      <xdr:nvSpPr>
        <xdr:cNvPr id="28" name="Rectangle: Rounded Corners 27">
          <a:extLst>
            <a:ext uri="{FF2B5EF4-FFF2-40B4-BE49-F238E27FC236}">
              <a16:creationId xmlns:a16="http://schemas.microsoft.com/office/drawing/2014/main" id="{D366655D-BF04-A639-2E16-2F2A92EB7C8D}"/>
            </a:ext>
          </a:extLst>
        </xdr:cNvPr>
        <xdr:cNvSpPr/>
      </xdr:nvSpPr>
      <xdr:spPr>
        <a:xfrm>
          <a:off x="4847629" y="971550"/>
          <a:ext cx="2267546" cy="733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 i="0" u="none" strike="noStrike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Profit Margin</a:t>
          </a:r>
          <a:endParaRPr lang="en-US" sz="4000" b="1">
            <a:solidFill>
              <a:schemeClr val="bg1"/>
            </a:solidFill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8</xdr:col>
      <xdr:colOff>152102</xdr:colOff>
      <xdr:row>9</xdr:row>
      <xdr:rowOff>95250</xdr:rowOff>
    </xdr:from>
    <xdr:to>
      <xdr:col>11</xdr:col>
      <xdr:colOff>228302</xdr:colOff>
      <xdr:row>12</xdr:row>
      <xdr:rowOff>133350</xdr:rowOff>
    </xdr:to>
    <xdr:sp macro="" textlink="'Sales Performance'!F4">
      <xdr:nvSpPr>
        <xdr:cNvPr id="29" name="Rectangle: Rounded Corners 28">
          <a:extLst>
            <a:ext uri="{FF2B5EF4-FFF2-40B4-BE49-F238E27FC236}">
              <a16:creationId xmlns:a16="http://schemas.microsoft.com/office/drawing/2014/main" id="{834A48F9-C469-CB61-0552-A217D67BF1E5}"/>
            </a:ext>
          </a:extLst>
        </xdr:cNvPr>
        <xdr:cNvSpPr/>
      </xdr:nvSpPr>
      <xdr:spPr>
        <a:xfrm>
          <a:off x="5028902" y="1809750"/>
          <a:ext cx="1905000" cy="6096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E6FBD8A-6965-4DAA-84CE-CCC959BF0E25}" type="TxLink">
            <a:rPr lang="en-US" sz="2400" b="1" i="0" u="none" strike="noStrike">
              <a:solidFill>
                <a:srgbClr val="228B22"/>
              </a:solidFill>
              <a:latin typeface="+mn-lt"/>
            </a:rPr>
            <a:pPr algn="ctr"/>
            <a:t>12.47%</a:t>
          </a:fld>
          <a:endParaRPr lang="en-US" sz="2400" b="1">
            <a:solidFill>
              <a:srgbClr val="228B22"/>
            </a:solidFill>
            <a:latin typeface="+mn-lt"/>
          </a:endParaRPr>
        </a:p>
      </xdr:txBody>
    </xdr:sp>
    <xdr:clientData/>
  </xdr:twoCellAnchor>
  <xdr:twoCellAnchor>
    <xdr:from>
      <xdr:col>8</xdr:col>
      <xdr:colOff>552152</xdr:colOff>
      <xdr:row>12</xdr:row>
      <xdr:rowOff>66675</xdr:rowOff>
    </xdr:from>
    <xdr:to>
      <xdr:col>10</xdr:col>
      <xdr:colOff>437852</xdr:colOff>
      <xdr:row>18</xdr:row>
      <xdr:rowOff>47625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D4C6DEEE-2128-BEAB-8366-685E1E8E8AB3}"/>
            </a:ext>
          </a:extLst>
        </xdr:cNvPr>
        <xdr:cNvSpPr/>
      </xdr:nvSpPr>
      <xdr:spPr>
        <a:xfrm>
          <a:off x="5428952" y="2352675"/>
          <a:ext cx="1104900" cy="11239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 editAs="oneCell">
    <xdr:from>
      <xdr:col>5</xdr:col>
      <xdr:colOff>221457</xdr:colOff>
      <xdr:row>13</xdr:row>
      <xdr:rowOff>38101</xdr:rowOff>
    </xdr:from>
    <xdr:to>
      <xdr:col>6</xdr:col>
      <xdr:colOff>288131</xdr:colOff>
      <xdr:row>16</xdr:row>
      <xdr:rowOff>142875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C6227D6-AEA8-1BA5-5636-072C07993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9457" y="2514601"/>
          <a:ext cx="676274" cy="676274"/>
        </a:xfrm>
        <a:prstGeom prst="rect">
          <a:avLst/>
        </a:prstGeom>
      </xdr:spPr>
    </xdr:pic>
    <xdr:clientData/>
  </xdr:twoCellAnchor>
  <xdr:twoCellAnchor editAs="oneCell">
    <xdr:from>
      <xdr:col>9</xdr:col>
      <xdr:colOff>128290</xdr:colOff>
      <xdr:row>13</xdr:row>
      <xdr:rowOff>18439</xdr:rowOff>
    </xdr:from>
    <xdr:to>
      <xdr:col>10</xdr:col>
      <xdr:colOff>252115</xdr:colOff>
      <xdr:row>16</xdr:row>
      <xdr:rowOff>180364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4E56DA-0CDB-DCC0-E33B-0309A268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5614690" y="2494939"/>
          <a:ext cx="733425" cy="733425"/>
        </a:xfrm>
        <a:prstGeom prst="rect">
          <a:avLst/>
        </a:prstGeom>
      </xdr:spPr>
    </xdr:pic>
    <xdr:clientData/>
  </xdr:twoCellAnchor>
  <xdr:twoCellAnchor>
    <xdr:from>
      <xdr:col>12</xdr:col>
      <xdr:colOff>66674</xdr:colOff>
      <xdr:row>3</xdr:row>
      <xdr:rowOff>161925</xdr:rowOff>
    </xdr:from>
    <xdr:to>
      <xdr:col>19</xdr:col>
      <xdr:colOff>371474</xdr:colOff>
      <xdr:row>18</xdr:row>
      <xdr:rowOff>119658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EB72D51-DC46-499A-AE30-362D0EDFA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285748</xdr:colOff>
      <xdr:row>7</xdr:row>
      <xdr:rowOff>9525</xdr:rowOff>
    </xdr:from>
    <xdr:to>
      <xdr:col>17</xdr:col>
      <xdr:colOff>152400</xdr:colOff>
      <xdr:row>15</xdr:row>
      <xdr:rowOff>104775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3A33707-CE94-3425-2816-80F13F25B4C9}"/>
            </a:ext>
          </a:extLst>
        </xdr:cNvPr>
        <xdr:cNvSpPr/>
      </xdr:nvSpPr>
      <xdr:spPr>
        <a:xfrm>
          <a:off x="8820148" y="1343025"/>
          <a:ext cx="1695452" cy="16192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38101</xdr:colOff>
      <xdr:row>23</xdr:row>
      <xdr:rowOff>66675</xdr:rowOff>
    </xdr:from>
    <xdr:to>
      <xdr:col>19</xdr:col>
      <xdr:colOff>342901</xdr:colOff>
      <xdr:row>38</xdr:row>
      <xdr:rowOff>24408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40E94F3B-8C40-4BE0-9192-0C25D281F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257175</xdr:colOff>
      <xdr:row>26</xdr:row>
      <xdr:rowOff>104775</xdr:rowOff>
    </xdr:from>
    <xdr:to>
      <xdr:col>17</xdr:col>
      <xdr:colOff>123827</xdr:colOff>
      <xdr:row>35</xdr:row>
      <xdr:rowOff>9525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B9B9FBD4-003B-4888-8D11-66072D5283AC}"/>
            </a:ext>
          </a:extLst>
        </xdr:cNvPr>
        <xdr:cNvSpPr/>
      </xdr:nvSpPr>
      <xdr:spPr>
        <a:xfrm>
          <a:off x="8791575" y="5057775"/>
          <a:ext cx="1695452" cy="16192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595312</xdr:colOff>
      <xdr:row>8</xdr:row>
      <xdr:rowOff>39188</xdr:rowOff>
    </xdr:from>
    <xdr:to>
      <xdr:col>16</xdr:col>
      <xdr:colOff>452436</xdr:colOff>
      <xdr:row>14</xdr:row>
      <xdr:rowOff>13383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B9C89C2-D4FD-44EE-8D94-64F162AD0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9712" y="1563188"/>
          <a:ext cx="1076324" cy="1117195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552451</xdr:colOff>
      <xdr:row>27</xdr:row>
      <xdr:rowOff>180973</xdr:rowOff>
    </xdr:from>
    <xdr:to>
      <xdr:col>16</xdr:col>
      <xdr:colOff>438151</xdr:colOff>
      <xdr:row>33</xdr:row>
      <xdr:rowOff>142873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EB21AC-2EFE-4B53-A024-A864A17D5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1" y="5324473"/>
          <a:ext cx="1104900" cy="1104900"/>
        </a:xfrm>
        <a:prstGeom prst="rect">
          <a:avLst/>
        </a:prstGeom>
      </xdr:spPr>
    </xdr:pic>
    <xdr:clientData/>
  </xdr:twoCellAnchor>
  <xdr:twoCellAnchor>
    <xdr:from>
      <xdr:col>19</xdr:col>
      <xdr:colOff>342899</xdr:colOff>
      <xdr:row>4</xdr:row>
      <xdr:rowOff>104775</xdr:rowOff>
    </xdr:from>
    <xdr:to>
      <xdr:col>26</xdr:col>
      <xdr:colOff>571500</xdr:colOff>
      <xdr:row>18</xdr:row>
      <xdr:rowOff>123825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1651FD3D-785B-458F-90C7-F9DF82168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342899</xdr:colOff>
      <xdr:row>23</xdr:row>
      <xdr:rowOff>123825</xdr:rowOff>
    </xdr:from>
    <xdr:to>
      <xdr:col>26</xdr:col>
      <xdr:colOff>571500</xdr:colOff>
      <xdr:row>37</xdr:row>
      <xdr:rowOff>142875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71EBC670-D28D-4F2D-ADD4-8DC6B0DB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323850</xdr:colOff>
      <xdr:row>3</xdr:row>
      <xdr:rowOff>57150</xdr:rowOff>
    </xdr:from>
    <xdr:to>
      <xdr:col>16</xdr:col>
      <xdr:colOff>590550</xdr:colOff>
      <xdr:row>4</xdr:row>
      <xdr:rowOff>171450</xdr:rowOff>
    </xdr:to>
    <xdr:sp macro="" textlink="'Sales Performance'!U3">
      <xdr:nvSpPr>
        <xdr:cNvPr id="49" name="Rectangle: Rounded Corners 48">
          <a:extLst>
            <a:ext uri="{FF2B5EF4-FFF2-40B4-BE49-F238E27FC236}">
              <a16:creationId xmlns:a16="http://schemas.microsoft.com/office/drawing/2014/main" id="{F61CFC7E-6CD5-2BE4-E1DA-23791B98E98E}"/>
            </a:ext>
          </a:extLst>
        </xdr:cNvPr>
        <xdr:cNvSpPr/>
      </xdr:nvSpPr>
      <xdr:spPr>
        <a:xfrm>
          <a:off x="7029450" y="628650"/>
          <a:ext cx="3314700" cy="3048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i="0" u="none" strike="noStrike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categories by Sales</a:t>
          </a:r>
          <a:endParaRPr lang="en-US" sz="2400" b="1">
            <a:solidFill>
              <a:schemeClr val="bg1"/>
            </a:solidFill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11</xdr:col>
      <xdr:colOff>533400</xdr:colOff>
      <xdr:row>21</xdr:row>
      <xdr:rowOff>9525</xdr:rowOff>
    </xdr:from>
    <xdr:to>
      <xdr:col>17</xdr:col>
      <xdr:colOff>190500</xdr:colOff>
      <xdr:row>22</xdr:row>
      <xdr:rowOff>123825</xdr:rowOff>
    </xdr:to>
    <xdr:sp macro="" textlink="'Sales Performance'!U3">
      <xdr:nvSpPr>
        <xdr:cNvPr id="50" name="Rectangle: Rounded Corners 49">
          <a:extLst>
            <a:ext uri="{FF2B5EF4-FFF2-40B4-BE49-F238E27FC236}">
              <a16:creationId xmlns:a16="http://schemas.microsoft.com/office/drawing/2014/main" id="{E86CF2FE-3E78-BB79-9786-626FF090A5F9}"/>
            </a:ext>
          </a:extLst>
        </xdr:cNvPr>
        <xdr:cNvSpPr/>
      </xdr:nvSpPr>
      <xdr:spPr>
        <a:xfrm>
          <a:off x="7239000" y="4010025"/>
          <a:ext cx="3314700" cy="3048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i="0">
              <a:solidFill>
                <a:schemeClr val="lt1"/>
              </a:solidFill>
              <a:effectLst/>
              <a:latin typeface="Angsana New" panose="02020603050405020304" pitchFamily="18" charset="-34"/>
              <a:ea typeface="+mn-ea"/>
              <a:cs typeface="Angsana New" panose="02020603050405020304" pitchFamily="18" charset="-34"/>
            </a:rPr>
            <a:t>categories by Profit</a:t>
          </a:r>
          <a:endParaRPr lang="en-US" sz="2400">
            <a:effectLst/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18</xdr:col>
      <xdr:colOff>57150</xdr:colOff>
      <xdr:row>2</xdr:row>
      <xdr:rowOff>104775</xdr:rowOff>
    </xdr:from>
    <xdr:to>
      <xdr:col>23</xdr:col>
      <xdr:colOff>323850</xdr:colOff>
      <xdr:row>4</xdr:row>
      <xdr:rowOff>28575</xdr:rowOff>
    </xdr:to>
    <xdr:sp macro="" textlink="'Sales Performance'!U3">
      <xdr:nvSpPr>
        <xdr:cNvPr id="53" name="Rectangle: Rounded Corners 52">
          <a:extLst>
            <a:ext uri="{FF2B5EF4-FFF2-40B4-BE49-F238E27FC236}">
              <a16:creationId xmlns:a16="http://schemas.microsoft.com/office/drawing/2014/main" id="{10C6929C-424F-C98C-D4A7-2D0C6D33ABFD}"/>
            </a:ext>
          </a:extLst>
        </xdr:cNvPr>
        <xdr:cNvSpPr/>
      </xdr:nvSpPr>
      <xdr:spPr>
        <a:xfrm>
          <a:off x="11029950" y="485775"/>
          <a:ext cx="3314700" cy="3048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i="0" u="none" strike="noStrike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Region by</a:t>
          </a:r>
          <a:r>
            <a:rPr lang="en-US" sz="2400" b="1" i="0">
              <a:solidFill>
                <a:schemeClr val="lt1"/>
              </a:solidFill>
              <a:effectLst/>
              <a:latin typeface="Angsana New" panose="02020603050405020304" pitchFamily="18" charset="-34"/>
              <a:ea typeface="+mn-ea"/>
              <a:cs typeface="Angsana New" panose="02020603050405020304" pitchFamily="18" charset="-34"/>
            </a:rPr>
            <a:t> Sales</a:t>
          </a:r>
          <a:endParaRPr lang="en-US" sz="2400" b="1">
            <a:solidFill>
              <a:schemeClr val="bg1"/>
            </a:solidFill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18</xdr:col>
      <xdr:colOff>133350</xdr:colOff>
      <xdr:row>21</xdr:row>
      <xdr:rowOff>57150</xdr:rowOff>
    </xdr:from>
    <xdr:to>
      <xdr:col>23</xdr:col>
      <xdr:colOff>400050</xdr:colOff>
      <xdr:row>22</xdr:row>
      <xdr:rowOff>171450</xdr:rowOff>
    </xdr:to>
    <xdr:sp macro="" textlink="'Sales Performance'!U3">
      <xdr:nvSpPr>
        <xdr:cNvPr id="54" name="Rectangle: Rounded Corners 53">
          <a:extLst>
            <a:ext uri="{FF2B5EF4-FFF2-40B4-BE49-F238E27FC236}">
              <a16:creationId xmlns:a16="http://schemas.microsoft.com/office/drawing/2014/main" id="{8439A814-B2FC-759E-DBD4-ABD75BFDF6B1}"/>
            </a:ext>
          </a:extLst>
        </xdr:cNvPr>
        <xdr:cNvSpPr/>
      </xdr:nvSpPr>
      <xdr:spPr>
        <a:xfrm>
          <a:off x="11106150" y="4057650"/>
          <a:ext cx="3314700" cy="3048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i="0" u="none" strike="noStrike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Region by</a:t>
          </a:r>
          <a:r>
            <a:rPr lang="en-US" sz="2400" b="1" i="0" u="none" strike="noStrike" baseline="0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 </a:t>
          </a:r>
          <a:r>
            <a:rPr lang="en-US" sz="2400" b="1" i="0">
              <a:solidFill>
                <a:schemeClr val="lt1"/>
              </a:solidFill>
              <a:effectLst/>
              <a:latin typeface="Angsana New" panose="02020603050405020304" pitchFamily="18" charset="-34"/>
              <a:ea typeface="+mn-ea"/>
              <a:cs typeface="Angsana New" panose="02020603050405020304" pitchFamily="18" charset="-34"/>
            </a:rPr>
            <a:t>Profit</a:t>
          </a:r>
          <a:endParaRPr lang="en-US" sz="2400" b="1">
            <a:solidFill>
              <a:schemeClr val="bg1"/>
            </a:solidFill>
            <a:latin typeface="Angsana New" panose="02020603050405020304" pitchFamily="18" charset="-34"/>
            <a:cs typeface="Angsana New" panose="02020603050405020304" pitchFamily="18" charset="-34"/>
          </a:endParaRPr>
        </a:p>
      </xdr:txBody>
    </xdr:sp>
    <xdr:clientData/>
  </xdr:twoCellAnchor>
  <xdr:twoCellAnchor>
    <xdr:from>
      <xdr:col>0</xdr:col>
      <xdr:colOff>95249</xdr:colOff>
      <xdr:row>0</xdr:row>
      <xdr:rowOff>38100</xdr:rowOff>
    </xdr:from>
    <xdr:to>
      <xdr:col>11</xdr:col>
      <xdr:colOff>352425</xdr:colOff>
      <xdr:row>3</xdr:row>
      <xdr:rowOff>161925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779CDD6-D1C2-7A94-4314-B74697466390}"/>
            </a:ext>
          </a:extLst>
        </xdr:cNvPr>
        <xdr:cNvSpPr/>
      </xdr:nvSpPr>
      <xdr:spPr>
        <a:xfrm>
          <a:off x="95249" y="38100"/>
          <a:ext cx="6962776" cy="695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6600" b="1" i="0">
              <a:solidFill>
                <a:schemeClr val="bg1"/>
              </a:solidFill>
              <a:effectLst/>
              <a:latin typeface="Angsana New" panose="02020603050405020304" pitchFamily="18" charset="-34"/>
              <a:ea typeface="+mn-ea"/>
              <a:cs typeface="Angsana New" panose="02020603050405020304" pitchFamily="18" charset="-34"/>
            </a:rPr>
            <a:t>Superstore Sales dashboard</a:t>
          </a:r>
        </a:p>
        <a:p>
          <a:pPr algn="l"/>
          <a:r>
            <a:rPr lang="en-US" sz="6600">
              <a:solidFill>
                <a:schemeClr val="bg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2</xdr:row>
      <xdr:rowOff>123825</xdr:rowOff>
    </xdr:from>
    <xdr:to>
      <xdr:col>4</xdr:col>
      <xdr:colOff>371475</xdr:colOff>
      <xdr:row>8</xdr:row>
      <xdr:rowOff>95250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52A372B-5E45-019E-22F5-0069FE5D5B38}"/>
            </a:ext>
          </a:extLst>
        </xdr:cNvPr>
        <xdr:cNvSpPr/>
      </xdr:nvSpPr>
      <xdr:spPr>
        <a:xfrm>
          <a:off x="581025" y="504825"/>
          <a:ext cx="2228850" cy="1114425"/>
        </a:xfrm>
        <a:prstGeom prst="roundRect">
          <a:avLst/>
        </a:prstGeom>
        <a:solidFill>
          <a:srgbClr val="3C347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2</xdr:row>
      <xdr:rowOff>142875</xdr:rowOff>
    </xdr:from>
    <xdr:to>
      <xdr:col>9</xdr:col>
      <xdr:colOff>85725</xdr:colOff>
      <xdr:row>8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3A3ED4D-DF67-9451-EF10-76A1A7B99D23}"/>
            </a:ext>
          </a:extLst>
        </xdr:cNvPr>
        <xdr:cNvSpPr/>
      </xdr:nvSpPr>
      <xdr:spPr>
        <a:xfrm>
          <a:off x="3343275" y="523875"/>
          <a:ext cx="2228850" cy="1114425"/>
        </a:xfrm>
        <a:prstGeom prst="roundRect">
          <a:avLst/>
        </a:prstGeom>
        <a:solidFill>
          <a:srgbClr val="585B8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200025</xdr:colOff>
      <xdr:row>2</xdr:row>
      <xdr:rowOff>142875</xdr:rowOff>
    </xdr:from>
    <xdr:to>
      <xdr:col>13</xdr:col>
      <xdr:colOff>600075</xdr:colOff>
      <xdr:row>8</xdr:row>
      <xdr:rowOff>114300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A61F45A-C054-8024-DCF8-7ACB9B314463}"/>
            </a:ext>
          </a:extLst>
        </xdr:cNvPr>
        <xdr:cNvSpPr/>
      </xdr:nvSpPr>
      <xdr:spPr>
        <a:xfrm>
          <a:off x="6296025" y="523875"/>
          <a:ext cx="2228850" cy="1114425"/>
        </a:xfrm>
        <a:prstGeom prst="roundRect">
          <a:avLst/>
        </a:prstGeom>
        <a:solidFill>
          <a:srgbClr val="2A593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276225</xdr:colOff>
      <xdr:row>2</xdr:row>
      <xdr:rowOff>57150</xdr:rowOff>
    </xdr:from>
    <xdr:to>
      <xdr:col>18</xdr:col>
      <xdr:colOff>66675</xdr:colOff>
      <xdr:row>8</xdr:row>
      <xdr:rowOff>28575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DD4CB91-5AAD-467F-8392-80C894C26746}"/>
            </a:ext>
          </a:extLst>
        </xdr:cNvPr>
        <xdr:cNvSpPr/>
      </xdr:nvSpPr>
      <xdr:spPr>
        <a:xfrm>
          <a:off x="8810625" y="438150"/>
          <a:ext cx="2228850" cy="1114425"/>
        </a:xfrm>
        <a:prstGeom prst="roundRect">
          <a:avLst/>
        </a:prstGeom>
        <a:solidFill>
          <a:srgbClr val="56A6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219075</xdr:colOff>
      <xdr:row>2</xdr:row>
      <xdr:rowOff>66675</xdr:rowOff>
    </xdr:from>
    <xdr:to>
      <xdr:col>22</xdr:col>
      <xdr:colOff>9525</xdr:colOff>
      <xdr:row>8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26AEDAB-579C-AC3C-94CB-C0E261EEBE6D}"/>
            </a:ext>
          </a:extLst>
        </xdr:cNvPr>
        <xdr:cNvSpPr/>
      </xdr:nvSpPr>
      <xdr:spPr>
        <a:xfrm>
          <a:off x="11191875" y="447675"/>
          <a:ext cx="2228850" cy="1114425"/>
        </a:xfrm>
        <a:prstGeom prst="roundRect">
          <a:avLst/>
        </a:prstGeom>
        <a:solidFill>
          <a:srgbClr val="0D0D0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co" refreshedDate="45804.570741898147" createdVersion="8" refreshedVersion="8" minRefreshableVersion="3" recordCount="9994" xr:uid="{3A3543CF-A303-44B4-8769-A55FFACEC576}">
  <cacheSource type="worksheet">
    <worksheetSource ref="A1:U9995" sheet="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0" formula="Profit/Sales" databaseField="0"/>
    <cacheField name="Months (Order Date)" numFmtId="0" databaseField="0">
      <fieldGroup base="2">
        <rangePr groupBy="months" startDate="2011-01-04T00:00:00" endDate="2015-01-01T00:00:00"/>
        <groupItems count="14">
          <s v="&lt;04-01-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15"/>
        </groupItems>
      </fieldGroup>
    </cacheField>
    <cacheField name="Quarters (Order Date)" numFmtId="0" databaseField="0">
      <fieldGroup base="2">
        <rangePr groupBy="quarters" startDate="2011-01-04T00:00:00" endDate="2015-01-01T00:00:00"/>
        <groupItems count="6">
          <s v="&lt;04-01-11"/>
          <s v="Qtr1"/>
          <s v="Qtr2"/>
          <s v="Qtr3"/>
          <s v="Qtr4"/>
          <s v="&gt;01-01-15"/>
        </groupItems>
      </fieldGroup>
    </cacheField>
    <cacheField name="Years (Order Date)" numFmtId="0" databaseField="0">
      <fieldGroup base="2">
        <rangePr groupBy="years" startDate="2011-01-04T00:00:00" endDate="2015-01-01T00:00:00"/>
        <groupItems count="7">
          <s v="&lt;04-01-11"/>
          <s v="2011"/>
          <s v="2012"/>
          <s v="2013"/>
          <s v="2014"/>
          <s v="2015"/>
          <s v="&gt;01-01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d v="2013-11-12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3-152156"/>
    <x v="0"/>
    <d v="2013-11-12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3-138688"/>
    <x v="1"/>
    <d v="2013-06-17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4-114412"/>
    <x v="4"/>
    <d v="2014-04-21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3-161389"/>
    <x v="5"/>
    <d v="2013-12-11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2-118983"/>
    <x v="6"/>
    <d v="2012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2-118983"/>
    <x v="6"/>
    <d v="2012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1-105893"/>
    <x v="7"/>
    <d v="2011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1-167164"/>
    <x v="8"/>
    <d v="2011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3-137330"/>
    <x v="10"/>
    <d v="2013-12-14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3-137330"/>
    <x v="10"/>
    <d v="2013-12-14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4-156909"/>
    <x v="11"/>
    <d v="2014-07-19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2-106320"/>
    <x v="12"/>
    <d v="2012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3-121755"/>
    <x v="13"/>
    <d v="2013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3-121755"/>
    <x v="13"/>
    <d v="2013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4-107727"/>
    <x v="15"/>
    <d v="2014-10-24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Staples"/>
    <n v="29.472000000000001"/>
    <n v="3"/>
    <n v="0.2"/>
    <n v="9.9467999999999996"/>
  </r>
  <r>
    <n v="36"/>
    <s v="CA-2013-117590"/>
    <x v="16"/>
    <d v="2013-12-11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3-117590"/>
    <x v="16"/>
    <d v="2013-12-11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4-120999"/>
    <x v="18"/>
    <d v="2014-09-16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3-101343"/>
    <x v="19"/>
    <d v="2013-07-23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4-139619"/>
    <x v="20"/>
    <d v="2014-09-24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3-118255"/>
    <x v="21"/>
    <d v="2013-03-14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3-118255"/>
    <x v="21"/>
    <d v="2013-03-14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1-146703"/>
    <x v="22"/>
    <d v="2011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3-169194"/>
    <x v="23"/>
    <d v="2013-06-26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3-169194"/>
    <x v="23"/>
    <d v="2013-06-26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2-164175"/>
    <x v="28"/>
    <d v="2012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1-106376"/>
    <x v="29"/>
    <d v="2011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1-106376"/>
    <x v="29"/>
    <d v="2011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3-119823"/>
    <x v="30"/>
    <d v="2013-06-07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3-106075"/>
    <x v="31"/>
    <d v="2013-09-24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4-114440"/>
    <x v="32"/>
    <d v="2014-09-18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1-147606"/>
    <x v="35"/>
    <d v="2011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3-127208"/>
    <x v="1"/>
    <d v="2013-06-16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3-127208"/>
    <x v="1"/>
    <d v="2013-06-16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2-149734"/>
    <x v="37"/>
    <d v="2012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4-119662"/>
    <x v="38"/>
    <d v="2014-11-17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4-140088"/>
    <x v="39"/>
    <d v="2014-05-31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4-155558"/>
    <x v="40"/>
    <d v="2014-11-03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4-155558"/>
    <x v="40"/>
    <d v="2014-11-03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3-159695"/>
    <x v="41"/>
    <d v="2013-04-11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4-109484"/>
    <x v="44"/>
    <d v="2014-11-13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4-161018"/>
    <x v="45"/>
    <d v="2014-11-12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4-157833"/>
    <x v="46"/>
    <d v="2014-06-21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3-149223"/>
    <x v="47"/>
    <d v="2013-09-12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3-129903"/>
    <x v="49"/>
    <d v="2013-12-05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2-129476"/>
    <x v="52"/>
    <d v="2012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4-146780"/>
    <x v="53"/>
    <d v="2014-12-31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3-128867"/>
    <x v="54"/>
    <d v="2013-11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3-128867"/>
    <x v="54"/>
    <d v="2013-11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2-110457"/>
    <x v="56"/>
    <d v="2012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2-136476"/>
    <x v="57"/>
    <d v="2012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1-152030"/>
    <x v="58"/>
    <d v="2011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1-134614"/>
    <x v="59"/>
    <d v="2011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4-107272"/>
    <x v="60"/>
    <d v="2014-11-13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4-107272"/>
    <x v="60"/>
    <d v="2014-11-13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3-110366"/>
    <x v="64"/>
    <d v="2013-09-08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4-155376"/>
    <x v="66"/>
    <d v="2014-12-28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2-110744"/>
    <x v="67"/>
    <d v="2012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1-110072"/>
    <x v="68"/>
    <d v="2011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2-118948"/>
    <x v="71"/>
    <d v="2012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1-104269"/>
    <x v="72"/>
    <d v="2011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3-114104"/>
    <x v="73"/>
    <d v="2013-11-25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3-114104"/>
    <x v="73"/>
    <d v="2013-11-25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3-162733"/>
    <x v="74"/>
    <d v="2013-05-13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2-119697"/>
    <x v="75"/>
    <d v="2012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3-154508"/>
    <x v="76"/>
    <d v="2013-11-21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s"/>
    <n v="28.4"/>
    <n v="5"/>
    <n v="0"/>
    <n v="13.348000000000001"/>
  </r>
  <r>
    <n v="164"/>
    <s v="CA-2013-113817"/>
    <x v="77"/>
    <d v="2013-11-12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1-100853"/>
    <x v="80"/>
    <d v="2011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1-100853"/>
    <x v="80"/>
    <d v="2011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4-152366"/>
    <x v="81"/>
    <d v="2014-04-26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2-101511"/>
    <x v="82"/>
    <d v="2012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2-101511"/>
    <x v="82"/>
    <d v="2012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2-137225"/>
    <x v="83"/>
    <d v="2012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1-166191"/>
    <x v="29"/>
    <d v="2011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1-166191"/>
    <x v="29"/>
    <d v="2011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3-105018"/>
    <x v="85"/>
    <d v="2013-12-03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1-123260"/>
    <x v="86"/>
    <d v="2011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3-157000"/>
    <x v="87"/>
    <d v="2013-07-23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3-157000"/>
    <x v="87"/>
    <d v="2013-07-23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2-131457"/>
    <x v="89"/>
    <d v="2012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1-140004"/>
    <x v="90"/>
    <d v="2011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1-140004"/>
    <x v="90"/>
    <d v="2011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4-107720"/>
    <x v="44"/>
    <d v="2014-11-14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4-105074"/>
    <x v="92"/>
    <d v="2014-06-30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1-133690"/>
    <x v="93"/>
    <d v="2011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1-133690"/>
    <x v="93"/>
    <d v="2011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4-116701"/>
    <x v="94"/>
    <d v="2014-12-22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4-126382"/>
    <x v="95"/>
    <d v="2014-06-08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4-108329"/>
    <x v="34"/>
    <d v="2014-12-15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2-101007"/>
    <x v="97"/>
    <d v="2012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1-156216"/>
    <x v="103"/>
    <d v="2011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4-160514"/>
    <x v="105"/>
    <d v="2014-11-17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s"/>
    <n v="11.688000000000001"/>
    <n v="3"/>
    <n v="0.6"/>
    <n v="-4.6752000000000002"/>
  </r>
  <r>
    <n v="241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3-154739"/>
    <x v="107"/>
    <d v="2013-12-16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4-155299"/>
    <x v="110"/>
    <d v="2014-06-13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1-106992"/>
    <x v="111"/>
    <d v="2011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1-106992"/>
    <x v="111"/>
    <d v="2011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3-125318"/>
    <x v="112"/>
    <d v="2013-06-14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2-155040"/>
    <x v="113"/>
    <d v="2012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4-136826"/>
    <x v="114"/>
    <d v="2014-06-21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3-111010"/>
    <x v="115"/>
    <d v="2013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4-145366"/>
    <x v="34"/>
    <d v="2014-12-14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4-145366"/>
    <x v="34"/>
    <d v="2014-12-14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4-163979"/>
    <x v="116"/>
    <d v="2015-01-03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4-118136"/>
    <x v="118"/>
    <d v="2014-09-18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4-118136"/>
    <x v="118"/>
    <d v="2014-09-18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2-161991"/>
    <x v="120"/>
    <d v="2012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2-161991"/>
    <x v="120"/>
    <d v="2012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2-130890"/>
    <x v="121"/>
    <d v="2012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Staples"/>
    <n v="141.76"/>
    <n v="5"/>
    <n v="0.2"/>
    <n v="47.844000000000001"/>
  </r>
  <r>
    <n v="285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4-152380"/>
    <x v="123"/>
    <d v="2014-11-24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2-144253"/>
    <x v="124"/>
    <d v="2012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1-130960"/>
    <x v="125"/>
    <d v="2012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1-111003"/>
    <x v="106"/>
    <d v="2011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1-111003"/>
    <x v="106"/>
    <d v="2011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4-126774"/>
    <x v="4"/>
    <d v="2014-04-18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1-120887"/>
    <x v="127"/>
    <d v="2011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1-164259"/>
    <x v="129"/>
    <d v="2011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1-156601"/>
    <x v="111"/>
    <d v="2011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3-162138"/>
    <x v="131"/>
    <d v="2013-04-28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3-162138"/>
    <x v="131"/>
    <d v="2013-04-28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4-153339"/>
    <x v="132"/>
    <d v="2014-11-06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2-128167"/>
    <x v="137"/>
    <d v="2012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2-120712"/>
    <x v="139"/>
    <d v="2012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4-169901"/>
    <x v="140"/>
    <d v="2014-06-20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Staples"/>
    <n v="24.56"/>
    <n v="2"/>
    <n v="0"/>
    <n v="11.543200000000001"/>
  </r>
  <r>
    <n v="349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3-130001"/>
    <x v="131"/>
    <d v="2013-04-29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4-155698"/>
    <x v="144"/>
    <d v="2014-03-12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4-155698"/>
    <x v="144"/>
    <d v="2014-03-12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1-123344"/>
    <x v="146"/>
    <d v="2011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s"/>
    <n v="7.36"/>
    <n v="2"/>
    <n v="0"/>
    <n v="0.1472"/>
  </r>
  <r>
    <n v="369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4-104745"/>
    <x v="148"/>
    <d v="2014-06-05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4-104745"/>
    <x v="148"/>
    <d v="2014-06-05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3-134656"/>
    <x v="150"/>
    <d v="2013-10-02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4-134481"/>
    <x v="151"/>
    <d v="2014-09-02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2-125395"/>
    <x v="153"/>
    <d v="2012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1-115973"/>
    <x v="156"/>
    <d v="2011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1-135972"/>
    <x v="158"/>
    <d v="2011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1-135972"/>
    <x v="158"/>
    <d v="2011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1-134971"/>
    <x v="159"/>
    <d v="2011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4-102946"/>
    <x v="160"/>
    <d v="2014-07-06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2-122259"/>
    <x v="89"/>
    <d v="2012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1-113166"/>
    <x v="163"/>
    <d v="2011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1-155208"/>
    <x v="164"/>
    <d v="2011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4-117933"/>
    <x v="165"/>
    <d v="2014-12-30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s"/>
    <n v="35.909999999999997"/>
    <n v="3"/>
    <n v="0"/>
    <n v="9.6957000000000004"/>
  </r>
  <r>
    <n v="406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4-122105"/>
    <x v="92"/>
    <d v="2014-06-29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3-148796"/>
    <x v="167"/>
    <d v="2013-04-19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4-154816"/>
    <x v="44"/>
    <d v="2014-11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4-110478"/>
    <x v="168"/>
    <d v="2014-03-10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4-110478"/>
    <x v="168"/>
    <d v="2014-03-10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1-142048"/>
    <x v="169"/>
    <d v="2011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4-155705"/>
    <x v="170"/>
    <d v="2014-08-24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4-149160"/>
    <x v="51"/>
    <d v="2014-11-27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4-149160"/>
    <x v="51"/>
    <d v="2014-11-27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1-101476"/>
    <x v="171"/>
    <d v="2011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4-152275"/>
    <x v="172"/>
    <d v="2014-10-09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3-127369"/>
    <x v="112"/>
    <d v="2013-06-08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1-150574"/>
    <x v="174"/>
    <d v="2011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1-150574"/>
    <x v="174"/>
    <d v="2011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3-147375"/>
    <x v="1"/>
    <d v="2013-06-15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3-147375"/>
    <x v="1"/>
    <d v="2013-06-15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4-130043"/>
    <x v="175"/>
    <d v="2014-09-20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4-157252"/>
    <x v="176"/>
    <d v="2014-01-24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4-154214"/>
    <x v="177"/>
    <d v="2014-03-26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4-147277"/>
    <x v="179"/>
    <d v="2014-10-25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4-147277"/>
    <x v="179"/>
    <d v="2014-10-25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3-100153"/>
    <x v="180"/>
    <d v="2013-12-18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1-110674"/>
    <x v="181"/>
    <d v="2011-02-19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3-157945"/>
    <x v="182"/>
    <d v="2013-10-02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3-157945"/>
    <x v="182"/>
    <d v="2013-10-02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s"/>
    <n v="8.9280000000000008"/>
    <n v="2"/>
    <n v="0.2"/>
    <n v="3.3479999999999999"/>
  </r>
  <r>
    <n v="460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2-101399"/>
    <x v="184"/>
    <d v="2012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4-154907"/>
    <x v="185"/>
    <d v="2014-04-05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3-100419"/>
    <x v="186"/>
    <d v="2013-12-21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2-154144"/>
    <x v="139"/>
    <d v="2012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3-103891"/>
    <x v="188"/>
    <d v="2013-07-20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3-152632"/>
    <x v="189"/>
    <d v="2013-11-03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3-100790"/>
    <x v="190"/>
    <d v="2013-07-03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3-100790"/>
    <x v="190"/>
    <d v="2013-07-03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1-134677"/>
    <x v="191"/>
    <d v="2011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1-127691"/>
    <x v="192"/>
    <d v="2011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1-127691"/>
    <x v="192"/>
    <d v="2011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1-154627"/>
    <x v="194"/>
    <d v="2011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1-113362"/>
    <x v="80"/>
    <d v="2011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1-113362"/>
    <x v="80"/>
    <d v="2011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3-169166"/>
    <x v="195"/>
    <d v="2013-05-15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3-120929"/>
    <x v="196"/>
    <d v="2013-03-22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2-134782"/>
    <x v="17"/>
    <d v="2012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x v="105"/>
    <d v="2014-11-16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4-135307"/>
    <x v="200"/>
    <d v="2014-11-28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4-135307"/>
    <x v="200"/>
    <d v="2014-11-28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3-106341"/>
    <x v="201"/>
    <d v="2013-10-24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4-145142"/>
    <x v="205"/>
    <d v="2014-01-26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2-158792"/>
    <x v="207"/>
    <d v="2013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2-102848"/>
    <x v="209"/>
    <d v="2012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4-129441"/>
    <x v="210"/>
    <d v="2014-09-12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3-168753"/>
    <x v="211"/>
    <d v="2013-06-02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3-168753"/>
    <x v="211"/>
    <d v="2013-06-02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3-126613"/>
    <x v="212"/>
    <d v="2013-07-17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4-122637"/>
    <x v="213"/>
    <d v="2014-09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2-147851"/>
    <x v="155"/>
    <d v="2012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2-134894"/>
    <x v="214"/>
    <d v="2012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2-134894"/>
    <x v="214"/>
    <d v="2012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1-140795"/>
    <x v="215"/>
    <d v="2011-02-04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3-136924"/>
    <x v="216"/>
    <d v="2013-07-18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2-120131"/>
    <x v="217"/>
    <d v="2012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s"/>
    <n v="8.7200000000000006"/>
    <n v="5"/>
    <n v="0.2"/>
    <n v="-1.744"/>
  </r>
  <r>
    <n v="552"/>
    <s v="CA-2013-136406"/>
    <x v="173"/>
    <d v="2013-04-18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4-112774"/>
    <x v="220"/>
    <d v="2014-09-13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4-101945"/>
    <x v="221"/>
    <d v="2014-11-29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4-100650"/>
    <x v="222"/>
    <d v="2014-07-04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1-155852"/>
    <x v="223"/>
    <d v="2011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1-145576"/>
    <x v="80"/>
    <d v="2011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1-145576"/>
    <x v="80"/>
    <d v="2011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2-130736"/>
    <x v="214"/>
    <d v="2012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2-130736"/>
    <x v="214"/>
    <d v="2012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4-137099"/>
    <x v="226"/>
    <d v="2014-12-11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3-127250"/>
    <x v="54"/>
    <d v="2013-11-08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4-118640"/>
    <x v="228"/>
    <d v="2014-07-27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4-118640"/>
    <x v="228"/>
    <d v="2014-07-27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2-132906"/>
    <x v="229"/>
    <d v="2012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2-128139"/>
    <x v="230"/>
    <d v="2012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2-128139"/>
    <x v="230"/>
    <d v="2012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1-135405"/>
    <x v="232"/>
    <d v="2011-01-14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1-135405"/>
    <x v="232"/>
    <d v="2011-01-14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3-120180"/>
    <x v="216"/>
    <d v="2013-07-17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3-161816"/>
    <x v="236"/>
    <d v="2013-05-02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3-161816"/>
    <x v="236"/>
    <d v="2013-05-02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4-138611"/>
    <x v="237"/>
    <d v="2014-11-18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4-138611"/>
    <x v="237"/>
    <d v="2014-11-18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1-111171"/>
    <x v="58"/>
    <d v="2011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4-163020"/>
    <x v="175"/>
    <d v="2014-09-20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4-153787"/>
    <x v="240"/>
    <d v="2014-05-24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4-144694"/>
    <x v="241"/>
    <d v="2014-09-27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4-144694"/>
    <x v="241"/>
    <d v="2014-09-27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2-168004"/>
    <x v="242"/>
    <d v="2012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3-123470"/>
    <x v="243"/>
    <d v="2013-08-22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3-123470"/>
    <x v="243"/>
    <d v="2013-08-22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3-115917"/>
    <x v="244"/>
    <d v="2013-05-26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3-115917"/>
    <x v="244"/>
    <d v="2013-05-26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3-147067"/>
    <x v="122"/>
    <d v="2013-12-23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4-167913"/>
    <x v="245"/>
    <d v="2014-08-04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4-167913"/>
    <x v="245"/>
    <d v="2014-08-04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4-106103"/>
    <x v="193"/>
    <d v="2014-06-16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4-127719"/>
    <x v="246"/>
    <d v="2014-07-26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4-126221"/>
    <x v="247"/>
    <d v="2015-01-06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3-132661"/>
    <x v="248"/>
    <d v="2013-10-30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3-156097"/>
    <x v="251"/>
    <d v="2013-09-20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3-156097"/>
    <x v="251"/>
    <d v="2013-09-20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3-123666"/>
    <x v="253"/>
    <d v="2013-03-31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3-143308"/>
    <x v="254"/>
    <d v="2013-11-05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Staples"/>
    <n v="85.055999999999997"/>
    <n v="3"/>
    <n v="0.2"/>
    <n v="28.706399999999999"/>
  </r>
  <r>
    <n v="668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1-156314"/>
    <x v="163"/>
    <d v="2011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4-111178"/>
    <x v="140"/>
    <d v="2014-06-23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4-161480"/>
    <x v="53"/>
    <d v="2014-12-30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2-131534"/>
    <x v="262"/>
    <d v="2012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2-131534"/>
    <x v="262"/>
    <d v="2012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4-114552"/>
    <x v="264"/>
    <d v="2014-09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3-163755"/>
    <x v="254"/>
    <d v="2013-11-09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2-142027"/>
    <x v="265"/>
    <d v="2012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1-113887"/>
    <x v="267"/>
    <d v="2011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4-146136"/>
    <x v="213"/>
    <d v="2014-09-08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1-153150"/>
    <x v="268"/>
    <d v="2011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1-130092"/>
    <x v="269"/>
    <d v="2011-01-15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4-108910"/>
    <x v="241"/>
    <d v="2014-09-30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1-104472"/>
    <x v="270"/>
    <d v="2011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1-104472"/>
    <x v="270"/>
    <d v="2011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3-112942"/>
    <x v="271"/>
    <d v="2013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3-142335"/>
    <x v="272"/>
    <d v="2013-12-20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3-142335"/>
    <x v="272"/>
    <d v="2013-12-20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1-117429"/>
    <x v="273"/>
    <d v="2011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3-114713"/>
    <x v="274"/>
    <d v="2013-07-13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4-144113"/>
    <x v="118"/>
    <d v="2014-09-21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4-144113"/>
    <x v="118"/>
    <d v="2014-09-21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1-132500"/>
    <x v="78"/>
    <d v="2011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1-124429"/>
    <x v="279"/>
    <d v="2011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1-124429"/>
    <x v="279"/>
    <d v="2011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3-150889"/>
    <x v="231"/>
    <d v="2013-03-23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3-110499"/>
    <x v="281"/>
    <d v="2013-04-10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2-135272"/>
    <x v="214"/>
    <d v="2012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3-140928"/>
    <x v="31"/>
    <d v="2013-09-23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4-117240"/>
    <x v="283"/>
    <d v="2014-07-29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4-133333"/>
    <x v="65"/>
    <d v="2014-09-23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2-112319"/>
    <x v="284"/>
    <d v="2012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4-126046"/>
    <x v="132"/>
    <d v="2014-11-08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2-114923"/>
    <x v="285"/>
    <d v="2012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s"/>
    <n v="11.36"/>
    <n v="2"/>
    <n v="0"/>
    <n v="5.3391999999999999"/>
  </r>
  <r>
    <n v="765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Staples"/>
    <n v="5.64"/>
    <n v="3"/>
    <n v="0"/>
    <n v="2.7071999999999998"/>
  </r>
  <r>
    <n v="768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1-106810"/>
    <x v="287"/>
    <d v="2011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3-157245"/>
    <x v="288"/>
    <d v="2013-05-25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1-165974"/>
    <x v="290"/>
    <d v="2011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2-154921"/>
    <x v="293"/>
    <d v="2012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4-129567"/>
    <x v="294"/>
    <d v="2014-03-22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2-154620"/>
    <x v="295"/>
    <d v="2012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3-105256"/>
    <x v="244"/>
    <d v="2013-05-21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4-151428"/>
    <x v="296"/>
    <d v="2014-09-27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2-101910"/>
    <x v="154"/>
    <d v="2012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4-105809"/>
    <x v="297"/>
    <d v="2014-02-24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4-105809"/>
    <x v="297"/>
    <d v="2014-02-24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3-136133"/>
    <x v="298"/>
    <d v="2013-08-24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3-115504"/>
    <x v="299"/>
    <d v="2013-03-18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4-135783"/>
    <x v="300"/>
    <d v="2014-04-25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1-134313"/>
    <x v="301"/>
    <d v="2011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1-134313"/>
    <x v="301"/>
    <d v="2011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2-140921"/>
    <x v="302"/>
    <d v="2012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2-140921"/>
    <x v="302"/>
    <d v="2012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4-143686"/>
    <x v="304"/>
    <d v="2014-05-15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4-143686"/>
    <x v="304"/>
    <d v="2014-05-15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2-106565"/>
    <x v="305"/>
    <d v="2012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3-149370"/>
    <x v="306"/>
    <d v="2013-09-20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4-101434"/>
    <x v="308"/>
    <d v="2014-06-28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4-101434"/>
    <x v="308"/>
    <d v="2014-06-28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1-115987"/>
    <x v="78"/>
    <d v="2011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4-156083"/>
    <x v="259"/>
    <d v="2014-11-12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3-137547"/>
    <x v="311"/>
    <d v="2013-03-1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2-114300"/>
    <x v="313"/>
    <d v="2012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2-114300"/>
    <x v="313"/>
    <d v="2012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4-107503"/>
    <x v="314"/>
    <d v="2014-01-07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1-107755"/>
    <x v="315"/>
    <d v="2011-02-13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3-152534"/>
    <x v="23"/>
    <d v="2013-06-26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3-152534"/>
    <x v="23"/>
    <d v="2013-06-26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3-113747"/>
    <x v="316"/>
    <d v="2013-06-05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3-123274"/>
    <x v="317"/>
    <d v="2013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3-123274"/>
    <x v="317"/>
    <d v="2013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s"/>
    <n v="21.36"/>
    <n v="2"/>
    <n v="0"/>
    <n v="5.7671999999999999"/>
  </r>
  <r>
    <n v="859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1-133851"/>
    <x v="3"/>
    <d v="2011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s"/>
    <n v="7.36"/>
    <n v="2"/>
    <n v="0"/>
    <n v="0.1472"/>
  </r>
  <r>
    <n v="862"/>
    <s v="CA-2011-133851"/>
    <x v="3"/>
    <d v="2011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3-134362"/>
    <x v="321"/>
    <d v="2013-10-03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1-136742"/>
    <x v="322"/>
    <d v="2011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2-131128"/>
    <x v="324"/>
    <d v="2012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4-114636"/>
    <x v="326"/>
    <d v="2014-08-30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1-158638"/>
    <x v="328"/>
    <d v="2011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2-129098"/>
    <x v="330"/>
    <d v="2012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4-123463"/>
    <x v="331"/>
    <d v="2014-12-24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3-165148"/>
    <x v="332"/>
    <d v="2013-10-25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1-134061"/>
    <x v="333"/>
    <d v="2011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2-143602"/>
    <x v="334"/>
    <d v="2012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4-115364"/>
    <x v="335"/>
    <d v="2014-07-03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4-150707"/>
    <x v="336"/>
    <d v="2014-10-20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1-104976"/>
    <x v="337"/>
    <d v="2011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3-140634"/>
    <x v="339"/>
    <d v="2013-10-07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s"/>
    <n v="15.648"/>
    <n v="2"/>
    <n v="0.2"/>
    <n v="5.0856000000000003"/>
  </r>
  <r>
    <n v="898"/>
    <s v="CA-2011-144407"/>
    <x v="340"/>
    <d v="2011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4-160983"/>
    <x v="341"/>
    <d v="2014-11-0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3-114622"/>
    <x v="342"/>
    <d v="2013-04-13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4-150959"/>
    <x v="343"/>
    <d v="2014-11-14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4-150959"/>
    <x v="343"/>
    <d v="2014-11-14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4-132353"/>
    <x v="175"/>
    <d v="2014-09-18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2-133627"/>
    <x v="70"/>
    <d v="2012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4-102519"/>
    <x v="344"/>
    <d v="2014-11-30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4-102519"/>
    <x v="344"/>
    <d v="2014-11-30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3-165218"/>
    <x v="346"/>
    <d v="2013-03-12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3-165218"/>
    <x v="346"/>
    <d v="2013-03-12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1-138296"/>
    <x v="29"/>
    <d v="2011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3-149797"/>
    <x v="306"/>
    <d v="2013-09-21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4-114216"/>
    <x v="264"/>
    <d v="2014-09-07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4-111745"/>
    <x v="60"/>
    <d v="2014-11-07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2-148250"/>
    <x v="350"/>
    <d v="2012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2-148250"/>
    <x v="350"/>
    <d v="2012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x v="351"/>
    <d v="2013-06-21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3-142958"/>
    <x v="180"/>
    <d v="2013-12-21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3-142958"/>
    <x v="180"/>
    <d v="2013-12-21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2-140200"/>
    <x v="353"/>
    <d v="2012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4-131156"/>
    <x v="355"/>
    <d v="2014-04-08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s"/>
    <n v="25.472000000000001"/>
    <n v="4"/>
    <n v="0.2"/>
    <n v="7.6416000000000004"/>
  </r>
  <r>
    <n v="954"/>
    <s v="CA-2014-136539"/>
    <x v="116"/>
    <d v="2015-01-02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4-136539"/>
    <x v="116"/>
    <d v="2015-01-02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4-119305"/>
    <x v="329"/>
    <d v="2014-12-05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2-112571"/>
    <x v="357"/>
    <d v="2012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4-152142"/>
    <x v="237"/>
    <d v="2014-11-20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2-160059"/>
    <x v="154"/>
    <d v="2012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3-120859"/>
    <x v="142"/>
    <d v="2013-09-05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1-127488"/>
    <x v="358"/>
    <d v="2011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4-100209"/>
    <x v="362"/>
    <d v="2014-07-16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4-159366"/>
    <x v="363"/>
    <d v="2014-01-1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3-145499"/>
    <x v="198"/>
    <d v="2013-06-0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2-157035"/>
    <x v="364"/>
    <d v="2012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3-144939"/>
    <x v="339"/>
    <d v="2013-10-09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2-146829"/>
    <x v="366"/>
    <d v="2012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4-167899"/>
    <x v="367"/>
    <d v="2014-05-27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4-167899"/>
    <x v="367"/>
    <d v="2014-05-27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2-153549"/>
    <x v="368"/>
    <d v="2012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3-110023"/>
    <x v="369"/>
    <d v="2013-09-12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3-105585"/>
    <x v="370"/>
    <d v="2013-08-28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3-105585"/>
    <x v="370"/>
    <d v="2013-08-28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3-155488"/>
    <x v="373"/>
    <d v="2013-11-18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2-126445"/>
    <x v="375"/>
    <d v="2012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2-111199"/>
    <x v="50"/>
    <d v="2012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2-105312"/>
    <x v="376"/>
    <d v="2012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2-105312"/>
    <x v="376"/>
    <d v="2012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4-106705"/>
    <x v="377"/>
    <d v="2015-01-02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4-135034"/>
    <x v="378"/>
    <d v="2014-08-04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1-158540"/>
    <x v="156"/>
    <d v="2011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4-118437"/>
    <x v="46"/>
    <d v="2014-06-22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4-118437"/>
    <x v="46"/>
    <d v="2014-06-22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2-126214"/>
    <x v="379"/>
    <d v="2012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2-126214"/>
    <x v="379"/>
    <d v="2012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2-133025"/>
    <x v="14"/>
    <d v="2012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"/>
    <n v="22.74"/>
    <n v="3"/>
    <n v="0"/>
    <n v="8.8686000000000007"/>
  </r>
  <r>
    <n v="1022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2-167269"/>
    <x v="382"/>
    <d v="2012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4-106964"/>
    <x v="94"/>
    <d v="2014-12-21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Staples"/>
    <n v="177.2"/>
    <n v="5"/>
    <n v="0"/>
    <n v="83.284000000000006"/>
  </r>
  <r>
    <n v="1030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3-113061"/>
    <x v="183"/>
    <d v="2013-04-27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2-127418"/>
    <x v="385"/>
    <d v="2012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"/>
    <n v="28.728000000000002"/>
    <n v="3"/>
    <n v="0.2"/>
    <n v="1.7955000000000001"/>
  </r>
  <r>
    <n v="1041"/>
    <s v="CA-2013-127670"/>
    <x v="231"/>
    <d v="2013-03-25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3-102981"/>
    <x v="47"/>
    <d v="2013-09-10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3-102981"/>
    <x v="47"/>
    <d v="2013-09-10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4-115651"/>
    <x v="362"/>
    <d v="2014-07-13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4-115651"/>
    <x v="362"/>
    <d v="2014-07-13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4-152702"/>
    <x v="386"/>
    <d v="2014-10-17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3-169103"/>
    <x v="387"/>
    <d v="2013-03-14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3-169103"/>
    <x v="387"/>
    <d v="2013-03-14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4-167150"/>
    <x v="389"/>
    <d v="2014-12-18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4-167150"/>
    <x v="389"/>
    <d v="2014-12-18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3-105284"/>
    <x v="390"/>
    <d v="2013-12-0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2-125374"/>
    <x v="391"/>
    <d v="2012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3-157686"/>
    <x v="393"/>
    <d v="2013-10-03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4-139955"/>
    <x v="394"/>
    <d v="2014-10-01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s"/>
    <n v="1.744"/>
    <n v="1"/>
    <n v="0.2"/>
    <n v="-0.3488"/>
  </r>
  <r>
    <n v="1070"/>
    <s v="US-2012-150161"/>
    <x v="395"/>
    <d v="2012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2-144652"/>
    <x v="312"/>
    <d v="2012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3-152814"/>
    <x v="236"/>
    <d v="2013-05-03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4-106943"/>
    <x v="237"/>
    <d v="2014-11-20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3-161781"/>
    <x v="321"/>
    <d v="2013-10-01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2-110016"/>
    <x v="239"/>
    <d v="2012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Staples"/>
    <n v="19.920000000000002"/>
    <n v="4"/>
    <n v="0"/>
    <n v="9.3623999999999992"/>
  </r>
  <r>
    <n v="1082"/>
    <s v="CA-2012-110016"/>
    <x v="239"/>
    <d v="2012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Staples"/>
    <n v="26.38"/>
    <n v="1"/>
    <n v="0"/>
    <n v="12.1348"/>
  </r>
  <r>
    <n v="1085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3-167584"/>
    <x v="399"/>
    <d v="2013-08-13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3-166163"/>
    <x v="243"/>
    <d v="2013-08-21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3-166163"/>
    <x v="243"/>
    <d v="2013-08-21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2-143490"/>
    <x v="401"/>
    <d v="2012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2-143490"/>
    <x v="401"/>
    <d v="2012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2-165085"/>
    <x v="17"/>
    <d v="2012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2-165085"/>
    <x v="17"/>
    <d v="2012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1-159338"/>
    <x v="402"/>
    <d v="2011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4-145863"/>
    <x v="81"/>
    <d v="2014-04-28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4-145863"/>
    <x v="81"/>
    <d v="2014-04-28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3-112340"/>
    <x v="147"/>
    <d v="2013-10-28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3-144855"/>
    <x v="405"/>
    <d v="2013-07-25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s"/>
    <n v="23.34"/>
    <n v="3"/>
    <n v="0"/>
    <n v="10.969799999999999"/>
  </r>
  <r>
    <n v="1127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2-105970"/>
    <x v="56"/>
    <d v="2012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2-105970"/>
    <x v="56"/>
    <d v="2012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3-114776"/>
    <x v="409"/>
    <d v="2013-12-08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3-148803"/>
    <x v="25"/>
    <d v="2013-12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2-113971"/>
    <x v="412"/>
    <d v="2012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4-160395"/>
    <x v="413"/>
    <d v="2014-01-07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4-160395"/>
    <x v="413"/>
    <d v="2014-01-07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3-149314"/>
    <x v="415"/>
    <d v="2013-07-08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4-147039"/>
    <x v="222"/>
    <d v="2014-07-05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4-147039"/>
    <x v="222"/>
    <d v="2014-07-05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1-126522"/>
    <x v="416"/>
    <d v="2011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1-117709"/>
    <x v="417"/>
    <d v="2011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2-125416"/>
    <x v="121"/>
    <d v="2012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1-100279"/>
    <x v="418"/>
    <d v="2011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1-158064"/>
    <x v="419"/>
    <d v="2011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2-104430"/>
    <x v="420"/>
    <d v="2012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2-132080"/>
    <x v="421"/>
    <d v="2012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3-161207"/>
    <x v="48"/>
    <d v="2013-09-04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1-120243"/>
    <x v="422"/>
    <d v="2011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s"/>
    <n v="11.56"/>
    <n v="4"/>
    <n v="0"/>
    <n v="5.4332000000000003"/>
  </r>
  <r>
    <n v="1178"/>
    <s v="CA-2013-113621"/>
    <x v="49"/>
    <d v="2013-12-06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3-113621"/>
    <x v="49"/>
    <d v="2013-12-06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3-168081"/>
    <x v="423"/>
    <d v="2013-04-28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1-128146"/>
    <x v="261"/>
    <d v="2011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1-128146"/>
    <x v="261"/>
    <d v="2011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4-133235"/>
    <x v="378"/>
    <d v="2014-08-05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Staples"/>
    <n v="40.56"/>
    <n v="4"/>
    <n v="0"/>
    <n v="19.874400000000001"/>
  </r>
  <r>
    <n v="1227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2-132570"/>
    <x v="89"/>
    <d v="2012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2-132570"/>
    <x v="89"/>
    <d v="2012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3-153682"/>
    <x v="198"/>
    <d v="2013-06-02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3-128727"/>
    <x v="48"/>
    <d v="2013-09-05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4-133641"/>
    <x v="304"/>
    <d v="2014-05-22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"/>
    <n v="38.82"/>
    <n v="6"/>
    <n v="0"/>
    <n v="17.469000000000001"/>
  </r>
  <r>
    <n v="1250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2-154956"/>
    <x v="433"/>
    <d v="2012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4-117079"/>
    <x v="436"/>
    <d v="2014-10-28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3-144393"/>
    <x v="99"/>
    <d v="2013-11-05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4-105053"/>
    <x v="437"/>
    <d v="2014-07-10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3-155992"/>
    <x v="393"/>
    <d v="2013-10-03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3-155992"/>
    <x v="393"/>
    <d v="2013-10-03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4-110380"/>
    <x v="264"/>
    <d v="2014-09-08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4-121412"/>
    <x v="397"/>
    <d v="2014-09-28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4-100426"/>
    <x v="400"/>
    <d v="2014-06-09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3-148698"/>
    <x v="440"/>
    <d v="2013-05-08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1-163293"/>
    <x v="78"/>
    <d v="2011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1-163293"/>
    <x v="78"/>
    <d v="2011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3-160815"/>
    <x v="64"/>
    <d v="2013-09-07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2-149692"/>
    <x v="401"/>
    <d v="2012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3-119445"/>
    <x v="190"/>
    <d v="2013-07-04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2-124268"/>
    <x v="433"/>
    <d v="2012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2-138898"/>
    <x v="442"/>
    <d v="2012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4-115427"/>
    <x v="247"/>
    <d v="2015-01-04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4-115427"/>
    <x v="247"/>
    <d v="2015-01-04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3-134425"/>
    <x v="16"/>
    <d v="2013-12-13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2-121391"/>
    <x v="242"/>
    <d v="2012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3-137043"/>
    <x v="44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3-137043"/>
    <x v="44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2-115847"/>
    <x v="444"/>
    <d v="2012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4-126179"/>
    <x v="445"/>
    <d v="2014-07-08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4-126179"/>
    <x v="445"/>
    <d v="2014-07-08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3-101966"/>
    <x v="216"/>
    <d v="2013-07-17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3-141082"/>
    <x v="10"/>
    <d v="2013-12-14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3-141082"/>
    <x v="10"/>
    <d v="2013-12-14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3-134488"/>
    <x v="446"/>
    <d v="2013-10-02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4-157651"/>
    <x v="389"/>
    <d v="2014-12-15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1-160773"/>
    <x v="268"/>
    <d v="2011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1-160773"/>
    <x v="268"/>
    <d v="2011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4-167703"/>
    <x v="447"/>
    <d v="2014-02-09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4-167703"/>
    <x v="447"/>
    <d v="2014-02-09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4-121804"/>
    <x v="448"/>
    <d v="2014-03-09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4-162635"/>
    <x v="449"/>
    <d v="2014-10-11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1-107153"/>
    <x v="450"/>
    <d v="2011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1-117058"/>
    <x v="279"/>
    <d v="2011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2-120439"/>
    <x v="451"/>
    <d v="2012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3-128258"/>
    <x v="452"/>
    <d v="2013-04-02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4-106033"/>
    <x v="453"/>
    <d v="2014-10-19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3-142762"/>
    <x v="454"/>
    <d v="2013-05-28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1-122567"/>
    <x v="456"/>
    <d v="2011-02-22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1-122567"/>
    <x v="456"/>
    <d v="2011-02-22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1-121664"/>
    <x v="457"/>
    <d v="2011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3-122133"/>
    <x v="458"/>
    <d v="2013-05-24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4-123281"/>
    <x v="459"/>
    <d v="2014-04-08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2-131758"/>
    <x v="71"/>
    <d v="2012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2-131758"/>
    <x v="71"/>
    <d v="2012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1-153976"/>
    <x v="462"/>
    <d v="2011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3-162901"/>
    <x v="463"/>
    <d v="2013-04-0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1-160444"/>
    <x v="260"/>
    <d v="2011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1-160444"/>
    <x v="260"/>
    <d v="2011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3-145247"/>
    <x v="465"/>
    <d v="2013-05-08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4-160045"/>
    <x v="466"/>
    <d v="2014-04-28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1-151925"/>
    <x v="467"/>
    <d v="2011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4-133249"/>
    <x v="141"/>
    <d v="2014-07-12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4-136672"/>
    <x v="469"/>
    <d v="2014-03-1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1-157021"/>
    <x v="470"/>
    <d v="2011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1-157021"/>
    <x v="470"/>
    <d v="2011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2-120362"/>
    <x v="471"/>
    <d v="2012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3-100566"/>
    <x v="323"/>
    <d v="2013-09-10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4-124828"/>
    <x v="445"/>
    <d v="2014-07-05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4-117247"/>
    <x v="449"/>
    <d v="2014-10-15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4-117247"/>
    <x v="449"/>
    <d v="2014-10-15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3-159212"/>
    <x v="474"/>
    <d v="2013-11-06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3-159212"/>
    <x v="474"/>
    <d v="2013-11-06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3-161396"/>
    <x v="475"/>
    <d v="2013-04-26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3-161396"/>
    <x v="475"/>
    <d v="2013-04-26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3-122245"/>
    <x v="477"/>
    <d v="2013-10-01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4-105144"/>
    <x v="259"/>
    <d v="2014-11-12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1-146640"/>
    <x v="479"/>
    <d v="2011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4-122700"/>
    <x v="200"/>
    <d v="2014-12-01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3-153129"/>
    <x v="482"/>
    <d v="2013-12-31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4-106852"/>
    <x v="308"/>
    <d v="2014-06-28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4-106852"/>
    <x v="308"/>
    <d v="2014-06-28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2-139731"/>
    <x v="52"/>
    <d v="2012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2-139731"/>
    <x v="52"/>
    <d v="2012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4-128160"/>
    <x v="484"/>
    <d v="2014-12-25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4-117695"/>
    <x v="485"/>
    <d v="2014-08-09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2-166135"/>
    <x v="486"/>
    <d v="2012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3-133725"/>
    <x v="454"/>
    <d v="2013-05-29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1-112564"/>
    <x v="488"/>
    <d v="2011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2-145821"/>
    <x v="489"/>
    <d v="2012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2-160150"/>
    <x v="490"/>
    <d v="2012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Staples"/>
    <n v="70.98"/>
    <n v="7"/>
    <n v="0"/>
    <n v="34.780200000000001"/>
  </r>
  <r>
    <n v="1453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4-148474"/>
    <x v="492"/>
    <d v="2014-06-20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4-148474"/>
    <x v="492"/>
    <d v="2014-06-20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2-111297"/>
    <x v="493"/>
    <d v="2012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3-123722"/>
    <x v="477"/>
    <d v="2013-10-02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1-155271"/>
    <x v="417"/>
    <d v="2011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2-119907"/>
    <x v="494"/>
    <d v="2012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3-128902"/>
    <x v="21"/>
    <d v="2013-03-16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3-152289"/>
    <x v="370"/>
    <d v="2013-08-29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3-152289"/>
    <x v="370"/>
    <d v="2013-08-29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3-104794"/>
    <x v="186"/>
    <d v="2013-12-20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1-151708"/>
    <x v="233"/>
    <d v="2011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1-151708"/>
    <x v="233"/>
    <d v="2011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2-100769"/>
    <x v="495"/>
    <d v="2012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2-161466"/>
    <x v="496"/>
    <d v="2012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4-164959"/>
    <x v="497"/>
    <d v="2014-07-16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2-105676"/>
    <x v="494"/>
    <d v="2012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4-104955"/>
    <x v="498"/>
    <d v="2014-03-25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3-121958"/>
    <x v="373"/>
    <d v="2013-11-18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4-121468"/>
    <x v="123"/>
    <d v="2014-11-21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4-101210"/>
    <x v="326"/>
    <d v="2014-08-29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4-101210"/>
    <x v="326"/>
    <d v="2014-08-29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3-108098"/>
    <x v="500"/>
    <d v="2013-10-19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1-119032"/>
    <x v="501"/>
    <d v="2011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1-136280"/>
    <x v="503"/>
    <d v="2011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4-151911"/>
    <x v="504"/>
    <d v="2014-05-06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4-139661"/>
    <x v="505"/>
    <d v="2014-11-04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1-123925"/>
    <x v="506"/>
    <d v="2011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3-141586"/>
    <x v="508"/>
    <d v="2013-10-21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4-154935"/>
    <x v="165"/>
    <d v="2014-12-30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3-134208"/>
    <x v="42"/>
    <d v="2013-09-24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4-108294"/>
    <x v="389"/>
    <d v="2014-12-11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4-103611"/>
    <x v="510"/>
    <d v="2014-09-16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4-100384"/>
    <x v="92"/>
    <d v="2014-07-02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4-100384"/>
    <x v="92"/>
    <d v="2014-07-02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4-160759"/>
    <x v="157"/>
    <d v="2014-12-18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4-148446"/>
    <x v="389"/>
    <d v="2014-12-15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1-111059"/>
    <x v="511"/>
    <d v="2011-02-07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1-111059"/>
    <x v="511"/>
    <d v="2011-02-07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4-116204"/>
    <x v="512"/>
    <d v="2014-02-15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4-109946"/>
    <x v="513"/>
    <d v="2014-04-22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2-148432"/>
    <x v="209"/>
    <d v="2012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2-148432"/>
    <x v="209"/>
    <d v="2012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2-103793"/>
    <x v="514"/>
    <d v="2012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4-159884"/>
    <x v="515"/>
    <d v="2014-09-06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4-159884"/>
    <x v="515"/>
    <d v="2014-09-06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3-139885"/>
    <x v="429"/>
    <d v="2013-12-09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4-124086"/>
    <x v="516"/>
    <d v="2014-02-15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3-112389"/>
    <x v="517"/>
    <d v="2013-11-03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3-112389"/>
    <x v="517"/>
    <d v="2013-11-03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1-166884"/>
    <x v="518"/>
    <d v="2011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1-166884"/>
    <x v="518"/>
    <d v="2011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1-150245"/>
    <x v="520"/>
    <d v="2012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1-134278"/>
    <x v="522"/>
    <d v="2011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4-124926"/>
    <x v="38"/>
    <d v="2014-11-19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3-159345"/>
    <x v="26"/>
    <d v="2013-06-23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1-130274"/>
    <x v="523"/>
    <d v="2011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4-158386"/>
    <x v="524"/>
    <d v="2014-10-22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2-111507"/>
    <x v="525"/>
    <d v="2012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4-120761"/>
    <x v="507"/>
    <d v="2014-09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s"/>
    <n v="9.3439999999999994"/>
    <n v="1"/>
    <n v="0.2"/>
    <n v="3.504"/>
  </r>
  <r>
    <n v="1558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2-112116"/>
    <x v="199"/>
    <d v="2012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3-126809"/>
    <x v="526"/>
    <d v="2013-04-14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1-105172"/>
    <x v="527"/>
    <d v="2011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4-107293"/>
    <x v="528"/>
    <d v="2014-09-07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4-102890"/>
    <x v="160"/>
    <d v="2014-07-01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2-158554"/>
    <x v="529"/>
    <d v="2012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1-116239"/>
    <x v="530"/>
    <d v="2011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2-132101"/>
    <x v="531"/>
    <d v="2012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2-129112"/>
    <x v="239"/>
    <d v="2012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2-129112"/>
    <x v="239"/>
    <d v="2012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4-152002"/>
    <x v="532"/>
    <d v="2014-06-12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4-165029"/>
    <x v="200"/>
    <d v="2014-12-01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1-101602"/>
    <x v="534"/>
    <d v="2011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1-101602"/>
    <x v="534"/>
    <d v="2011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3-109057"/>
    <x v="183"/>
    <d v="2013-04-28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3-154403"/>
    <x v="454"/>
    <d v="2013-05-28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3-102456"/>
    <x v="535"/>
    <d v="2013-03-02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3-109911"/>
    <x v="536"/>
    <d v="2013-05-17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3-132423"/>
    <x v="173"/>
    <d v="2013-04-20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3-132423"/>
    <x v="173"/>
    <d v="2013-04-20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2-122826"/>
    <x v="537"/>
    <d v="2012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1-117317"/>
    <x v="538"/>
    <d v="2011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2-118423"/>
    <x v="539"/>
    <d v="2012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4-149181"/>
    <x v="540"/>
    <d v="2014-05-13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4-132234"/>
    <x v="524"/>
    <d v="2014-10-19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3-164672"/>
    <x v="541"/>
    <d v="2013-05-14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3-132857"/>
    <x v="25"/>
    <d v="2013-12-18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4-116645"/>
    <x v="329"/>
    <d v="2014-12-05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4-138380"/>
    <x v="202"/>
    <d v="2014-12-26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3-113509"/>
    <x v="543"/>
    <d v="2013-03-20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2-164539"/>
    <x v="547"/>
    <d v="2012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2-143119"/>
    <x v="496"/>
    <d v="2012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4-101049"/>
    <x v="548"/>
    <d v="2014-06-26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4-101049"/>
    <x v="548"/>
    <d v="2014-06-26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1-134712"/>
    <x v="503"/>
    <d v="2011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1-135699"/>
    <x v="550"/>
    <d v="2011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1-135699"/>
    <x v="550"/>
    <d v="2011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1-127159"/>
    <x v="552"/>
    <d v="2011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4-161809"/>
    <x v="176"/>
    <d v="2014-01-27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4-127285"/>
    <x v="505"/>
    <d v="2014-11-07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4-127285"/>
    <x v="505"/>
    <d v="2014-11-07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2-157154"/>
    <x v="553"/>
    <d v="2012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4-159457"/>
    <x v="15"/>
    <d v="2014-10-27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3-107615"/>
    <x v="554"/>
    <d v="2013-03-26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4-111647"/>
    <x v="445"/>
    <d v="2014-07-08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2-150560"/>
    <x v="555"/>
    <d v="2012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2-143077"/>
    <x v="14"/>
    <d v="2012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2-143077"/>
    <x v="14"/>
    <d v="2012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3-101497"/>
    <x v="321"/>
    <d v="2013-10-02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3-147585"/>
    <x v="77"/>
    <d v="2013-11-13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1-142839"/>
    <x v="559"/>
    <d v="2011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3-154361"/>
    <x v="560"/>
    <d v="2013-03-20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3-158708"/>
    <x v="190"/>
    <d v="2013-06-30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1-135657"/>
    <x v="561"/>
    <d v="2011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Staples"/>
    <n v="9.9600000000000009"/>
    <n v="2"/>
    <n v="0"/>
    <n v="4.6811999999999996"/>
  </r>
  <r>
    <n v="1704"/>
    <s v="CA-2011-139857"/>
    <x v="563"/>
    <d v="2011-02-07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3-106306"/>
    <x v="387"/>
    <d v="2013-03-09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2-100545"/>
    <x v="6"/>
    <d v="2012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2-145401"/>
    <x v="564"/>
    <d v="2012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4-124968"/>
    <x v="565"/>
    <d v="2014-09-14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4-104003"/>
    <x v="566"/>
    <d v="2014-10-14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3-154788"/>
    <x v="567"/>
    <d v="2013-05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4-164056"/>
    <x v="568"/>
    <d v="2014-05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3-106894"/>
    <x v="569"/>
    <d v="2013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3-106894"/>
    <x v="569"/>
    <d v="2013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3-131149"/>
    <x v="212"/>
    <d v="2013-07-15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3-131149"/>
    <x v="212"/>
    <d v="2013-07-15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1-110527"/>
    <x v="128"/>
    <d v="2011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1-133270"/>
    <x v="571"/>
    <d v="2011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Staples"/>
    <n v="10.272"/>
    <n v="3"/>
    <n v="0.2"/>
    <n v="3.21"/>
  </r>
  <r>
    <n v="1749"/>
    <s v="US-2011-157406"/>
    <x v="573"/>
    <d v="2011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1-157406"/>
    <x v="573"/>
    <d v="2011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2-139094"/>
    <x v="6"/>
    <d v="2012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4-168837"/>
    <x v="336"/>
    <d v="2014-10-18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2-135622"/>
    <x v="575"/>
    <d v="2012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2-135622"/>
    <x v="575"/>
    <d v="2012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2-107349"/>
    <x v="562"/>
    <d v="2012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1-139017"/>
    <x v="218"/>
    <d v="2011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1-141817"/>
    <x v="576"/>
    <d v="2011-01-13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4-146024"/>
    <x v="580"/>
    <d v="2014-03-09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s"/>
    <n v="6.976"/>
    <n v="4"/>
    <n v="0.2"/>
    <n v="-1.3952"/>
  </r>
  <r>
    <n v="1771"/>
    <s v="CA-2014-146024"/>
    <x v="580"/>
    <d v="2014-03-09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3-129686"/>
    <x v="581"/>
    <d v="2013-11-30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3-129686"/>
    <x v="581"/>
    <d v="2013-11-30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3-124667"/>
    <x v="583"/>
    <d v="2013-11-17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3-124667"/>
    <x v="583"/>
    <d v="2013-11-17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1-102008"/>
    <x v="587"/>
    <d v="2011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1-120474"/>
    <x v="588"/>
    <d v="2011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1-120474"/>
    <x v="588"/>
    <d v="2011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1-104773"/>
    <x v="589"/>
    <d v="2011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3-140774"/>
    <x v="64"/>
    <d v="2013-09-11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3-100965"/>
    <x v="274"/>
    <d v="2013-07-12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3-121034"/>
    <x v="590"/>
    <d v="2013-08-11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3-121034"/>
    <x v="590"/>
    <d v="2013-08-11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3-149461"/>
    <x v="373"/>
    <d v="2013-11-20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3-164938"/>
    <x v="592"/>
    <d v="2013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3-165484"/>
    <x v="248"/>
    <d v="2013-10-30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3-165484"/>
    <x v="248"/>
    <d v="2013-10-30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1-132612"/>
    <x v="3"/>
    <d v="2011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4-161193"/>
    <x v="225"/>
    <d v="2014-11-27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4-161193"/>
    <x v="225"/>
    <d v="2014-11-27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2-131597"/>
    <x v="471"/>
    <d v="2012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2-164833"/>
    <x v="593"/>
    <d v="2012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2-164833"/>
    <x v="593"/>
    <d v="2012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2-125423"/>
    <x v="350"/>
    <d v="2012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1-130379"/>
    <x v="594"/>
    <d v="2011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1-130379"/>
    <x v="594"/>
    <d v="2011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3-109344"/>
    <x v="597"/>
    <d v="2013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2-140851"/>
    <x v="562"/>
    <d v="2012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1-103373"/>
    <x v="598"/>
    <d v="2011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4-145884"/>
    <x v="208"/>
    <d v="2014-10-22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4-145884"/>
    <x v="208"/>
    <d v="2014-10-22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2-131422"/>
    <x v="599"/>
    <d v="2012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4-162691"/>
    <x v="378"/>
    <d v="2014-08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4-162691"/>
    <x v="378"/>
    <d v="2014-08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1-141278"/>
    <x v="261"/>
    <d v="2011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4-122693"/>
    <x v="600"/>
    <d v="2014-02-22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3-157763"/>
    <x v="427"/>
    <d v="2013-07-24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2-135391"/>
    <x v="97"/>
    <d v="2012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2-135391"/>
    <x v="97"/>
    <d v="2012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4-113852"/>
    <x v="570"/>
    <d v="2014-08-03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4-128370"/>
    <x v="18"/>
    <d v="2014-09-11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4-128370"/>
    <x v="18"/>
    <d v="2014-09-11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1-114643"/>
    <x v="604"/>
    <d v="2011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"/>
    <n v="14.52"/>
    <n v="3"/>
    <n v="0"/>
    <n v="4.7915999999999999"/>
  </r>
  <r>
    <n v="1857"/>
    <s v="US-2014-158218"/>
    <x v="605"/>
    <d v="2014-05-16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4-158218"/>
    <x v="605"/>
    <d v="2014-05-16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2-121608"/>
    <x v="37"/>
    <d v="2012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2-121608"/>
    <x v="37"/>
    <d v="2012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4-121251"/>
    <x v="606"/>
    <d v="2014-03-28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4-121251"/>
    <x v="606"/>
    <d v="2014-03-28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1-151078"/>
    <x v="607"/>
    <d v="2011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3-100839"/>
    <x v="63"/>
    <d v="2013-10-18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3-100839"/>
    <x v="63"/>
    <d v="2013-10-18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4-116659"/>
    <x v="105"/>
    <d v="2014-11-13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4-118857"/>
    <x v="4"/>
    <d v="2014-04-19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3-148201"/>
    <x v="370"/>
    <d v="2013-08-30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4-142888"/>
    <x v="610"/>
    <d v="2014-11-26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1-147914"/>
    <x v="611"/>
    <d v="2011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Staples"/>
    <n v="16.224"/>
    <n v="2"/>
    <n v="0.2"/>
    <n v="5.8811999999999998"/>
  </r>
  <r>
    <n v="1876"/>
    <s v="US-2013-112977"/>
    <x v="612"/>
    <d v="2013-03-17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4-112039"/>
    <x v="613"/>
    <d v="2014-03-30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4-166611"/>
    <x v="615"/>
    <d v="2014-04-03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s"/>
    <n v="29.34"/>
    <n v="3"/>
    <n v="0"/>
    <n v="14.67"/>
  </r>
  <r>
    <n v="1882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3-118570"/>
    <x v="373"/>
    <d v="2013-11-18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4-154718"/>
    <x v="617"/>
    <d v="2014-01-24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3-147578"/>
    <x v="183"/>
    <d v="2013-04-27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1-140165"/>
    <x v="8"/>
    <d v="2011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1-140165"/>
    <x v="8"/>
    <d v="2011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1-142587"/>
    <x v="618"/>
    <d v="2011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1-142587"/>
    <x v="618"/>
    <d v="2011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4-145310"/>
    <x v="66"/>
    <d v="2014-12-25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s"/>
    <n v="7.8239999999999998"/>
    <n v="1"/>
    <n v="0.2"/>
    <n v="2.9340000000000002"/>
  </r>
  <r>
    <n v="1894"/>
    <s v="CA-2013-100083"/>
    <x v="390"/>
    <d v="2013-11-30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4-108063"/>
    <x v="574"/>
    <d v="2014-12-06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2-109197"/>
    <x v="620"/>
    <d v="2013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4-141789"/>
    <x v="621"/>
    <d v="2014-10-07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3-140543"/>
    <x v="622"/>
    <d v="2013-07-04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3-151141"/>
    <x v="623"/>
    <d v="2013-08-24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4-154410"/>
    <x v="208"/>
    <d v="2014-10-25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3-150567"/>
    <x v="624"/>
    <d v="2013-05-22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3-150567"/>
    <x v="624"/>
    <d v="2013-05-22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2-157959"/>
    <x v="302"/>
    <d v="2012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4-105886"/>
    <x v="404"/>
    <d v="2014-12-24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3-105963"/>
    <x v="625"/>
    <d v="2013-11-23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4-121503"/>
    <x v="445"/>
    <d v="2014-07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4-121503"/>
    <x v="445"/>
    <d v="2014-07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1-103366"/>
    <x v="626"/>
    <d v="2011-01-18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"/>
    <n v="15.528"/>
    <n v="3"/>
    <n v="0.2"/>
    <n v="4.8525"/>
  </r>
  <r>
    <n v="1917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2-105634"/>
    <x v="627"/>
    <d v="2012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2-123673"/>
    <x v="628"/>
    <d v="2012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4-111423"/>
    <x v="629"/>
    <d v="2014-08-20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4-111423"/>
    <x v="629"/>
    <d v="2014-08-20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2-125178"/>
    <x v="292"/>
    <d v="2012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s"/>
    <n v="15.007999999999999"/>
    <n v="2"/>
    <n v="0.2"/>
    <n v="1.5007999999999999"/>
  </r>
  <r>
    <n v="1923"/>
    <s v="CA-2013-156685"/>
    <x v="630"/>
    <d v="2013-07-11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3-156685"/>
    <x v="630"/>
    <d v="2013-07-11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4-126865"/>
    <x v="256"/>
    <d v="2014-12-08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4-102834"/>
    <x v="631"/>
    <d v="2014-03-14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3-139710"/>
    <x v="632"/>
    <d v="2013-06-16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4-121538"/>
    <x v="354"/>
    <d v="2014-12-02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3-152121"/>
    <x v="581"/>
    <d v="2013-11-30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4-161200"/>
    <x v="634"/>
    <d v="2014-08-11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4-161200"/>
    <x v="634"/>
    <d v="2014-08-11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2-141768"/>
    <x v="442"/>
    <d v="2012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3-108581"/>
    <x v="23"/>
    <d v="2013-06-27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3-108581"/>
    <x v="23"/>
    <d v="2013-06-27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4-117485"/>
    <x v="397"/>
    <d v="2014-09-30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4-140242"/>
    <x v="636"/>
    <d v="2014-05-12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4-140242"/>
    <x v="636"/>
    <d v="2014-05-12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2-109939"/>
    <x v="412"/>
    <d v="2012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3-112669"/>
    <x v="167"/>
    <d v="2013-04-15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3-112669"/>
    <x v="167"/>
    <d v="2013-04-15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2-119592"/>
    <x v="639"/>
    <d v="2012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Staples"/>
    <n v="3.76"/>
    <n v="2"/>
    <n v="0"/>
    <n v="1.8048"/>
  </r>
  <r>
    <n v="1983"/>
    <s v="CA-2011-122749"/>
    <x v="640"/>
    <d v="2011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s"/>
    <n v="23.88"/>
    <n v="3"/>
    <n v="0"/>
    <n v="10.507199999999999"/>
  </r>
  <r>
    <n v="1986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3-147417"/>
    <x v="197"/>
    <d v="2013-07-28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4-111374"/>
    <x v="642"/>
    <d v="2014-03-01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4-147221"/>
    <x v="574"/>
    <d v="2014-12-05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4-147221"/>
    <x v="574"/>
    <d v="2014-12-05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4-166128"/>
    <x v="645"/>
    <d v="2014-04-19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4-166128"/>
    <x v="645"/>
    <d v="2014-04-19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4-163510"/>
    <x v="53"/>
    <d v="2014-12-29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4-163510"/>
    <x v="53"/>
    <d v="2014-12-29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4-143028"/>
    <x v="645"/>
    <d v="2014-04-19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1-111150"/>
    <x v="520"/>
    <d v="2012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1-111150"/>
    <x v="520"/>
    <d v="2012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4-165386"/>
    <x v="646"/>
    <d v="2014-08-05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2-155761"/>
    <x v="555"/>
    <d v="2012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2-155761"/>
    <x v="555"/>
    <d v="2012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4-111241"/>
    <x v="648"/>
    <d v="2014-08-23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2-114237"/>
    <x v="649"/>
    <d v="2012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3-128923"/>
    <x v="10"/>
    <d v="2013-12-14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3-128923"/>
    <x v="10"/>
    <d v="2013-12-14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4-162481"/>
    <x v="145"/>
    <d v="2014-09-30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4-162481"/>
    <x v="145"/>
    <d v="2014-09-30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2-119214"/>
    <x v="651"/>
    <d v="2012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2-119214"/>
    <x v="651"/>
    <d v="2012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2-104493"/>
    <x v="653"/>
    <d v="2012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4-158946"/>
    <x v="551"/>
    <d v="2014-11-24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1-129168"/>
    <x v="654"/>
    <d v="2011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3-136434"/>
    <x v="49"/>
    <d v="2013-12-08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2-133452"/>
    <x v="657"/>
    <d v="2012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2-133452"/>
    <x v="657"/>
    <d v="2012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3-146521"/>
    <x v="658"/>
    <d v="2013-07-24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4-110996"/>
    <x v="225"/>
    <d v="2014-11-26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3-129693"/>
    <x v="491"/>
    <d v="2013-12-03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1-131051"/>
    <x v="588"/>
    <d v="2011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4-104647"/>
    <x v="660"/>
    <d v="2014-03-02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1-110352"/>
    <x v="533"/>
    <d v="2011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2-139290"/>
    <x v="662"/>
    <d v="2012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1-145926"/>
    <x v="664"/>
    <d v="2011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2-149678"/>
    <x v="657"/>
    <d v="2012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2-164357"/>
    <x v="665"/>
    <d v="2012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4-124401"/>
    <x v="210"/>
    <d v="2014-09-13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4-124401"/>
    <x v="210"/>
    <d v="2014-09-13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1-140116"/>
    <x v="418"/>
    <d v="2011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1-140116"/>
    <x v="418"/>
    <d v="2011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1-123295"/>
    <x v="667"/>
    <d v="2011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4-167101"/>
    <x v="668"/>
    <d v="2014-03-29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4-167101"/>
    <x v="668"/>
    <d v="2014-03-29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1-167633"/>
    <x v="587"/>
    <d v="2011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1-152723"/>
    <x v="467"/>
    <d v="2011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2-159786"/>
    <x v="88"/>
    <d v="2012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3-130267"/>
    <x v="251"/>
    <d v="2013-09-24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4-155460"/>
    <x v="669"/>
    <d v="2014-04-16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4-155460"/>
    <x v="669"/>
    <d v="2014-04-16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4-168690"/>
    <x v="363"/>
    <d v="2014-01-14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4-158246"/>
    <x v="45"/>
    <d v="2014-11-12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4-167381"/>
    <x v="585"/>
    <d v="2014-09-25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4-167381"/>
    <x v="585"/>
    <d v="2014-09-25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1-126032"/>
    <x v="670"/>
    <d v="2011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2-156524"/>
    <x v="312"/>
    <d v="2012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2-156377"/>
    <x v="620"/>
    <d v="2013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2-156377"/>
    <x v="620"/>
    <d v="2013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4-157896"/>
    <x v="673"/>
    <d v="2014-11-17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1-141607"/>
    <x v="432"/>
    <d v="2011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4-102771"/>
    <x v="185"/>
    <d v="2014-04-06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4-139969"/>
    <x v="123"/>
    <d v="2014-11-27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1-167360"/>
    <x v="156"/>
    <d v="2011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2-123505"/>
    <x v="6"/>
    <d v="2012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3-117282"/>
    <x v="216"/>
    <d v="2013-07-19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3-120460"/>
    <x v="567"/>
    <d v="2013-05-06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3-111115"/>
    <x v="197"/>
    <d v="2013-07-28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4-148166"/>
    <x v="208"/>
    <d v="2014-10-27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3-159737"/>
    <x v="323"/>
    <d v="2013-09-10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3-141019"/>
    <x v="675"/>
    <d v="2013-05-15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3-101938"/>
    <x v="676"/>
    <d v="2013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4-166296"/>
    <x v="677"/>
    <d v="2014-03-20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4-137491"/>
    <x v="123"/>
    <d v="2014-11-26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1-152296"/>
    <x v="601"/>
    <d v="2011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3-112025"/>
    <x v="679"/>
    <d v="2013-08-05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2-132507"/>
    <x v="117"/>
    <d v="2012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s"/>
    <n v="63.68"/>
    <n v="8"/>
    <n v="0"/>
    <n v="28.019200000000001"/>
  </r>
  <r>
    <n v="2186"/>
    <s v="CA-2014-124576"/>
    <x v="378"/>
    <d v="2014-08-05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3-101378"/>
    <x v="216"/>
    <d v="2013-07-15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s"/>
    <n v="70.08"/>
    <n v="6"/>
    <n v="0"/>
    <n v="35.04"/>
  </r>
  <r>
    <n v="2189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3-118913"/>
    <x v="674"/>
    <d v="2013-06-30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3-136483"/>
    <x v="49"/>
    <d v="2013-12-07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1-163013"/>
    <x v="683"/>
    <d v="2011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1-165659"/>
    <x v="106"/>
    <d v="2011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1-165659"/>
    <x v="106"/>
    <d v="2011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2-128860"/>
    <x v="685"/>
    <d v="2012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3-164350"/>
    <x v="545"/>
    <d v="2013-09-13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1-103905"/>
    <x v="686"/>
    <d v="2011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1-103905"/>
    <x v="686"/>
    <d v="2011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2-129854"/>
    <x v="421"/>
    <d v="2012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1-125556"/>
    <x v="687"/>
    <d v="2011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1-125556"/>
    <x v="687"/>
    <d v="2011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3-162313"/>
    <x v="581"/>
    <d v="2013-12-01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4-107874"/>
    <x v="610"/>
    <d v="2014-11-26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1-151953"/>
    <x v="59"/>
    <d v="2011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4-121909"/>
    <x v="689"/>
    <d v="2014-08-06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3-106383"/>
    <x v="690"/>
    <d v="2013-03-22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4-130771"/>
    <x v="570"/>
    <d v="2014-08-04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4-130771"/>
    <x v="570"/>
    <d v="2014-08-04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3-139157"/>
    <x v="393"/>
    <d v="2013-10-06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4-157091"/>
    <x v="335"/>
    <d v="2014-07-02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4-132122"/>
    <x v="362"/>
    <d v="2014-07-15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2-123232"/>
    <x v="639"/>
    <d v="2012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4-104066"/>
    <x v="256"/>
    <d v="2014-12-11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2-145849"/>
    <x v="426"/>
    <d v="2012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2-145849"/>
    <x v="426"/>
    <d v="2012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3-122322"/>
    <x v="692"/>
    <d v="2013-07-22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4-166849"/>
    <x v="693"/>
    <d v="2014-04-27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3-146633"/>
    <x v="625"/>
    <d v="2013-11-18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3-146633"/>
    <x v="625"/>
    <d v="2013-11-18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3-126893"/>
    <x v="491"/>
    <d v="2013-12-0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3-117849"/>
    <x v="173"/>
    <d v="2013-04-18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3-164091"/>
    <x v="42"/>
    <d v="2013-09-23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3-164091"/>
    <x v="42"/>
    <d v="2013-09-23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4-105214"/>
    <x v="114"/>
    <d v="2014-06-20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4-105214"/>
    <x v="114"/>
    <d v="2014-06-20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2-137960"/>
    <x v="217"/>
    <d v="2012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4-122994"/>
    <x v="695"/>
    <d v="2014-02-10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4-149146"/>
    <x v="386"/>
    <d v="2014-10-13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4-137470"/>
    <x v="697"/>
    <d v="2014-09-18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4-105480"/>
    <x v="698"/>
    <d v="2014-12-27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4-105480"/>
    <x v="698"/>
    <d v="2014-12-27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4-164917"/>
    <x v="574"/>
    <d v="2014-12-08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2-102036"/>
    <x v="481"/>
    <d v="2012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3-132143"/>
    <x v="323"/>
    <d v="2013-09-06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2-153108"/>
    <x v="616"/>
    <d v="2012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2-153108"/>
    <x v="616"/>
    <d v="2012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s"/>
    <n v="60.69"/>
    <n v="7"/>
    <n v="0"/>
    <n v="16.386299999999999"/>
  </r>
  <r>
    <n v="2286"/>
    <s v="CA-2013-112676"/>
    <x v="465"/>
    <d v="2013-05-09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4-165687"/>
    <x v="701"/>
    <d v="2014-11-24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4-112928"/>
    <x v="702"/>
    <d v="2014-06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4-143343"/>
    <x v="193"/>
    <d v="2014-06-14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4-115154"/>
    <x v="703"/>
    <d v="2014-01-12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2-130995"/>
    <x v="549"/>
    <d v="2012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4-127929"/>
    <x v="331"/>
    <d v="2014-12-28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1-162362"/>
    <x v="687"/>
    <d v="2011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1-162362"/>
    <x v="687"/>
    <d v="2011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3-106558"/>
    <x v="327"/>
    <d v="2013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4-157931"/>
    <x v="697"/>
    <d v="2014-09-23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4-157931"/>
    <x v="697"/>
    <d v="2014-09-23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Staples"/>
    <n v="106.32"/>
    <n v="3"/>
    <n v="0"/>
    <n v="49.970399999999998"/>
  </r>
  <r>
    <n v="2306"/>
    <s v="CA-2013-115574"/>
    <x v="443"/>
    <d v="2013-12-25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2-160794"/>
    <x v="705"/>
    <d v="2012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4-116225"/>
    <x v="60"/>
    <d v="2014-11-10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2-117828"/>
    <x v="706"/>
    <d v="2012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4-165491"/>
    <x v="177"/>
    <d v="2014-03-25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4-138422"/>
    <x v="397"/>
    <d v="2014-09-27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2-147739"/>
    <x v="707"/>
    <d v="2012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4-169285"/>
    <x v="708"/>
    <d v="2014-03-26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4-169285"/>
    <x v="708"/>
    <d v="2014-03-26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1-140886"/>
    <x v="587"/>
    <d v="2011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4-152695"/>
    <x v="389"/>
    <d v="2014-12-11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4-152695"/>
    <x v="389"/>
    <d v="2014-12-11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1-110639"/>
    <x v="709"/>
    <d v="2011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1-110639"/>
    <x v="709"/>
    <d v="2011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1-121727"/>
    <x v="710"/>
    <d v="2011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3-137736"/>
    <x v="338"/>
    <d v="2013-11-16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1-143231"/>
    <x v="520"/>
    <d v="2012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1-143231"/>
    <x v="520"/>
    <d v="2012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1-155894"/>
    <x v="711"/>
    <d v="2011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3-119025"/>
    <x v="712"/>
    <d v="2013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Staples"/>
    <n v="9.0239999999999991"/>
    <n v="6"/>
    <n v="0.2"/>
    <n v="3.1583999999999999"/>
  </r>
  <r>
    <n v="2350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4-136497"/>
    <x v="513"/>
    <d v="2014-04-21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1-102295"/>
    <x v="156"/>
    <d v="2011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4-123659"/>
    <x v="516"/>
    <d v="2014-02-14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3-129469"/>
    <x v="713"/>
    <d v="2013-09-28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3-129469"/>
    <x v="713"/>
    <d v="2013-09-28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4-155152"/>
    <x v="437"/>
    <d v="2014-07-10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4-119669"/>
    <x v="714"/>
    <d v="2014-01-31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1-164616"/>
    <x v="710"/>
    <d v="2011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1-164616"/>
    <x v="710"/>
    <d v="2011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2-148628"/>
    <x v="401"/>
    <d v="2012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"/>
    <n v="16.02"/>
    <n v="9"/>
    <n v="0"/>
    <n v="4.4855999999999998"/>
  </r>
  <r>
    <n v="2385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2-145065"/>
    <x v="295"/>
    <d v="2012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2-145065"/>
    <x v="295"/>
    <d v="2012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3-128111"/>
    <x v="716"/>
    <d v="2013-03-24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4-169264"/>
    <x v="718"/>
    <d v="2014-08-17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4-169264"/>
    <x v="718"/>
    <d v="2014-08-17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s"/>
    <n v="28.4"/>
    <n v="5"/>
    <n v="0"/>
    <n v="13.348000000000001"/>
  </r>
  <r>
    <n v="2404"/>
    <s v="US-2013-110170"/>
    <x v="720"/>
    <d v="2013-10-04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"/>
    <n v="24.2"/>
    <n v="5"/>
    <n v="0"/>
    <n v="7.9859999999999998"/>
  </r>
  <r>
    <n v="2409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4-155985"/>
    <x v="721"/>
    <d v="2014-03-26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1-162684"/>
    <x v="601"/>
    <d v="2011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2-142041"/>
    <x v="722"/>
    <d v="2012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Staples"/>
    <n v="7.52"/>
    <n v="5"/>
    <n v="0.2"/>
    <n v="2.6320000000000001"/>
  </r>
  <r>
    <n v="2413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3-156300"/>
    <x v="723"/>
    <d v="2014-01-03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2-146087"/>
    <x v="380"/>
    <d v="2012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3-107202"/>
    <x v="206"/>
    <d v="2013-05-29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3-155551"/>
    <x v="724"/>
    <d v="2013-04-24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3-155551"/>
    <x v="724"/>
    <d v="2013-04-24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4-100748"/>
    <x v="726"/>
    <d v="2014-05-21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4-129805"/>
    <x v="116"/>
    <d v="2015-01-03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1-148586"/>
    <x v="727"/>
    <d v="2011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4-112613"/>
    <x v="39"/>
    <d v="2014-06-02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2-154746"/>
    <x v="717"/>
    <d v="2012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2-154746"/>
    <x v="717"/>
    <d v="2012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4-140053"/>
    <x v="445"/>
    <d v="2014-07-11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1-164210"/>
    <x v="728"/>
    <d v="2011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1-164210"/>
    <x v="728"/>
    <d v="2011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4-139948"/>
    <x v="729"/>
    <d v="2014-07-23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2-100573"/>
    <x v="12"/>
    <d v="2012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3-119165"/>
    <x v="731"/>
    <d v="2013-11-07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2-128027"/>
    <x v="471"/>
    <d v="2012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3-140207"/>
    <x v="732"/>
    <d v="2013-11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4-138548"/>
    <x v="733"/>
    <d v="2014-08-22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2-142419"/>
    <x v="655"/>
    <d v="2012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2-142419"/>
    <x v="655"/>
    <d v="2012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4-102750"/>
    <x v="507"/>
    <d v="2014-09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1-145212"/>
    <x v="103"/>
    <d v="2011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4-141992"/>
    <x v="249"/>
    <d v="2014-06-26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4-141992"/>
    <x v="249"/>
    <d v="2014-06-26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4-147956"/>
    <x v="165"/>
    <d v="2015-01-0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2-141040"/>
    <x v="330"/>
    <d v="2012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2-141040"/>
    <x v="330"/>
    <d v="2012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1-113579"/>
    <x v="736"/>
    <d v="2011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1-144624"/>
    <x v="84"/>
    <d v="2011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3-146206"/>
    <x v="545"/>
    <d v="2013-09-15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3-146206"/>
    <x v="545"/>
    <d v="2013-09-15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1-136644"/>
    <x v="737"/>
    <d v="2011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3-126935"/>
    <x v="288"/>
    <d v="2013-05-25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4-133781"/>
    <x v="738"/>
    <d v="2014-06-24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3-149482"/>
    <x v="696"/>
    <d v="2013-11-20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s"/>
    <n v="77.92"/>
    <n v="8"/>
    <n v="0"/>
    <n v="34.284799999999997"/>
  </r>
  <r>
    <n v="2508"/>
    <s v="CA-2012-120397"/>
    <x v="740"/>
    <d v="2012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3-136812"/>
    <x v="741"/>
    <d v="2013-11-24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2-102722"/>
    <x v="24"/>
    <d v="2012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4-155089"/>
    <x v="574"/>
    <d v="2014-12-07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3-124506"/>
    <x v="583"/>
    <d v="2013-11-18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3-124506"/>
    <x v="583"/>
    <d v="2013-11-18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1-106572"/>
    <x v="742"/>
    <d v="2011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1-128888"/>
    <x v="647"/>
    <d v="2011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4-123134"/>
    <x v="743"/>
    <d v="2014-05-08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1-108707"/>
    <x v="745"/>
    <d v="2011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4-117723"/>
    <x v="733"/>
    <d v="2014-08-19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2-143238"/>
    <x v="684"/>
    <d v="2012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2-113404"/>
    <x v="747"/>
    <d v="2012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2-113404"/>
    <x v="747"/>
    <d v="2012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3-144792"/>
    <x v="567"/>
    <d v="2013-05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1-164385"/>
    <x v="467"/>
    <d v="2011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3-114174"/>
    <x v="162"/>
    <d v="2013-09-15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3-114174"/>
    <x v="162"/>
    <d v="2013-09-15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4-108070"/>
    <x v="513"/>
    <d v="2014-04-21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4-108070"/>
    <x v="513"/>
    <d v="2014-04-21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4-101042"/>
    <x v="123"/>
    <d v="2014-11-24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4-101042"/>
    <x v="123"/>
    <d v="2014-11-24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3-155439"/>
    <x v="749"/>
    <d v="2013-09-19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3-118626"/>
    <x v="243"/>
    <d v="2013-08-21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2-111458"/>
    <x v="120"/>
    <d v="2012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3-126844"/>
    <x v="750"/>
    <d v="2013-10-15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2-112508"/>
    <x v="539"/>
    <d v="2012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2-110632"/>
    <x v="751"/>
    <d v="2012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2-110632"/>
    <x v="751"/>
    <d v="2012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4-109589"/>
    <x v="202"/>
    <d v="2014-12-25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4-123967"/>
    <x v="752"/>
    <d v="2014-11-04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4-123967"/>
    <x v="752"/>
    <d v="2014-11-04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4-148929"/>
    <x v="210"/>
    <d v="2014-09-12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4-134404"/>
    <x v="753"/>
    <d v="2014-12-28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4-134404"/>
    <x v="753"/>
    <d v="2014-12-28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4-109778"/>
    <x v="11"/>
    <d v="2014-07-22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3-155845"/>
    <x v="399"/>
    <d v="2013-08-16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4-145128"/>
    <x v="362"/>
    <d v="2014-07-15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s"/>
    <n v="11.36"/>
    <n v="2"/>
    <n v="0"/>
    <n v="5.3391999999999999"/>
  </r>
  <r>
    <n v="2578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2-121041"/>
    <x v="502"/>
    <d v="2012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3-115455"/>
    <x v="162"/>
    <d v="2013-09-15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3-115455"/>
    <x v="162"/>
    <d v="2013-09-15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Staples"/>
    <n v="14.94"/>
    <n v="3"/>
    <n v="0"/>
    <n v="7.0217999999999998"/>
  </r>
  <r>
    <n v="2603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1-112718"/>
    <x v="757"/>
    <d v="2011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3-154053"/>
    <x v="758"/>
    <d v="2013-03-11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3-137204"/>
    <x v="236"/>
    <d v="2013-05-06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1-164861"/>
    <x v="640"/>
    <d v="2011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2-168186"/>
    <x v="229"/>
    <d v="2012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2-162369"/>
    <x v="762"/>
    <d v="2012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2-169740"/>
    <x v="763"/>
    <d v="2012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3-124051"/>
    <x v="723"/>
    <d v="2013-12-31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3-149111"/>
    <x v="764"/>
    <d v="2013-04-22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3-149111"/>
    <x v="764"/>
    <d v="2013-04-22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3-146794"/>
    <x v="182"/>
    <d v="2013-10-02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3-150343"/>
    <x v="765"/>
    <d v="2013-08-21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2-135538"/>
    <x v="100"/>
    <d v="2012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4-159604"/>
    <x v="349"/>
    <d v="2014-04-16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3-111794"/>
    <x v="393"/>
    <d v="2013-10-02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3-111794"/>
    <x v="393"/>
    <d v="2013-10-02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Staples"/>
    <n v="28.352"/>
    <n v="1"/>
    <n v="0.2"/>
    <n v="9.5687999999999995"/>
  </r>
  <r>
    <n v="2669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4-136875"/>
    <x v="734"/>
    <d v="2014-12-04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1-160780"/>
    <x v="261"/>
    <d v="2011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1-160780"/>
    <x v="261"/>
    <d v="2011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4-137085"/>
    <x v="222"/>
    <d v="2014-07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3-128195"/>
    <x v="578"/>
    <d v="2013-08-06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2-153220"/>
    <x v="768"/>
    <d v="2012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1-123064"/>
    <x v="479"/>
    <d v="2011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4-156412"/>
    <x v="769"/>
    <d v="2014-12-09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3-144211"/>
    <x v="770"/>
    <d v="2013-09-03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3-144211"/>
    <x v="770"/>
    <d v="2013-09-03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3-138079"/>
    <x v="115"/>
    <d v="2013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1-143182"/>
    <x v="771"/>
    <d v="2011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3-161662"/>
    <x v="569"/>
    <d v="2013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1-143413"/>
    <x v="773"/>
    <d v="2011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4-156818"/>
    <x v="497"/>
    <d v="2014-07-14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2-120572"/>
    <x v="555"/>
    <d v="2012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4-132430"/>
    <x v="449"/>
    <d v="2014-10-12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4-146031"/>
    <x v="570"/>
    <d v="2014-08-02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1-110100"/>
    <x v="573"/>
    <d v="2011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2-103723"/>
    <x v="494"/>
    <d v="2012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1-127187"/>
    <x v="774"/>
    <d v="2011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4-128475"/>
    <x v="775"/>
    <d v="2014-09-02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1-100006"/>
    <x v="557"/>
    <d v="2011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4-144827"/>
    <x v="202"/>
    <d v="2014-12-28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1-110030"/>
    <x v="776"/>
    <d v="2011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1-121286"/>
    <x v="130"/>
    <d v="2011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1-121286"/>
    <x v="130"/>
    <d v="2011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3-164735"/>
    <x v="167"/>
    <d v="2013-04-20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1-153479"/>
    <x v="777"/>
    <d v="2011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1-153479"/>
    <x v="777"/>
    <d v="2011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4-119193"/>
    <x v="66"/>
    <d v="2014-12-25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4-119193"/>
    <x v="66"/>
    <d v="2014-12-25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1-107594"/>
    <x v="779"/>
    <d v="2011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1-107594"/>
    <x v="779"/>
    <d v="2011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2-129770"/>
    <x v="780"/>
    <d v="2012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Staples"/>
    <n v="49.12"/>
    <n v="4"/>
    <n v="0"/>
    <n v="23.086400000000001"/>
  </r>
  <r>
    <n v="2736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4-122707"/>
    <x v="513"/>
    <d v="2014-04-19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4-122707"/>
    <x v="513"/>
    <d v="2014-04-19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3-165015"/>
    <x v="781"/>
    <d v="2013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s"/>
    <n v="46.72"/>
    <n v="5"/>
    <n v="0.2"/>
    <n v="17.52"/>
  </r>
  <r>
    <n v="2743"/>
    <s v="CA-2011-149244"/>
    <x v="130"/>
    <d v="2011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4-163321"/>
    <x v="783"/>
    <d v="2014-08-12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1-155887"/>
    <x v="552"/>
    <d v="2011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2-165449"/>
    <x v="6"/>
    <d v="2012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2-110247"/>
    <x v="784"/>
    <d v="2012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1-141257"/>
    <x v="785"/>
    <d v="2011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1-154669"/>
    <x v="233"/>
    <d v="2011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1-158029"/>
    <x v="542"/>
    <d v="2011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3-127775"/>
    <x v="725"/>
    <d v="2013-06-14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3-146171"/>
    <x v="21"/>
    <d v="2013-03-16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3-146171"/>
    <x v="21"/>
    <d v="2013-03-16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1-129574"/>
    <x v="542"/>
    <d v="2011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3-163986"/>
    <x v="323"/>
    <d v="2013-09-11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4-158967"/>
    <x v="389"/>
    <d v="2014-12-13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s"/>
    <n v="19.103999999999999"/>
    <n v="3"/>
    <n v="0.2"/>
    <n v="5.7312000000000003"/>
  </r>
  <r>
    <n v="2774"/>
    <s v="CA-2013-131576"/>
    <x v="441"/>
    <d v="2013-11-27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4-143455"/>
    <x v="343"/>
    <d v="2014-11-19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3-144729"/>
    <x v="147"/>
    <d v="2013-10-26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2-127019"/>
    <x v="379"/>
    <d v="2012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2-138534"/>
    <x v="789"/>
    <d v="2012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4-167668"/>
    <x v="636"/>
    <d v="2014-05-09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4-146724"/>
    <x v="225"/>
    <d v="2014-11-28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3-139878"/>
    <x v="583"/>
    <d v="2013-11-17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3-106677"/>
    <x v="732"/>
    <d v="2013-11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3-116974"/>
    <x v="790"/>
    <d v="2013-10-16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3-153318"/>
    <x v="792"/>
    <d v="2013-10-29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2-110163"/>
    <x v="549"/>
    <d v="2012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4-143329"/>
    <x v="132"/>
    <d v="2014-11-09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2-122623"/>
    <x v="67"/>
    <d v="2012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3-160500"/>
    <x v="465"/>
    <d v="2013-05-09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3-160500"/>
    <x v="465"/>
    <d v="2013-05-09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4-100202"/>
    <x v="413"/>
    <d v="2014-01-06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4-131016"/>
    <x v="65"/>
    <d v="2014-09-21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4-131016"/>
    <x v="65"/>
    <d v="2014-09-21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1-148915"/>
    <x v="301"/>
    <d v="2011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1-148915"/>
    <x v="301"/>
    <d v="2011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4-134649"/>
    <x v="795"/>
    <d v="2014-02-0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4-134649"/>
    <x v="795"/>
    <d v="2014-02-0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3-147368"/>
    <x v="632"/>
    <d v="2013-06-13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2-104185"/>
    <x v="37"/>
    <d v="2012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1-125521"/>
    <x v="619"/>
    <d v="2011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4-135062"/>
    <x v="515"/>
    <d v="2014-09-05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4-135650"/>
    <x v="721"/>
    <d v="2014-03-28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4-112865"/>
    <x v="796"/>
    <d v="2014-05-23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3-162852"/>
    <x v="797"/>
    <d v="2014-01-0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4-138163"/>
    <x v="701"/>
    <d v="2014-11-21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4-152093"/>
    <x v="18"/>
    <d v="2014-09-16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4-157854"/>
    <x v="798"/>
    <d v="2014-04-16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4-157854"/>
    <x v="798"/>
    <d v="2014-04-16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3-123617"/>
    <x v="85"/>
    <d v="2013-12-04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3-128293"/>
    <x v="799"/>
    <d v="2013-06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4-107342"/>
    <x v="94"/>
    <d v="2014-12-23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3-136371"/>
    <x v="690"/>
    <d v="2013-03-22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3-136371"/>
    <x v="690"/>
    <d v="2013-03-22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4-137344"/>
    <x v="648"/>
    <d v="2014-08-21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4-169810"/>
    <x v="800"/>
    <d v="2014-08-0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3-128594"/>
    <x v="370"/>
    <d v="2013-08-30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3-154690"/>
    <x v="243"/>
    <d v="2013-08-18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4-106537"/>
    <x v="801"/>
    <d v="2014-08-18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s"/>
    <n v="83.79"/>
    <n v="7"/>
    <n v="0"/>
    <n v="22.6233"/>
  </r>
  <r>
    <n v="2866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s"/>
    <n v="31.92"/>
    <n v="4"/>
    <n v="0"/>
    <n v="9.2568000000000001"/>
  </r>
  <r>
    <n v="2868"/>
    <s v="CA-2013-115588"/>
    <x v="338"/>
    <d v="2013-11-13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s"/>
    <n v="14.72"/>
    <n v="5"/>
    <n v="0.2"/>
    <n v="-3.3119999999999998"/>
  </r>
  <r>
    <n v="2869"/>
    <s v="CA-2013-115588"/>
    <x v="338"/>
    <d v="2013-11-13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4-143861"/>
    <x v="492"/>
    <d v="2014-06-20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1-148040"/>
    <x v="579"/>
    <d v="2011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1-148040"/>
    <x v="579"/>
    <d v="2011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4-135167"/>
    <x v="140"/>
    <d v="2014-06-21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4-137022"/>
    <x v="673"/>
    <d v="2014-11-23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4-102638"/>
    <x v="614"/>
    <d v="2015-01-0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3-167339"/>
    <x v="803"/>
    <d v="2013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3-167339"/>
    <x v="803"/>
    <d v="2013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3-102932"/>
    <x v="251"/>
    <d v="2013-09-24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3-102932"/>
    <x v="251"/>
    <d v="2013-09-24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1-165540"/>
    <x v="805"/>
    <d v="2011-02-26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3-130799"/>
    <x v="583"/>
    <d v="2013-11-17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3-164483"/>
    <x v="806"/>
    <d v="2013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3-159856"/>
    <x v="807"/>
    <d v="2013-10-23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4-164049"/>
    <x v="808"/>
    <d v="2014-11-07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1-142727"/>
    <x v="333"/>
    <d v="2011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1-142727"/>
    <x v="333"/>
    <d v="2011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1-169033"/>
    <x v="809"/>
    <d v="2011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3-164630"/>
    <x v="810"/>
    <d v="2013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2-114839"/>
    <x v="33"/>
    <d v="2012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4-124898"/>
    <x v="220"/>
    <d v="2014-09-16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3-164035"/>
    <x v="1"/>
    <d v="2013-06-18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1-127586"/>
    <x v="467"/>
    <d v="2011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4-166415"/>
    <x v="600"/>
    <d v="2014-02-24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2-118444"/>
    <x v="599"/>
    <d v="2012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s"/>
    <n v="41.4"/>
    <n v="5"/>
    <n v="0"/>
    <n v="19.457999999999998"/>
  </r>
  <r>
    <n v="2913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4-155047"/>
    <x v="151"/>
    <d v="2014-08-31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4-164329"/>
    <x v="289"/>
    <d v="2014-01-31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2-141453"/>
    <x v="672"/>
    <d v="2012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1-156993"/>
    <x v="307"/>
    <d v="2011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1-157721"/>
    <x v="814"/>
    <d v="2011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1-157721"/>
    <x v="814"/>
    <d v="2011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4-128629"/>
    <x v="815"/>
    <d v="2014-07-15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4-158106"/>
    <x v="400"/>
    <d v="2014-06-11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4-120390"/>
    <x v="15"/>
    <d v="2014-10-27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4-143434"/>
    <x v="551"/>
    <d v="2014-11-25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3-166443"/>
    <x v="254"/>
    <d v="2013-11-06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3-153353"/>
    <x v="298"/>
    <d v="2013-08-25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4-123638"/>
    <x v="818"/>
    <d v="2014-07-05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4-168900"/>
    <x v="464"/>
    <d v="2014-05-10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1-162866"/>
    <x v="422"/>
    <d v="2011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1-162866"/>
    <x v="422"/>
    <d v="2011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s"/>
    <n v="30.015999999999998"/>
    <n v="4"/>
    <n v="0.2"/>
    <n v="3.0015999999999998"/>
  </r>
  <r>
    <n v="2969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4-111808"/>
    <x v="819"/>
    <d v="2014-12-21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2-137512"/>
    <x v="820"/>
    <d v="2012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2-137512"/>
    <x v="820"/>
    <d v="2012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4-139773"/>
    <x v="769"/>
    <d v="2014-12-05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4-134607"/>
    <x v="621"/>
    <d v="2014-10-09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1-109232"/>
    <x v="286"/>
    <d v="2011-01-17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1-131310"/>
    <x v="136"/>
    <d v="2011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1-131310"/>
    <x v="136"/>
    <d v="2011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1-112872"/>
    <x v="776"/>
    <d v="2011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1-112872"/>
    <x v="776"/>
    <d v="2011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3-134376"/>
    <x v="824"/>
    <d v="2013-10-07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4-147291"/>
    <x v="825"/>
    <d v="2014-03-18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3-112893"/>
    <x v="369"/>
    <d v="2013-09-14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1-150532"/>
    <x v="686"/>
    <d v="2011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s"/>
    <n v="24.896000000000001"/>
    <n v="4"/>
    <n v="0.2"/>
    <n v="8.4024000000000001"/>
  </r>
  <r>
    <n v="2998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2-130610"/>
    <x v="761"/>
    <d v="2012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4-104381"/>
    <x v="819"/>
    <d v="2014-12-24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3-131499"/>
    <x v="162"/>
    <d v="2013-09-11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1-148761"/>
    <x v="826"/>
    <d v="2011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4-116519"/>
    <x v="119"/>
    <d v="2014-10-16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1-130729"/>
    <x v="745"/>
    <d v="2011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3-124772"/>
    <x v="5"/>
    <d v="2013-12-07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3-115525"/>
    <x v="197"/>
    <d v="2013-07-30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2-138919"/>
    <x v="14"/>
    <d v="2012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4-124674"/>
    <x v="701"/>
    <d v="2014-11-24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2-164441"/>
    <x v="627"/>
    <d v="2012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2-164441"/>
    <x v="627"/>
    <d v="2012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4-169054"/>
    <x v="300"/>
    <d v="2014-04-27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1-106719"/>
    <x v="829"/>
    <d v="2011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4-116855"/>
    <x v="94"/>
    <d v="2014-12-22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3-164189"/>
    <x v="830"/>
    <d v="2013-03-29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3-114293"/>
    <x v="831"/>
    <d v="2013-11-27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4-134173"/>
    <x v="118"/>
    <d v="2014-09-22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4-101749"/>
    <x v="621"/>
    <d v="2014-10-09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3-147991"/>
    <x v="465"/>
    <d v="2013-05-10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2-135174"/>
    <x v="28"/>
    <d v="2012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4-125290"/>
    <x v="44"/>
    <d v="2014-11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4-125290"/>
    <x v="44"/>
    <d v="2014-11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Staples"/>
    <n v="26.38"/>
    <n v="1"/>
    <n v="0"/>
    <n v="12.1348"/>
  </r>
  <r>
    <n v="3048"/>
    <s v="CA-2011-137351"/>
    <x v="587"/>
    <d v="2011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4-121419"/>
    <x v="459"/>
    <d v="2014-04-05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4-121419"/>
    <x v="459"/>
    <d v="2014-04-05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3-128517"/>
    <x v="526"/>
    <d v="2013-04-15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3-128517"/>
    <x v="526"/>
    <d v="2013-04-15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2-100377"/>
    <x v="834"/>
    <d v="2012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3-144554"/>
    <x v="77"/>
    <d v="2013-11-13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4-127621"/>
    <x v="448"/>
    <d v="2014-03-08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2-145184"/>
    <x v="154"/>
    <d v="2012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2-145184"/>
    <x v="154"/>
    <d v="2012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4-120089"/>
    <x v="329"/>
    <d v="2014-12-01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3-125206"/>
    <x v="835"/>
    <d v="2013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2-126137"/>
    <x v="292"/>
    <d v="2012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1-104780"/>
    <x v="371"/>
    <d v="2011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1-100328"/>
    <x v="838"/>
    <d v="2011-02-04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4-159205"/>
    <x v="185"/>
    <d v="2014-04-03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4-159205"/>
    <x v="185"/>
    <d v="2014-04-03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4-135692"/>
    <x v="842"/>
    <d v="2014-05-02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4-135692"/>
    <x v="842"/>
    <d v="2014-05-02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4-119578"/>
    <x v="66"/>
    <d v="2014-12-28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4-119578"/>
    <x v="66"/>
    <d v="2014-12-28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3-124562"/>
    <x v="16"/>
    <d v="2013-12-13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4-140074"/>
    <x v="721"/>
    <d v="2014-03-30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3-103037"/>
    <x v="197"/>
    <d v="2013-07-30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4-127460"/>
    <x v="815"/>
    <d v="2014-07-15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4-149895"/>
    <x v="565"/>
    <d v="2014-09-13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4-147564"/>
    <x v="280"/>
    <d v="2014-10-07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1-107916"/>
    <x v="829"/>
    <d v="2011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1-107916"/>
    <x v="829"/>
    <d v="2011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2-112557"/>
    <x v="334"/>
    <d v="2012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1-122959"/>
    <x v="432"/>
    <d v="2011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4-162572"/>
    <x v="145"/>
    <d v="2014-09-28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4-162572"/>
    <x v="145"/>
    <d v="2014-09-28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3-148110"/>
    <x v="64"/>
    <d v="2013-09-12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4-131828"/>
    <x v="512"/>
    <d v="2014-02-14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4-131828"/>
    <x v="512"/>
    <d v="2014-02-14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1-109218"/>
    <x v="479"/>
    <d v="2011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3-120558"/>
    <x v="843"/>
    <d v="2013-06-11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1-109036"/>
    <x v="414"/>
    <d v="2011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4-150497"/>
    <x v="228"/>
    <d v="2014-07-25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1-128986"/>
    <x v="93"/>
    <d v="2011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1-150924"/>
    <x v="171"/>
    <d v="2011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s"/>
    <n v="15.56"/>
    <n v="2"/>
    <n v="0"/>
    <n v="7.3132000000000001"/>
  </r>
  <r>
    <n v="3163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3-146682"/>
    <x v="517"/>
    <d v="2013-11-0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4-107461"/>
    <x v="202"/>
    <d v="2014-12-27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4-157483"/>
    <x v="343"/>
    <d v="2014-11-19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4-122280"/>
    <x v="18"/>
    <d v="2014-09-11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1-123498"/>
    <x v="845"/>
    <d v="2011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1-123498"/>
    <x v="845"/>
    <d v="2011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s"/>
    <n v="74.352000000000004"/>
    <n v="3"/>
    <n v="0.2"/>
    <n v="26.9526"/>
  </r>
  <r>
    <n v="3188"/>
    <s v="CA-2014-159352"/>
    <x v="846"/>
    <d v="2014-03-18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4-146416"/>
    <x v="179"/>
    <d v="2014-10-23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4-146416"/>
    <x v="179"/>
    <d v="2014-10-23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2-163783"/>
    <x v="17"/>
    <d v="2013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4-123981"/>
    <x v="280"/>
    <d v="2014-10-09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4-158953"/>
    <x v="400"/>
    <d v="2014-06-09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1-165428"/>
    <x v="416"/>
    <d v="2011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1-165428"/>
    <x v="416"/>
    <d v="2011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3-169026"/>
    <x v="590"/>
    <d v="2013-08-14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4-109750"/>
    <x v="847"/>
    <d v="2014-07-29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2-149384"/>
    <x v="848"/>
    <d v="2012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1-131527"/>
    <x v="588"/>
    <d v="2011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4-164000"/>
    <x v="404"/>
    <d v="2014-12-23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1-164224"/>
    <x v="598"/>
    <d v="2011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1-164224"/>
    <x v="598"/>
    <d v="2011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3-108882"/>
    <x v="850"/>
    <d v="2013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3-108882"/>
    <x v="850"/>
    <d v="2013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4-108245"/>
    <x v="585"/>
    <d v="2014-09-28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s"/>
    <n v="13.391999999999999"/>
    <n v="3"/>
    <n v="0.2"/>
    <n v="5.0220000000000002"/>
  </r>
  <r>
    <n v="3212"/>
    <s v="US-2014-108245"/>
    <x v="585"/>
    <d v="2014-09-28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1-142314"/>
    <x v="851"/>
    <d v="2011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4-150189"/>
    <x v="141"/>
    <d v="2014-07-11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1-114433"/>
    <x v="8"/>
    <d v="2011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1-154641"/>
    <x v="430"/>
    <d v="2011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4-131625"/>
    <x v="853"/>
    <d v="2014-09-06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3-138933"/>
    <x v="423"/>
    <d v="2013-04-28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3-140746"/>
    <x v="804"/>
    <d v="2013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3-146836"/>
    <x v="440"/>
    <d v="2013-05-03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3-146836"/>
    <x v="440"/>
    <d v="2013-05-03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3-140809"/>
    <x v="854"/>
    <d v="2013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4-114524"/>
    <x v="185"/>
    <d v="2014-04-06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4-113355"/>
    <x v="96"/>
    <d v="2014-12-06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4-113355"/>
    <x v="96"/>
    <d v="2014-12-06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3-159730"/>
    <x v="42"/>
    <d v="2013-09-22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3-159730"/>
    <x v="42"/>
    <d v="2013-09-22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3-157868"/>
    <x v="443"/>
    <d v="2013-12-30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4-119389"/>
    <x v="827"/>
    <d v="2014-04-20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4-110373"/>
    <x v="855"/>
    <d v="2014-10-31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4-110373"/>
    <x v="855"/>
    <d v="2014-10-31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3-155474"/>
    <x v="630"/>
    <d v="2013-07-15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3-155474"/>
    <x v="630"/>
    <d v="2013-07-15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2-155453"/>
    <x v="101"/>
    <d v="2012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3-161844"/>
    <x v="10"/>
    <d v="2013-12-15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3-161844"/>
    <x v="10"/>
    <d v="2013-12-15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3-162103"/>
    <x v="373"/>
    <d v="2013-11-18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1-151554"/>
    <x v="687"/>
    <d v="2011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3-122518"/>
    <x v="758"/>
    <d v="2013-03-09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1-143840"/>
    <x v="857"/>
    <d v="2011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1-143840"/>
    <x v="857"/>
    <d v="2011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2-155145"/>
    <x v="17"/>
    <d v="2012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2-146038"/>
    <x v="97"/>
    <d v="2012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4-133865"/>
    <x v="540"/>
    <d v="2014-05-13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4-116358"/>
    <x v="808"/>
    <d v="2014-11-07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4-116358"/>
    <x v="808"/>
    <d v="2014-11-07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1-159478"/>
    <x v="587"/>
    <d v="2011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1-103702"/>
    <x v="171"/>
    <d v="2011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3-167290"/>
    <x v="859"/>
    <d v="2013-11-05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1-106264"/>
    <x v="58"/>
    <d v="2011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1-106264"/>
    <x v="58"/>
    <d v="2011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1-138023"/>
    <x v="860"/>
    <d v="2011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4-113418"/>
    <x v="172"/>
    <d v="2014-10-04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2-110569"/>
    <x v="293"/>
    <d v="2012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2-110569"/>
    <x v="293"/>
    <d v="2012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4-136308"/>
    <x v="673"/>
    <d v="2014-11-17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2-144386"/>
    <x v="599"/>
    <d v="2012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3-111416"/>
    <x v="42"/>
    <d v="2013-09-23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3-162747"/>
    <x v="231"/>
    <d v="2013-03-26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4-169978"/>
    <x v="165"/>
    <d v="2014-12-29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4-169978"/>
    <x v="165"/>
    <d v="2014-12-29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4-161739"/>
    <x v="468"/>
    <d v="2014-11-16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2-112011"/>
    <x v="863"/>
    <d v="2012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4-154732"/>
    <x v="60"/>
    <d v="2014-11-08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3-157308"/>
    <x v="864"/>
    <d v="2013-08-22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3-147536"/>
    <x v="482"/>
    <d v="2014-01-0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1-134733"/>
    <x v="865"/>
    <d v="2011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1-134733"/>
    <x v="865"/>
    <d v="2011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4-100335"/>
    <x v="210"/>
    <d v="2014-09-14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Staples"/>
    <n v="73.007999999999996"/>
    <n v="9"/>
    <n v="0.2"/>
    <n v="26.465399999999999"/>
  </r>
  <r>
    <n v="3359"/>
    <s v="CA-2013-139234"/>
    <x v="715"/>
    <d v="2013-05-11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3-139234"/>
    <x v="715"/>
    <d v="2013-05-11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2-139962"/>
    <x v="350"/>
    <d v="2012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2-139962"/>
    <x v="350"/>
    <d v="2012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3-130050"/>
    <x v="87"/>
    <d v="2013-07-19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s"/>
    <n v="9.5519999999999996"/>
    <n v="3"/>
    <n v="0.6"/>
    <n v="-3.8208000000000002"/>
  </r>
  <r>
    <n v="3366"/>
    <s v="CA-2011-115161"/>
    <x v="867"/>
    <d v="2011-02-03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1-165379"/>
    <x v="868"/>
    <d v="2011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1-165379"/>
    <x v="868"/>
    <d v="2011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2-115511"/>
    <x v="82"/>
    <d v="2012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2-115511"/>
    <x v="82"/>
    <d v="2012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3-134887"/>
    <x v="869"/>
    <d v="2013-03-26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3-100671"/>
    <x v="474"/>
    <d v="2013-11-05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4-142867"/>
    <x v="294"/>
    <d v="2014-03-22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4-142867"/>
    <x v="294"/>
    <d v="2014-03-22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4-103156"/>
    <x v="51"/>
    <d v="2014-11-25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4-162208"/>
    <x v="151"/>
    <d v="2014-08-31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4-101077"/>
    <x v="613"/>
    <d v="2014-03-31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1-105340"/>
    <x v="754"/>
    <d v="2011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4-131583"/>
    <x v="193"/>
    <d v="2014-06-11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2-129700"/>
    <x v="124"/>
    <d v="2012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s"/>
    <n v="22.288"/>
    <n v="7"/>
    <n v="0.6"/>
    <n v="-8.9152000000000005"/>
  </r>
  <r>
    <n v="3404"/>
    <s v="CA-2014-168739"/>
    <x v="148"/>
    <d v="2014-06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2-152527"/>
    <x v="872"/>
    <d v="2012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4-150847"/>
    <x v="504"/>
    <d v="2014-05-07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3-116540"/>
    <x v="476"/>
    <d v="2013-09-03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3-116540"/>
    <x v="476"/>
    <d v="2013-09-03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2-151841"/>
    <x v="381"/>
    <d v="2012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2-151841"/>
    <x v="381"/>
    <d v="2012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2-150791"/>
    <x v="684"/>
    <d v="2012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2-153381"/>
    <x v="496"/>
    <d v="2012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2-153381"/>
    <x v="496"/>
    <d v="2012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4-131212"/>
    <x v="256"/>
    <d v="2014-12-10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4-131212"/>
    <x v="256"/>
    <d v="2014-12-10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2-100531"/>
    <x v="874"/>
    <d v="2012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2-100531"/>
    <x v="874"/>
    <d v="2012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2-144099"/>
    <x v="239"/>
    <d v="2012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1-158337"/>
    <x v="518"/>
    <d v="2011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s"/>
    <n v="16.739999999999998"/>
    <n v="3"/>
    <n v="0"/>
    <n v="8.3699999999999992"/>
  </r>
  <r>
    <n v="3444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3-116344"/>
    <x v="875"/>
    <d v="2013-08-03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2-131779"/>
    <x v="821"/>
    <d v="2012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3-158869"/>
    <x v="876"/>
    <d v="2013-08-08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Staples"/>
    <n v="70.88"/>
    <n v="2"/>
    <n v="0"/>
    <n v="33.313600000000001"/>
  </r>
  <r>
    <n v="3448"/>
    <s v="CA-2014-102554"/>
    <x v="532"/>
    <d v="2014-06-16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3-162614"/>
    <x v="877"/>
    <d v="2013-10-14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1-157609"/>
    <x v="878"/>
    <d v="2011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2-153325"/>
    <x v="879"/>
    <d v="2012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2-153626"/>
    <x v="584"/>
    <d v="2012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3-166485"/>
    <x v="880"/>
    <d v="2013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4-114258"/>
    <x v="60"/>
    <d v="2014-11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2-152611"/>
    <x v="763"/>
    <d v="2012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3-165470"/>
    <x v="881"/>
    <d v="2013-12-01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4-128699"/>
    <x v="734"/>
    <d v="2014-12-06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3-146143"/>
    <x v="882"/>
    <d v="2013-12-20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2-100888"/>
    <x v="744"/>
    <d v="2012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3-150035"/>
    <x v="49"/>
    <d v="2013-12-06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4-122644"/>
    <x v="105"/>
    <d v="2014-11-18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4-122644"/>
    <x v="105"/>
    <d v="2014-11-18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3-144911"/>
    <x v="581"/>
    <d v="2013-12-01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3-144911"/>
    <x v="581"/>
    <d v="2013-12-01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1-143385"/>
    <x v="883"/>
    <d v="2011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1-124023"/>
    <x v="884"/>
    <d v="2011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3-151169"/>
    <x v="147"/>
    <d v="2013-10-27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3-134761"/>
    <x v="885"/>
    <d v="2013-12-01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4-120705"/>
    <x v="528"/>
    <d v="2014-09-12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4-125115"/>
    <x v="318"/>
    <d v="2014-04-11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4-125115"/>
    <x v="318"/>
    <d v="2014-04-11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3-150945"/>
    <x v="122"/>
    <d v="2013-12-21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3-168536"/>
    <x v="887"/>
    <d v="2013-12-25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2-124975"/>
    <x v="137"/>
    <d v="2012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2-168767"/>
    <x v="889"/>
    <d v="2012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3-114482"/>
    <x v="831"/>
    <d v="2013-11-26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3-114482"/>
    <x v="831"/>
    <d v="2013-11-26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3-137673"/>
    <x v="64"/>
    <d v="2013-09-11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3-132731"/>
    <x v="390"/>
    <d v="2013-11-29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3-130680"/>
    <x v="890"/>
    <d v="2013-06-30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2-141145"/>
    <x v="14"/>
    <d v="2012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3-152835"/>
    <x v="288"/>
    <d v="2013-05-24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3-155565"/>
    <x v="316"/>
    <d v="2013-05-29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3-145842"/>
    <x v="26"/>
    <d v="2013-06-21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4-121216"/>
    <x v="331"/>
    <d v="2014-12-26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4-121216"/>
    <x v="331"/>
    <d v="2014-12-26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4-107832"/>
    <x v="51"/>
    <d v="2014-11-27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3-130029"/>
    <x v="894"/>
    <d v="2013-07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3-130029"/>
    <x v="894"/>
    <d v="2013-07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4-103877"/>
    <x v="210"/>
    <d v="2014-09-15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3-137176"/>
    <x v="369"/>
    <d v="2013-09-15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4-126081"/>
    <x v="222"/>
    <d v="2014-07-05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4-117023"/>
    <x v="783"/>
    <d v="2014-08-13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4-117023"/>
    <x v="783"/>
    <d v="2014-08-13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"/>
    <n v="104.8"/>
    <n v="10"/>
    <n v="0"/>
    <n v="26.2"/>
  </r>
  <r>
    <n v="3576"/>
    <s v="CA-2012-143532"/>
    <x v="531"/>
    <d v="2012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4-117807"/>
    <x v="172"/>
    <d v="2014-10-08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4-161823"/>
    <x v="213"/>
    <d v="2014-09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4-121839"/>
    <x v="241"/>
    <d v="2014-09-29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4-158729"/>
    <x v="484"/>
    <d v="2014-12-22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4-146535"/>
    <x v="221"/>
    <d v="2014-12-01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4-146535"/>
    <x v="221"/>
    <d v="2014-12-01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1-154186"/>
    <x v="736"/>
    <d v="2011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3-108434"/>
    <x v="5"/>
    <d v="2013-12-08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3-164154"/>
    <x v="108"/>
    <d v="2013-09-18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3-164154"/>
    <x v="108"/>
    <d v="2013-09-18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s"/>
    <n v="37.520000000000003"/>
    <n v="5"/>
    <n v="0.2"/>
    <n v="3.7519999999999998"/>
  </r>
  <r>
    <n v="3596"/>
    <s v="CA-2014-148012"/>
    <x v="34"/>
    <d v="2014-12-16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4-138310"/>
    <x v="335"/>
    <d v="2014-07-01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3-119683"/>
    <x v="299"/>
    <d v="2013-03-17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s"/>
    <n v="29.34"/>
    <n v="3"/>
    <n v="0"/>
    <n v="13.4964"/>
  </r>
  <r>
    <n v="3608"/>
    <s v="CA-2011-163559"/>
    <x v="865"/>
    <d v="2011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3-131674"/>
    <x v="896"/>
    <d v="2013-12-0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4-112529"/>
    <x v="123"/>
    <d v="2014-11-22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4-112529"/>
    <x v="123"/>
    <d v="2014-11-22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3-154536"/>
    <x v="64"/>
    <d v="2013-09-10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3-109743"/>
    <x v="897"/>
    <d v="2013-09-30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3-109743"/>
    <x v="897"/>
    <d v="2013-09-30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1-159184"/>
    <x v="80"/>
    <d v="2011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1-159184"/>
    <x v="80"/>
    <d v="2011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1-169726"/>
    <x v="128"/>
    <d v="2011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4-155957"/>
    <x v="200"/>
    <d v="2014-12-01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4-155957"/>
    <x v="200"/>
    <d v="2014-12-01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4-132178"/>
    <x v="898"/>
    <d v="2014-05-09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4-132178"/>
    <x v="898"/>
    <d v="2014-05-09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2-168459"/>
    <x v="6"/>
    <d v="2012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2-168459"/>
    <x v="6"/>
    <d v="2012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Staples"/>
    <n v="14.94"/>
    <n v="3"/>
    <n v="0"/>
    <n v="7.0217999999999998"/>
  </r>
  <r>
    <n v="3655"/>
    <s v="CA-2014-133004"/>
    <x v="515"/>
    <d v="2014-09-06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4-168102"/>
    <x v="558"/>
    <d v="2014-05-01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4-158036"/>
    <x v="565"/>
    <d v="2014-09-15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3-161676"/>
    <x v="427"/>
    <d v="2013-07-24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3-155005"/>
    <x v="900"/>
    <d v="2013-06-16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3-104969"/>
    <x v="143"/>
    <d v="2013-04-15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3-104969"/>
    <x v="143"/>
    <d v="2013-04-15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2-156440"/>
    <x v="901"/>
    <d v="2012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3-102792"/>
    <x v="180"/>
    <d v="2013-12-20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3-108567"/>
    <x v="244"/>
    <d v="2013-05-25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4-140760"/>
    <x v="455"/>
    <d v="2014-06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4-140760"/>
    <x v="455"/>
    <d v="2014-06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2-151680"/>
    <x v="902"/>
    <d v="2012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1-140039"/>
    <x v="103"/>
    <d v="2011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4-160416"/>
    <x v="38"/>
    <d v="2014-11-19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4-169411"/>
    <x v="165"/>
    <d v="2014-12-30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3-126543"/>
    <x v="850"/>
    <d v="2013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4-160087"/>
    <x v="257"/>
    <d v="2014-03-23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s"/>
    <n v="6.3680000000000003"/>
    <n v="2"/>
    <n v="0.6"/>
    <n v="-2.5472000000000001"/>
  </r>
  <r>
    <n v="3709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4-166198"/>
    <x v="81"/>
    <d v="2014-04-25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4-166198"/>
    <x v="81"/>
    <d v="2014-04-25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1-135608"/>
    <x v="589"/>
    <d v="2011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1-135608"/>
    <x v="589"/>
    <d v="2011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4-144568"/>
    <x v="148"/>
    <d v="2014-06-03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3-142370"/>
    <x v="251"/>
    <d v="2013-09-24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3-142370"/>
    <x v="251"/>
    <d v="2013-09-24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3-105900"/>
    <x v="42"/>
    <d v="2013-09-24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4-144036"/>
    <x v="903"/>
    <d v="2014-11-27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1-169789"/>
    <x v="125"/>
    <d v="2012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4-127264"/>
    <x v="355"/>
    <d v="2014-04-06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3-151512"/>
    <x v="482"/>
    <d v="2014-01-03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4-168193"/>
    <x v="904"/>
    <d v="2014-03-12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4-168193"/>
    <x v="904"/>
    <d v="2014-03-12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3-115476"/>
    <x v="716"/>
    <d v="2013-03-18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3-115476"/>
    <x v="716"/>
    <d v="2013-03-18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1-113047"/>
    <x v="745"/>
    <d v="2011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3-149979"/>
    <x v="713"/>
    <d v="2013-09-29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3-149979"/>
    <x v="713"/>
    <d v="2013-09-29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3-116799"/>
    <x v="840"/>
    <d v="2013-03-07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3-116799"/>
    <x v="840"/>
    <d v="2013-03-07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3-111283"/>
    <x v="905"/>
    <d v="2013-03-05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4-104577"/>
    <x v="605"/>
    <d v="2014-05-18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3-156251"/>
    <x v="572"/>
    <d v="2013-08-19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3-156251"/>
    <x v="572"/>
    <d v="2013-08-19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4-125878"/>
    <x v="906"/>
    <d v="2014-03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3-163153"/>
    <x v="844"/>
    <d v="2013-03-26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3-163153"/>
    <x v="844"/>
    <d v="2013-03-26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2-103205"/>
    <x v="575"/>
    <d v="2012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1-153913"/>
    <x v="757"/>
    <d v="2011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1-153913"/>
    <x v="757"/>
    <d v="2011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3-155530"/>
    <x v="907"/>
    <d v="2013-12-22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3-101196"/>
    <x v="536"/>
    <d v="2013-05-18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1-115357"/>
    <x v="908"/>
    <d v="2011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2-107937"/>
    <x v="910"/>
    <d v="2012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4-148768"/>
    <x v="329"/>
    <d v="2014-12-03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4-118521"/>
    <x v="911"/>
    <d v="2014-02-21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1-149643"/>
    <x v="912"/>
    <d v="2011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2-135314"/>
    <x v="584"/>
    <d v="2012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4-165204"/>
    <x v="38"/>
    <d v="2014-11-17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4-165204"/>
    <x v="38"/>
    <d v="2014-11-17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4-125752"/>
    <x v="689"/>
    <d v="2014-08-05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4-112487"/>
    <x v="377"/>
    <d v="2014-12-31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3-144218"/>
    <x v="731"/>
    <d v="2013-11-05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3-169971"/>
    <x v="913"/>
    <d v="2013-09-10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3-169971"/>
    <x v="913"/>
    <d v="2013-09-10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3-133508"/>
    <x v="764"/>
    <d v="2013-04-22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1-107139"/>
    <x v="260"/>
    <d v="2011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2-111325"/>
    <x v="914"/>
    <d v="2012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2-111325"/>
    <x v="914"/>
    <d v="2012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2-163762"/>
    <x v="154"/>
    <d v="2012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4-121314"/>
    <x v="397"/>
    <d v="2014-09-27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s"/>
    <n v="12.768000000000001"/>
    <n v="2"/>
    <n v="0.2"/>
    <n v="1.4363999999999999"/>
  </r>
  <r>
    <n v="3805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4-147753"/>
    <x v="916"/>
    <d v="2014-03-06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2-103961"/>
    <x v="599"/>
    <d v="2012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3-152471"/>
    <x v="630"/>
    <d v="2013-07-09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3-152471"/>
    <x v="630"/>
    <d v="2013-07-09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1-132801"/>
    <x v="273"/>
    <d v="2011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2-111927"/>
    <x v="717"/>
    <d v="2012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2-111927"/>
    <x v="717"/>
    <d v="2012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1-105984"/>
    <x v="156"/>
    <d v="2011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1-105984"/>
    <x v="156"/>
    <d v="2011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1-100363"/>
    <x v="918"/>
    <d v="2011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1-100363"/>
    <x v="918"/>
    <d v="2011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1-109162"/>
    <x v="785"/>
    <d v="2011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4-129000"/>
    <x v="920"/>
    <d v="2014-11-28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4-161053"/>
    <x v="585"/>
    <d v="2014-09-24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4-161053"/>
    <x v="585"/>
    <d v="2014-09-24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2-142377"/>
    <x v="784"/>
    <d v="2012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2-127593"/>
    <x v="481"/>
    <d v="2012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4-130526"/>
    <x v="200"/>
    <d v="2014-11-30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1-140816"/>
    <x v="414"/>
    <d v="2011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4-154039"/>
    <x v="922"/>
    <d v="2014-02-23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4-154039"/>
    <x v="922"/>
    <d v="2014-02-23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1-135755"/>
    <x v="523"/>
    <d v="2011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1-135755"/>
    <x v="523"/>
    <d v="2011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4-123246"/>
    <x v="161"/>
    <d v="2014-10-20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2-157133"/>
    <x v="109"/>
    <d v="2012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1-124709"/>
    <x v="923"/>
    <d v="2011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4-146360"/>
    <x v="756"/>
    <d v="2014-04-26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s"/>
    <n v="23.472000000000001"/>
    <n v="3"/>
    <n v="0.2"/>
    <n v="7.6284000000000001"/>
  </r>
  <r>
    <n v="3875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3-140641"/>
    <x v="99"/>
    <d v="2013-11-03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1-151001"/>
    <x v="267"/>
    <d v="2011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1-151001"/>
    <x v="267"/>
    <d v="2011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1-152849"/>
    <x v="260"/>
    <d v="2011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4-127341"/>
    <x v="926"/>
    <d v="2014-02-03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3-167759"/>
    <x v="840"/>
    <d v="2013-03-09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3-144547"/>
    <x v="338"/>
    <d v="2013-11-15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1-112200"/>
    <x v="754"/>
    <d v="2011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4-110212"/>
    <x v="927"/>
    <d v="2014-05-06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4-134285"/>
    <x v="226"/>
    <d v="2014-12-13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4-134285"/>
    <x v="226"/>
    <d v="2014-12-13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4-102267"/>
    <x v="329"/>
    <d v="2014-12-05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4-157980"/>
    <x v="226"/>
    <d v="2014-12-10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2-121097"/>
    <x v="928"/>
    <d v="2012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2-151043"/>
    <x v="717"/>
    <d v="2012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2-119312"/>
    <x v="653"/>
    <d v="2012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4-126788"/>
    <x v="929"/>
    <d v="2014-06-07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2-148817"/>
    <x v="494"/>
    <d v="2012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2-148817"/>
    <x v="494"/>
    <d v="2012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3-110044"/>
    <x v="931"/>
    <d v="2013-07-03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4-146920"/>
    <x v="735"/>
    <d v="2014-09-02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4-146920"/>
    <x v="735"/>
    <d v="2014-09-02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s"/>
    <n v="28.751999999999999"/>
    <n v="3"/>
    <n v="0.2"/>
    <n v="9.3444000000000003"/>
  </r>
  <r>
    <n v="3938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3-143448"/>
    <x v="107"/>
    <d v="2013-12-11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4-160458"/>
    <x v="837"/>
    <d v="2014-05-30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3-142685"/>
    <x v="661"/>
    <d v="2013-07-01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3-133144"/>
    <x v="458"/>
    <d v="2013-05-22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4-167871"/>
    <x v="551"/>
    <d v="2014-11-24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4-167871"/>
    <x v="551"/>
    <d v="2014-11-24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s"/>
    <n v="2.944"/>
    <n v="1"/>
    <n v="0.2"/>
    <n v="-0.66239999999999999"/>
  </r>
  <r>
    <n v="3948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1-121167"/>
    <x v="683"/>
    <d v="2011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3-151862"/>
    <x v="398"/>
    <d v="2013-03-09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4-152961"/>
    <x v="787"/>
    <d v="2014-01-20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1-133228"/>
    <x v="527"/>
    <d v="2011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1-133228"/>
    <x v="527"/>
    <d v="2011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3-114951"/>
    <x v="190"/>
    <d v="2013-07-04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2-113901"/>
    <x v="324"/>
    <d v="2012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2-113901"/>
    <x v="324"/>
    <d v="2012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3-120257"/>
    <x v="897"/>
    <d v="2013-09-29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1-164910"/>
    <x v="607"/>
    <d v="2011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3-149902"/>
    <x v="178"/>
    <d v="2013-04-07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3-146010"/>
    <x v="244"/>
    <d v="2013-05-24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2-163685"/>
    <x v="932"/>
    <d v="2012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2-163685"/>
    <x v="932"/>
    <d v="2012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1-135090"/>
    <x v="754"/>
    <d v="2011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2-132374"/>
    <x v="933"/>
    <d v="2012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3-116400"/>
    <x v="332"/>
    <d v="2013-10-25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4-119564"/>
    <x v="934"/>
    <d v="2014-12-21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3-108735"/>
    <x v="764"/>
    <d v="2013-04-22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3-159415"/>
    <x v="764"/>
    <d v="2013-04-23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1-122588"/>
    <x v="641"/>
    <d v="2011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1-137589"/>
    <x v="935"/>
    <d v="2011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2-149629"/>
    <x v="789"/>
    <d v="2012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1-116834"/>
    <x v="856"/>
    <d v="2011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1-116834"/>
    <x v="856"/>
    <d v="2011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"/>
    <n v="1.78"/>
    <n v="1"/>
    <n v="0"/>
    <n v="0.49840000000000001"/>
  </r>
  <r>
    <n v="4007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2-107468"/>
    <x v="217"/>
    <d v="2012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4-144463"/>
    <x v="314"/>
    <d v="2014-01-06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2-153612"/>
    <x v="937"/>
    <d v="2012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3-108777"/>
    <x v="939"/>
    <d v="2013-12-13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3-108777"/>
    <x v="939"/>
    <d v="2013-12-13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2-148859"/>
    <x v="75"/>
    <d v="2013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2-137750"/>
    <x v="608"/>
    <d v="2012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2-136378"/>
    <x v="788"/>
    <d v="2012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4-100356"/>
    <x v="208"/>
    <d v="2014-10-26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1-163034"/>
    <x v="156"/>
    <d v="2011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2-124058"/>
    <x v="312"/>
    <d v="2012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2-124058"/>
    <x v="312"/>
    <d v="2012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3-129196"/>
    <x v="474"/>
    <d v="2013-11-08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2-138716"/>
    <x v="14"/>
    <d v="2012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3-122182"/>
    <x v="612"/>
    <d v="2013-03-15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2-156104"/>
    <x v="401"/>
    <d v="2012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2-164308"/>
    <x v="496"/>
    <d v="2012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4-108112"/>
    <x v="940"/>
    <d v="2014-11-21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4-108112"/>
    <x v="940"/>
    <d v="2014-11-21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2-165414"/>
    <x v="379"/>
    <d v="2012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3-140417"/>
    <x v="477"/>
    <d v="2013-09-30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3-140417"/>
    <x v="477"/>
    <d v="2013-09-30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4-151316"/>
    <x v="92"/>
    <d v="2014-07-01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4-151316"/>
    <x v="92"/>
    <d v="2014-07-01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4-163692"/>
    <x v="210"/>
    <d v="2014-09-10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1-156559"/>
    <x v="710"/>
    <d v="2011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4-166576"/>
    <x v="941"/>
    <d v="2014-05-19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4-137456"/>
    <x v="202"/>
    <d v="2014-12-22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s"/>
    <n v="15.92"/>
    <n v="2"/>
    <n v="0"/>
    <n v="7.0048000000000004"/>
  </r>
  <r>
    <n v="4105"/>
    <s v="US-2014-155999"/>
    <x v="783"/>
    <d v="2014-08-14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4-155999"/>
    <x v="783"/>
    <d v="2014-08-14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3-148334"/>
    <x v="250"/>
    <d v="2013-08-27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2-105599"/>
    <x v="67"/>
    <d v="2012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2-105599"/>
    <x v="67"/>
    <d v="2012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2-116687"/>
    <x v="942"/>
    <d v="2012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2-116687"/>
    <x v="942"/>
    <d v="2012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3-163573"/>
    <x v="390"/>
    <d v="2013-11-28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4-117394"/>
    <x v="507"/>
    <d v="2014-09-11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1-127523"/>
    <x v="218"/>
    <d v="2011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s"/>
    <n v="35.909999999999997"/>
    <n v="3"/>
    <n v="0"/>
    <n v="9.6957000000000004"/>
  </r>
  <r>
    <n v="4126"/>
    <s v="CA-2014-123239"/>
    <x v="944"/>
    <d v="2014-08-0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4-156769"/>
    <x v="636"/>
    <d v="2014-05-10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1-127299"/>
    <x v="111"/>
    <d v="2011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1-127299"/>
    <x v="111"/>
    <d v="2011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2-121272"/>
    <x v="368"/>
    <d v="2012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1-115336"/>
    <x v="728"/>
    <d v="2011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2-111703"/>
    <x v="740"/>
    <d v="2012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Staples"/>
    <n v="11.952"/>
    <n v="3"/>
    <n v="0.2"/>
    <n v="4.0338000000000003"/>
  </r>
  <r>
    <n v="4133"/>
    <s v="CA-2012-111703"/>
    <x v="740"/>
    <d v="2012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1-128839"/>
    <x v="78"/>
    <d v="2011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1-128839"/>
    <x v="78"/>
    <d v="2011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4-110926"/>
    <x v="123"/>
    <d v="2014-11-24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3-117226"/>
    <x v="945"/>
    <d v="2014-01-02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4-127313"/>
    <x v="96"/>
    <d v="2014-12-05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4-127313"/>
    <x v="96"/>
    <d v="2014-12-05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3-136287"/>
    <x v="900"/>
    <d v="2013-06-18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1-107699"/>
    <x v="946"/>
    <d v="2011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2-136196"/>
    <x v="109"/>
    <d v="2012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3-139689"/>
    <x v="723"/>
    <d v="2014-01-04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3-139689"/>
    <x v="723"/>
    <d v="2014-01-04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1-126907"/>
    <x v="301"/>
    <d v="2011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3-164588"/>
    <x v="947"/>
    <d v="2013-04-24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4-115546"/>
    <x v="304"/>
    <d v="2014-05-19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4-115546"/>
    <x v="304"/>
    <d v="2014-05-19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2-163587"/>
    <x v="948"/>
    <d v="2012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2-163587"/>
    <x v="948"/>
    <d v="2012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4-106131"/>
    <x v="424"/>
    <d v="2014-01-17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4-106131"/>
    <x v="424"/>
    <d v="2014-01-17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2-160213"/>
    <x v="936"/>
    <d v="2012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1-157924"/>
    <x v="856"/>
    <d v="2011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1-157924"/>
    <x v="856"/>
    <d v="2011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2-100216"/>
    <x v="657"/>
    <d v="2012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2-100216"/>
    <x v="657"/>
    <d v="2012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4-100601"/>
    <x v="673"/>
    <d v="2014-11-21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2-154340"/>
    <x v="239"/>
    <d v="2012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3-148593"/>
    <x v="950"/>
    <d v="2013-06-19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4-119039"/>
    <x v="904"/>
    <d v="2014-03-11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4-128426"/>
    <x v="566"/>
    <d v="2014-10-12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3-143749"/>
    <x v="5"/>
    <d v="2013-12-08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3-111493"/>
    <x v="147"/>
    <d v="2013-10-23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3-157714"/>
    <x v="182"/>
    <d v="2013-10-02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4-166709"/>
    <x v="701"/>
    <d v="2014-11-23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2-129392"/>
    <x v="951"/>
    <d v="2012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2-150875"/>
    <x v="547"/>
    <d v="2012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2-150875"/>
    <x v="547"/>
    <d v="2012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2-154200"/>
    <x v="652"/>
    <d v="2012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3-124233"/>
    <x v="143"/>
    <d v="2013-04-15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2-134271"/>
    <x v="24"/>
    <d v="2012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4-109715"/>
    <x v="34"/>
    <d v="2014-12-15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3-164637"/>
    <x v="758"/>
    <d v="2013-03-09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1-103590"/>
    <x v="953"/>
    <d v="2011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2-111234"/>
    <x v="954"/>
    <d v="2012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3-108644"/>
    <x v="955"/>
    <d v="2013-10-04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1-102631"/>
    <x v="736"/>
    <d v="2011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4-120327"/>
    <x v="343"/>
    <d v="2014-11-17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2-154970"/>
    <x v="956"/>
    <d v="2012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3-113803"/>
    <x v="830"/>
    <d v="2013-03-27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s"/>
    <n v="20.808"/>
    <n v="9"/>
    <n v="0.2"/>
    <n v="7.0227000000000004"/>
  </r>
  <r>
    <n v="4237"/>
    <s v="CA-2013-162404"/>
    <x v="310"/>
    <d v="2013-07-28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4-104024"/>
    <x v="635"/>
    <d v="2014-09-04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4-147144"/>
    <x v="606"/>
    <d v="2014-03-29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4-158673"/>
    <x v="614"/>
    <d v="2015-01-05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s"/>
    <n v="43.92"/>
    <n v="4"/>
    <n v="0"/>
    <n v="11.8584"/>
  </r>
  <r>
    <n v="4242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3-159142"/>
    <x v="958"/>
    <d v="2013-04-06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3-159142"/>
    <x v="958"/>
    <d v="2013-04-06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1-138436"/>
    <x v="959"/>
    <d v="2011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3-157336"/>
    <x v="49"/>
    <d v="2013-12-06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3-157336"/>
    <x v="49"/>
    <d v="2013-12-06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1-168130"/>
    <x v="111"/>
    <d v="2011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Staples"/>
    <n v="63.311999999999998"/>
    <n v="3"/>
    <n v="0.2"/>
    <n v="20.5764"/>
  </r>
  <r>
    <n v="4256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2-101924"/>
    <x v="406"/>
    <d v="2012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3-124793"/>
    <x v="560"/>
    <d v="2013-03-17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4-118367"/>
    <x v="960"/>
    <d v="2014-11-03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4-164819"/>
    <x v="453"/>
    <d v="2014-10-20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4-158344"/>
    <x v="783"/>
    <d v="2014-08-12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4-123351"/>
    <x v="296"/>
    <d v="2014-09-26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4-110429"/>
    <x v="132"/>
    <d v="2014-11-09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4-124821"/>
    <x v="643"/>
    <d v="2014-06-30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2-166975"/>
    <x v="650"/>
    <d v="2012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3-123806"/>
    <x v="390"/>
    <d v="2013-11-28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4-158505"/>
    <x v="246"/>
    <d v="2014-07-22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4-158505"/>
    <x v="246"/>
    <d v="2014-07-22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2-142692"/>
    <x v="924"/>
    <d v="2012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2-123456"/>
    <x v="584"/>
    <d v="2012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4-151358"/>
    <x v="238"/>
    <d v="2014-08-23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1-103100"/>
    <x v="414"/>
    <d v="2011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1-103100"/>
    <x v="414"/>
    <d v="2011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4-127516"/>
    <x v="116"/>
    <d v="2015-01-04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2-117184"/>
    <x v="961"/>
    <d v="2012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2-117184"/>
    <x v="961"/>
    <d v="2012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4-130967"/>
    <x v="434"/>
    <d v="2014-03-17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4-101581"/>
    <x v="760"/>
    <d v="2014-10-28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4-169124"/>
    <x v="445"/>
    <d v="2014-07-11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4-117261"/>
    <x v="507"/>
    <d v="2014-09-11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1-123253"/>
    <x v="963"/>
    <d v="2011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3-121601"/>
    <x v="964"/>
    <d v="2013-10-05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1-162278"/>
    <x v="965"/>
    <d v="2011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1-162278"/>
    <x v="965"/>
    <d v="2011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3-161095"/>
    <x v="931"/>
    <d v="2013-06-29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3-161095"/>
    <x v="931"/>
    <d v="2013-06-29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1-123127"/>
    <x v="78"/>
    <d v="2011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"/>
    <n v="20.96"/>
    <n v="2"/>
    <n v="0"/>
    <n v="5.24"/>
  </r>
  <r>
    <n v="4316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2-136735"/>
    <x v="353"/>
    <d v="2012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4-136189"/>
    <x v="226"/>
    <d v="2014-12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1-152345"/>
    <x v="282"/>
    <d v="2012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1-152345"/>
    <x v="282"/>
    <d v="2012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3-153346"/>
    <x v="967"/>
    <d v="2013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3-153346"/>
    <x v="967"/>
    <d v="2013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4-118360"/>
    <x v="719"/>
    <d v="2014-04-08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4-149853"/>
    <x v="621"/>
    <d v="2014-10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4-149853"/>
    <x v="621"/>
    <d v="2014-10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4-107909"/>
    <x v="853"/>
    <d v="2014-09-07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4-107909"/>
    <x v="853"/>
    <d v="2014-09-07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2-112375"/>
    <x v="379"/>
    <d v="2012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2-112375"/>
    <x v="379"/>
    <d v="2012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4-133501"/>
    <x v="151"/>
    <d v="2014-09-02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1-129609"/>
    <x v="579"/>
    <d v="2011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4-130309"/>
    <x v="94"/>
    <d v="2014-12-22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4-169894"/>
    <x v="221"/>
    <d v="2014-11-30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4-169894"/>
    <x v="221"/>
    <d v="2014-11-30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4-100482"/>
    <x v="645"/>
    <d v="2014-04-16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4-100482"/>
    <x v="645"/>
    <d v="2014-04-16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4-107748"/>
    <x v="389"/>
    <d v="2014-12-13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4-107748"/>
    <x v="389"/>
    <d v="2014-12-13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4-153654"/>
    <x v="221"/>
    <d v="2014-11-27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2-155600"/>
    <x v="784"/>
    <d v="2012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2-155600"/>
    <x v="784"/>
    <d v="2012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3-127642"/>
    <x v="206"/>
    <d v="2013-05-24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Staples"/>
    <n v="111.96"/>
    <n v="2"/>
    <n v="0"/>
    <n v="54.860399999999998"/>
  </r>
  <r>
    <n v="4362"/>
    <s v="US-2014-163195"/>
    <x v="922"/>
    <d v="2014-02-22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4-117044"/>
    <x v="220"/>
    <d v="2014-09-14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4-117044"/>
    <x v="220"/>
    <d v="2014-09-14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4-169320"/>
    <x v="283"/>
    <d v="2014-07-26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4-169320"/>
    <x v="283"/>
    <d v="2014-07-26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3-158575"/>
    <x v="741"/>
    <d v="2013-11-25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2-140830"/>
    <x v="672"/>
    <d v="2012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2-140830"/>
    <x v="672"/>
    <d v="2012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s"/>
    <n v="43.92"/>
    <n v="4"/>
    <n v="0"/>
    <n v="11.8584"/>
  </r>
  <r>
    <n v="4388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3-108868"/>
    <x v="162"/>
    <d v="2013-09-13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3-108868"/>
    <x v="162"/>
    <d v="2013-09-13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1-142965"/>
    <x v="836"/>
    <d v="2011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1-142965"/>
    <x v="836"/>
    <d v="2011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3-148740"/>
    <x v="625"/>
    <d v="2013-11-20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1-138758"/>
    <x v="970"/>
    <d v="2011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1-138758"/>
    <x v="970"/>
    <d v="2011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3-114538"/>
    <x v="482"/>
    <d v="2013-12-28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1-127936"/>
    <x v="814"/>
    <d v="2011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s"/>
    <n v="5.78"/>
    <n v="2"/>
    <n v="0"/>
    <n v="2.7166000000000001"/>
  </r>
  <r>
    <n v="4411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4-132339"/>
    <x v="971"/>
    <d v="2014-08-24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4-112900"/>
    <x v="359"/>
    <d v="2014-04-13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1-160157"/>
    <x v="414"/>
    <d v="2011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1-139633"/>
    <x v="506"/>
    <d v="2011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2-163090"/>
    <x v="972"/>
    <d v="2012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1-117016"/>
    <x v="530"/>
    <d v="2011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4-103226"/>
    <x v="585"/>
    <d v="2014-09-29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4-119452"/>
    <x v="708"/>
    <d v="2014-03-28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4-147725"/>
    <x v="32"/>
    <d v="2014-09-15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3-162726"/>
    <x v="797"/>
    <d v="2014-01-03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3-162726"/>
    <x v="797"/>
    <d v="2014-01-03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4-115175"/>
    <x v="783"/>
    <d v="2014-08-13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4-105851"/>
    <x v="677"/>
    <d v="2014-03-21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2-163895"/>
    <x v="976"/>
    <d v="2012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4-156895"/>
    <x v="540"/>
    <d v="2014-05-13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4-130211"/>
    <x v="760"/>
    <d v="2014-10-23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4-130211"/>
    <x v="760"/>
    <d v="2014-10-23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1-147235"/>
    <x v="977"/>
    <d v="2011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4-105921"/>
    <x v="718"/>
    <d v="2014-08-22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4-155075"/>
    <x v="574"/>
    <d v="2014-12-10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1-103401"/>
    <x v="871"/>
    <d v="2011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1-116757"/>
    <x v="479"/>
    <d v="2011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1-116757"/>
    <x v="479"/>
    <d v="2011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4-167003"/>
    <x v="979"/>
    <d v="2014-05-30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3-119935"/>
    <x v="338"/>
    <d v="2013-11-15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3-119935"/>
    <x v="338"/>
    <d v="2013-11-15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3-118969"/>
    <x v="824"/>
    <d v="2013-10-04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3-145240"/>
    <x v="47"/>
    <d v="2013-09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3-120873"/>
    <x v="189"/>
    <d v="2013-11-02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4-111920"/>
    <x v="760"/>
    <d v="2014-10-27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3-128678"/>
    <x v="306"/>
    <d v="2013-09-21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3-128678"/>
    <x v="306"/>
    <d v="2013-09-21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3-101385"/>
    <x v="477"/>
    <d v="2013-10-02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4-107167"/>
    <x v="193"/>
    <d v="2014-06-15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1-109491"/>
    <x v="980"/>
    <d v="2011-02-27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1-109491"/>
    <x v="980"/>
    <d v="2011-02-27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4-105445"/>
    <x v="297"/>
    <d v="2014-02-26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1-107454"/>
    <x v="981"/>
    <d v="2011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1-107454"/>
    <x v="981"/>
    <d v="2011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4-152856"/>
    <x v="565"/>
    <d v="2014-09-11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3-134691"/>
    <x v="696"/>
    <d v="2013-11-19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1-140403"/>
    <x v="982"/>
    <d v="2011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1-140403"/>
    <x v="982"/>
    <d v="2011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2-163104"/>
    <x v="531"/>
    <d v="2012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2-104129"/>
    <x v="914"/>
    <d v="2012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2-104129"/>
    <x v="914"/>
    <d v="2012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4-132206"/>
    <x v="114"/>
    <d v="2014-06-22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4-113474"/>
    <x v="983"/>
    <d v="2014-04-0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4-107636"/>
    <x v="504"/>
    <d v="2014-05-03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1-165862"/>
    <x v="985"/>
    <d v="2011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3-101448"/>
    <x v="535"/>
    <d v="2013-03-02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2-130218"/>
    <x v="391"/>
    <d v="2012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2-130218"/>
    <x v="391"/>
    <d v="2012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4-117331"/>
    <x v="208"/>
    <d v="2014-10-29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1-127383"/>
    <x v="520"/>
    <d v="2012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s"/>
    <n v="49.567999999999998"/>
    <n v="2"/>
    <n v="0.2"/>
    <n v="17.968399999999999"/>
  </r>
  <r>
    <n v="4560"/>
    <s v="CA-2011-110219"/>
    <x v="952"/>
    <d v="2011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4-129490"/>
    <x v="986"/>
    <d v="2014-10-01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1-101175"/>
    <x v="337"/>
    <d v="2011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2-111990"/>
    <x v="627"/>
    <d v="2012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1-169460"/>
    <x v="987"/>
    <d v="2011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2-152128"/>
    <x v="442"/>
    <d v="2012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2-152128"/>
    <x v="442"/>
    <d v="2012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4-126662"/>
    <x v="729"/>
    <d v="2014-07-22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1-121734"/>
    <x v="909"/>
    <d v="2011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2-110947"/>
    <x v="988"/>
    <d v="2012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1-150126"/>
    <x v="923"/>
    <d v="2011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2-164427"/>
    <x v="374"/>
    <d v="2012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3-120250"/>
    <x v="251"/>
    <d v="2013-09-23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3-121993"/>
    <x v="224"/>
    <d v="2013-06-13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3-100405"/>
    <x v="370"/>
    <d v="2013-08-29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3-140564"/>
    <x v="5"/>
    <d v="2013-12-11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4-141852"/>
    <x v="45"/>
    <d v="2014-11-15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3-109407"/>
    <x v="990"/>
    <d v="2013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4-165953"/>
    <x v="413"/>
    <d v="2014-01-07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4-165953"/>
    <x v="413"/>
    <d v="2014-01-07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3-144540"/>
    <x v="64"/>
    <d v="2013-09-11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3-144540"/>
    <x v="64"/>
    <d v="2013-09-11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2-159863"/>
    <x v="406"/>
    <d v="2012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2-161214"/>
    <x v="348"/>
    <d v="2012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s"/>
    <n v="8.8320000000000007"/>
    <n v="3"/>
    <n v="0.2"/>
    <n v="-1.9872000000000001"/>
  </r>
  <r>
    <n v="4624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2-126235"/>
    <x v="52"/>
    <d v="2012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4-116288"/>
    <x v="846"/>
    <d v="2014-03-18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3-102162"/>
    <x v="108"/>
    <d v="2013-09-17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3-102162"/>
    <x v="108"/>
    <d v="2013-09-17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4-130141"/>
    <x v="760"/>
    <d v="2014-10-25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4-130141"/>
    <x v="760"/>
    <d v="2014-10-25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2-147501"/>
    <x v="991"/>
    <d v="2012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2-147501"/>
    <x v="991"/>
    <d v="2012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3-143910"/>
    <x v="399"/>
    <d v="2013-08-17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1-146885"/>
    <x v="992"/>
    <d v="2011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3-139556"/>
    <x v="993"/>
    <d v="2013-05-02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4-129357"/>
    <x v="304"/>
    <d v="2014-05-20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4-129357"/>
    <x v="304"/>
    <d v="2014-05-20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4-159107"/>
    <x v="92"/>
    <d v="2014-06-27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1-160738"/>
    <x v="952"/>
    <d v="2011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3-111409"/>
    <x v="31"/>
    <d v="2013-09-23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3-116232"/>
    <x v="897"/>
    <d v="2013-09-27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3-116232"/>
    <x v="897"/>
    <d v="2013-09-27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3-116547"/>
    <x v="994"/>
    <d v="2013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3-116547"/>
    <x v="994"/>
    <d v="2013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4-139416"/>
    <x v="996"/>
    <d v="2014-03-30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s"/>
    <n v="21.36"/>
    <n v="2"/>
    <n v="0"/>
    <n v="5.7671999999999999"/>
  </r>
  <r>
    <n v="4681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3-169215"/>
    <x v="216"/>
    <d v="2013-07-19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3-127698"/>
    <x v="49"/>
    <d v="2013-12-0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3-101987"/>
    <x v="890"/>
    <d v="2013-07-01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4-154851"/>
    <x v="983"/>
    <d v="2014-04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3-166240"/>
    <x v="890"/>
    <d v="2013-06-29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1-112403"/>
    <x v="691"/>
    <d v="2011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1-108273"/>
    <x v="757"/>
    <d v="2011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1-108273"/>
    <x v="757"/>
    <d v="2011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4-121643"/>
    <x v="796"/>
    <d v="2014-05-21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2-122910"/>
    <x v="793"/>
    <d v="2012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4-143126"/>
    <x v="734"/>
    <d v="2014-12-08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2-129042"/>
    <x v="295"/>
    <d v="2012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2-109736"/>
    <x v="998"/>
    <d v="2012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2-142601"/>
    <x v="24"/>
    <d v="2012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2-142601"/>
    <x v="24"/>
    <d v="2012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1-106229"/>
    <x v="159"/>
    <d v="2011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4-135230"/>
    <x v="853"/>
    <d v="2014-09-08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"/>
    <n v="7.58"/>
    <n v="1"/>
    <n v="0"/>
    <n v="2.9561999999999999"/>
  </r>
  <r>
    <n v="4724"/>
    <s v="CA-2013-159653"/>
    <x v="730"/>
    <d v="2013-05-23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3-131968"/>
    <x v="583"/>
    <d v="2013-11-16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3-131968"/>
    <x v="583"/>
    <d v="2013-11-16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1-123323"/>
    <x v="845"/>
    <d v="2011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3-124681"/>
    <x v="427"/>
    <d v="2013-07-24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3-120530"/>
    <x v="281"/>
    <d v="2013-04-13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2-105725"/>
    <x v="954"/>
    <d v="2012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2-105725"/>
    <x v="954"/>
    <d v="2012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3-120005"/>
    <x v="840"/>
    <d v="2013-03-04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3-120005"/>
    <x v="840"/>
    <d v="2013-03-04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3-123526"/>
    <x v="435"/>
    <d v="2013-12-26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3-127649"/>
    <x v="877"/>
    <d v="2013-10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3-159989"/>
    <x v="10"/>
    <d v="2013-12-14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4-103499"/>
    <x v="225"/>
    <d v="2014-11-25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2-167220"/>
    <x v="295"/>
    <d v="2012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4-169817"/>
    <x v="296"/>
    <d v="2014-09-26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4-144582"/>
    <x v="504"/>
    <d v="2014-05-06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3-117660"/>
    <x v="945"/>
    <d v="2014-01-05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3-117660"/>
    <x v="945"/>
    <d v="2014-01-05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1-112851"/>
    <x v="328"/>
    <d v="2011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4-123701"/>
    <x v="221"/>
    <d v="2014-11-28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2-118227"/>
    <x v="999"/>
    <d v="2012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2-123155"/>
    <x v="1000"/>
    <d v="2012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2-123155"/>
    <x v="1000"/>
    <d v="2012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4-158883"/>
    <x v="455"/>
    <d v="2014-06-04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1-167262"/>
    <x v="656"/>
    <d v="2011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4-108091"/>
    <x v="673"/>
    <d v="2014-11-22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3-101630"/>
    <x v="317"/>
    <d v="2013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s"/>
    <n v="8.67"/>
    <n v="3"/>
    <n v="0"/>
    <n v="4.0749000000000004"/>
  </r>
  <r>
    <n v="4778"/>
    <s v="CA-2013-101630"/>
    <x v="317"/>
    <d v="2013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4-132346"/>
    <x v="659"/>
    <d v="2014-11-12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1-150301"/>
    <x v="1001"/>
    <d v="2011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4-147984"/>
    <x v="480"/>
    <d v="2014-02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2-141684"/>
    <x v="685"/>
    <d v="2012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2-144722"/>
    <x v="199"/>
    <d v="2012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2-120516"/>
    <x v="863"/>
    <d v="2012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Staples"/>
    <n v="5.64"/>
    <n v="3"/>
    <n v="0"/>
    <n v="2.7071999999999998"/>
  </r>
  <r>
    <n v="4797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1-149055"/>
    <x v="533"/>
    <d v="2011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2-151589"/>
    <x v="17"/>
    <d v="2012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2-151589"/>
    <x v="17"/>
    <d v="2012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3-111696"/>
    <x v="541"/>
    <d v="2013-05-11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4-117436"/>
    <x v="110"/>
    <d v="2014-06-15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2-140025"/>
    <x v="1003"/>
    <d v="2012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2-140025"/>
    <x v="1003"/>
    <d v="2012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3-134222"/>
    <x v="212"/>
    <d v="2013-07-12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4-136707"/>
    <x v="105"/>
    <d v="2014-11-16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1-152562"/>
    <x v="301"/>
    <d v="2011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1-152562"/>
    <x v="301"/>
    <d v="2011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3-152408"/>
    <x v="666"/>
    <d v="2013-05-22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4-154123"/>
    <x v="225"/>
    <d v="2014-11-26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3-136049"/>
    <x v="443"/>
    <d v="2013-12-29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4-118402"/>
    <x v="365"/>
    <d v="2014-10-05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3-139388"/>
    <x v="77"/>
    <d v="2013-11-10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1-128685"/>
    <x v="527"/>
    <d v="2011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2-124044"/>
    <x v="862"/>
    <d v="2012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4-136063"/>
    <x v="934"/>
    <d v="2014-12-20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3-101546"/>
    <x v="122"/>
    <d v="2013-12-25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1-138940"/>
    <x v="909"/>
    <d v="2011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4-163531"/>
    <x v="335"/>
    <d v="2014-07-01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1-132864"/>
    <x v="266"/>
    <d v="2011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3-131891"/>
    <x v="875"/>
    <d v="2013-08-0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4-104080"/>
    <x v="144"/>
    <d v="2014-03-16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4-104080"/>
    <x v="144"/>
    <d v="2014-03-16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1-151379"/>
    <x v="757"/>
    <d v="2011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s"/>
    <n v="61.96"/>
    <n v="2"/>
    <n v="0"/>
    <n v="30.360399999999998"/>
  </r>
  <r>
    <n v="4897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1-122021"/>
    <x v="771"/>
    <d v="2011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1-122021"/>
    <x v="771"/>
    <d v="2011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3-130484"/>
    <x v="250"/>
    <d v="2013-08-28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1-161613"/>
    <x v="588"/>
    <d v="2011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1-146353"/>
    <x v="1005"/>
    <d v="2011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1-146353"/>
    <x v="1005"/>
    <d v="2011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1-133809"/>
    <x v="728"/>
    <d v="2011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1-133809"/>
    <x v="728"/>
    <d v="2011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2-161830"/>
    <x v="496"/>
    <d v="2012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2-161830"/>
    <x v="496"/>
    <d v="2012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4-163125"/>
    <x v="449"/>
    <d v="2014-10-12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4-163125"/>
    <x v="449"/>
    <d v="2014-10-12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4-101728"/>
    <x v="971"/>
    <d v="2014-08-24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4-126438"/>
    <x v="18"/>
    <d v="2014-09-14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4-117653"/>
    <x v="15"/>
    <d v="2014-10-24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Staples"/>
    <n v="14.94"/>
    <n v="3"/>
    <n v="0"/>
    <n v="7.0217999999999998"/>
  </r>
  <r>
    <n v="4932"/>
    <s v="CA-2014-143651"/>
    <x v="613"/>
    <d v="2014-03-31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2-155124"/>
    <x v="1007"/>
    <d v="2012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4-150931"/>
    <x v="1008"/>
    <d v="2014-01-14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4-106782"/>
    <x v="202"/>
    <d v="2014-12-28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1-102085"/>
    <x v="777"/>
    <d v="2011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3-125815"/>
    <x v="99"/>
    <d v="2013-11-02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2-144190"/>
    <x v="988"/>
    <d v="2012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4-117926"/>
    <x v="166"/>
    <d v="2014-12-13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2-153906"/>
    <x v="199"/>
    <d v="2012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2-127607"/>
    <x v="305"/>
    <d v="2012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2-127607"/>
    <x v="305"/>
    <d v="2012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3-141180"/>
    <x v="666"/>
    <d v="2013-05-20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2-109708"/>
    <x v="442"/>
    <d v="2012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3-164896"/>
    <x v="77"/>
    <d v="2013-11-13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2-142202"/>
    <x v="227"/>
    <d v="2012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1-160066"/>
    <x v="912"/>
    <d v="2011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3-109925"/>
    <x v="61"/>
    <d v="2013-11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2-160696"/>
    <x v="684"/>
    <d v="2012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1-125171"/>
    <x v="1010"/>
    <d v="2011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4-122714"/>
    <x v="226"/>
    <d v="2014-12-14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1-132227"/>
    <x v="130"/>
    <d v="2011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4-155824"/>
    <x v="434"/>
    <d v="2014-03-16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4-155824"/>
    <x v="434"/>
    <d v="2014-03-16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Staples"/>
    <n v="56.7"/>
    <n v="5"/>
    <n v="0"/>
    <n v="27.783000000000001"/>
  </r>
  <r>
    <n v="5001"/>
    <s v="CA-2014-159688"/>
    <x v="917"/>
    <d v="2014-05-13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3-155033"/>
    <x v="877"/>
    <d v="2013-10-13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1-156006"/>
    <x v="1013"/>
    <d v="2011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2-158659"/>
    <x v="113"/>
    <d v="2012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4-139647"/>
    <x v="943"/>
    <d v="2014-05-14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1-153850"/>
    <x v="156"/>
    <d v="2011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1-153850"/>
    <x v="156"/>
    <d v="2011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4-136511"/>
    <x v="721"/>
    <d v="2014-03-26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1-151792"/>
    <x v="814"/>
    <d v="2011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3-155166"/>
    <x v="482"/>
    <d v="2014-01-03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3-155166"/>
    <x v="482"/>
    <d v="2014-01-03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2-103954"/>
    <x v="101"/>
    <d v="2012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1-169803"/>
    <x v="322"/>
    <d v="2011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1-169803"/>
    <x v="322"/>
    <d v="2011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4-141719"/>
    <x v="701"/>
    <d v="2014-11-22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1-104759"/>
    <x v="691"/>
    <d v="2011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1-104759"/>
    <x v="691"/>
    <d v="2011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2-150511"/>
    <x v="227"/>
    <d v="2012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2-134922"/>
    <x v="209"/>
    <d v="2012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4-120607"/>
    <x v="240"/>
    <d v="2014-05-20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3-120796"/>
    <x v="1015"/>
    <d v="2013-04-08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3-109722"/>
    <x v="5"/>
    <d v="2013-12-08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3-109722"/>
    <x v="5"/>
    <d v="2013-12-08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4-122196"/>
    <x v="585"/>
    <d v="2014-09-25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4-160934"/>
    <x v="787"/>
    <d v="2014-01-20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2-145485"/>
    <x v="599"/>
    <d v="2012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4-151071"/>
    <x v="1016"/>
    <d v="2014-04-30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4-143217"/>
    <x v="343"/>
    <d v="2014-11-18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2-137533"/>
    <x v="217"/>
    <d v="2012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3-108350"/>
    <x v="112"/>
    <d v="2013-06-10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2-144302"/>
    <x v="974"/>
    <d v="2012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4-132738"/>
    <x v="1018"/>
    <d v="2014-08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4-132738"/>
    <x v="1018"/>
    <d v="2014-08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4-156720"/>
    <x v="247"/>
    <d v="2015-01-04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2-119102"/>
    <x v="293"/>
    <d v="2012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2-141936"/>
    <x v="976"/>
    <d v="2012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1-116568"/>
    <x v="637"/>
    <d v="2011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2-147102"/>
    <x v="444"/>
    <d v="2012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2-153073"/>
    <x v="50"/>
    <d v="2012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3-147970"/>
    <x v="1011"/>
    <d v="2013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3-150658"/>
    <x v="1019"/>
    <d v="2013-11-23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4-125640"/>
    <x v="800"/>
    <d v="2014-07-30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4-154137"/>
    <x v="343"/>
    <d v="2014-11-18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s"/>
    <n v="68.459999999999994"/>
    <n v="7"/>
    <n v="0"/>
    <n v="31.491599999999998"/>
  </r>
  <r>
    <n v="5127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4-146626"/>
    <x v="614"/>
    <d v="2015-01-06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2-123330"/>
    <x v="1020"/>
    <d v="2012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3-151323"/>
    <x v="248"/>
    <d v="2013-10-29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2-146696"/>
    <x v="639"/>
    <d v="2012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3-128972"/>
    <x v="373"/>
    <d v="2013-11-18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4-128335"/>
    <x v="365"/>
    <d v="2014-10-06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s"/>
    <n v="23.34"/>
    <n v="3"/>
    <n v="0"/>
    <n v="10.969799999999999"/>
  </r>
  <r>
    <n v="5140"/>
    <s v="CA-2014-128335"/>
    <x v="365"/>
    <d v="2014-10-06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2-154886"/>
    <x v="627"/>
    <d v="2012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s"/>
    <n v="63.84"/>
    <n v="8"/>
    <n v="0"/>
    <n v="18.5136"/>
  </r>
  <r>
    <n v="5144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4-128734"/>
    <x v="165"/>
    <d v="2015-01-0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4-128734"/>
    <x v="165"/>
    <d v="2015-01-0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1-141796"/>
    <x v="261"/>
    <d v="2011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4-125101"/>
    <x v="904"/>
    <d v="2014-03-11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4-169929"/>
    <x v="145"/>
    <d v="2014-09-29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2-124219"/>
    <x v="976"/>
    <d v="2012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2-124219"/>
    <x v="976"/>
    <d v="2012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2-156146"/>
    <x v="662"/>
    <d v="2012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2-156146"/>
    <x v="662"/>
    <d v="2012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1-111192"/>
    <x v="1021"/>
    <d v="2011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3-115378"/>
    <x v="741"/>
    <d v="2013-11-24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2-161627"/>
    <x v="380"/>
    <d v="2012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2-107741"/>
    <x v="936"/>
    <d v="2012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4-106432"/>
    <x v="15"/>
    <d v="2014-10-25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4-106432"/>
    <x v="15"/>
    <d v="2014-10-25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3-148908"/>
    <x v="732"/>
    <d v="2013-11-09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3-123015"/>
    <x v="482"/>
    <d v="2013-12-31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4-108749"/>
    <x v="510"/>
    <d v="2014-09-16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4-108749"/>
    <x v="510"/>
    <d v="2014-09-16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4-163335"/>
    <x v="241"/>
    <d v="2014-09-28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4-163335"/>
    <x v="241"/>
    <d v="2014-09-28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2-134719"/>
    <x v="998"/>
    <d v="2012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2-154389"/>
    <x v="154"/>
    <d v="2012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2-115567"/>
    <x v="1023"/>
    <d v="2012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2-115567"/>
    <x v="1023"/>
    <d v="2012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4-136679"/>
    <x v="237"/>
    <d v="2014-11-19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4-136679"/>
    <x v="237"/>
    <d v="2014-11-19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4-141943"/>
    <x v="1024"/>
    <d v="2014-05-10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1-159709"/>
    <x v="1025"/>
    <d v="2011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1-159709"/>
    <x v="1025"/>
    <d v="2011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2-156755"/>
    <x v="1026"/>
    <d v="2012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2-130876"/>
    <x v="793"/>
    <d v="2012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4-159562"/>
    <x v="428"/>
    <d v="2014-09-16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4-134635"/>
    <x v="4"/>
    <d v="2014-04-18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4-167080"/>
    <x v="193"/>
    <d v="2014-06-15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4-145653"/>
    <x v="853"/>
    <d v="2014-09-02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1-140487"/>
    <x v="1027"/>
    <d v="2011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4-109582"/>
    <x v="510"/>
    <d v="2014-09-18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1-147648"/>
    <x v="35"/>
    <d v="2011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1-115084"/>
    <x v="638"/>
    <d v="2011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4-131037"/>
    <x v="1029"/>
    <d v="2014-08-24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3-111143"/>
    <x v="258"/>
    <d v="2013-11-23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3-116561"/>
    <x v="108"/>
    <d v="2013-09-18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3-116561"/>
    <x v="108"/>
    <d v="2013-09-18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3-110730"/>
    <x v="713"/>
    <d v="2013-09-27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4-146367"/>
    <x v="1018"/>
    <d v="2014-08-09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3-149454"/>
    <x v="197"/>
    <d v="2013-07-27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2-168914"/>
    <x v="1031"/>
    <d v="2012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4-110989"/>
    <x v="132"/>
    <d v="2014-11-06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2-106215"/>
    <x v="392"/>
    <d v="2012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3-169369"/>
    <x v="939"/>
    <d v="2013-12-19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3-169369"/>
    <x v="939"/>
    <d v="2013-12-19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2-132318"/>
    <x v="628"/>
    <d v="2012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1-131982"/>
    <x v="1009"/>
    <d v="2011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2-125185"/>
    <x v="616"/>
    <d v="2012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2-125185"/>
    <x v="616"/>
    <d v="2012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3-130078"/>
    <x v="590"/>
    <d v="2013-08-15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4-114034"/>
    <x v="1032"/>
    <d v="2014-01-09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4-115595"/>
    <x v="449"/>
    <d v="2014-10-12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4-158722"/>
    <x v="179"/>
    <d v="2014-10-27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4-114657"/>
    <x v="673"/>
    <d v="2014-11-22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4-125913"/>
    <x v="1034"/>
    <d v="2014-01-17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4-125913"/>
    <x v="1034"/>
    <d v="2014-01-17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3-158309"/>
    <x v="491"/>
    <d v="2013-11-30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2-162887"/>
    <x v="209"/>
    <d v="2012-11-09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1-113859"/>
    <x v="103"/>
    <d v="2011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1-159681"/>
    <x v="1035"/>
    <d v="2011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4-104094"/>
    <x v="210"/>
    <d v="2014-09-12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4-152709"/>
    <x v="566"/>
    <d v="2014-10-13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2-105158"/>
    <x v="577"/>
    <d v="2012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2-105158"/>
    <x v="577"/>
    <d v="2012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1-133424"/>
    <x v="809"/>
    <d v="2011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1-133424"/>
    <x v="809"/>
    <d v="2011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4-136784"/>
    <x v="504"/>
    <d v="2014-05-06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4-151218"/>
    <x v="308"/>
    <d v="2014-06-24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2-111073"/>
    <x v="207"/>
    <d v="2012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4-144883"/>
    <x v="733"/>
    <d v="2014-08-20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4-142174"/>
    <x v="168"/>
    <d v="2014-03-10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4-108791"/>
    <x v="944"/>
    <d v="2014-08-0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4-108791"/>
    <x v="944"/>
    <d v="2014-08-0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3-106656"/>
    <x v="713"/>
    <d v="2013-09-27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3-106656"/>
    <x v="713"/>
    <d v="2013-09-27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1-139500"/>
    <x v="912"/>
    <d v="2011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1-166310"/>
    <x v="158"/>
    <d v="2011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3-154060"/>
    <x v="440"/>
    <d v="2013-05-09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4-134439"/>
    <x v="65"/>
    <d v="2014-09-24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2-119508"/>
    <x v="784"/>
    <d v="2012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2-119508"/>
    <x v="784"/>
    <d v="2012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2-152681"/>
    <x v="184"/>
    <d v="2012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1-130813"/>
    <x v="1037"/>
    <d v="2011-01-09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2-120320"/>
    <x v="616"/>
    <d v="2012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3-111941"/>
    <x v="591"/>
    <d v="2013-12-29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2-169278"/>
    <x v="1031"/>
    <d v="2012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4-111577"/>
    <x v="524"/>
    <d v="2014-10-22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1-168501"/>
    <x v="871"/>
    <d v="2011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1-168501"/>
    <x v="871"/>
    <d v="2011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2-112053"/>
    <x v="2"/>
    <d v="2012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4-103814"/>
    <x v="34"/>
    <d v="2014-12-17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3-123932"/>
    <x v="47"/>
    <d v="2013-09-13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3-123932"/>
    <x v="47"/>
    <d v="2013-09-13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3-101616"/>
    <x v="323"/>
    <d v="2013-09-07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3-138037"/>
    <x v="321"/>
    <d v="2013-10-04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4-126060"/>
    <x v="349"/>
    <d v="2014-04-19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4-100951"/>
    <x v="255"/>
    <d v="2014-06-11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3-122014"/>
    <x v="723"/>
    <d v="2014-01-03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3-122014"/>
    <x v="723"/>
    <d v="2014-01-03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1-123477"/>
    <x v="1039"/>
    <d v="2011-01-22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3-107790"/>
    <x v="73"/>
    <d v="2013-11-25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4-147403"/>
    <x v="18"/>
    <d v="2014-09-14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4-136721"/>
    <x v="798"/>
    <d v="2014-04-13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4-136721"/>
    <x v="798"/>
    <d v="2014-04-13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4-134152"/>
    <x v="837"/>
    <d v="2014-06-0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4-134152"/>
    <x v="837"/>
    <d v="2014-06-0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"/>
    <n v="31.44"/>
    <n v="3"/>
    <n v="0"/>
    <n v="7.86"/>
  </r>
  <r>
    <n v="5378"/>
    <s v="CA-2011-125542"/>
    <x v="29"/>
    <d v="2011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1-125542"/>
    <x v="29"/>
    <d v="2011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4-152786"/>
    <x v="846"/>
    <d v="2014-03-18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4-163874"/>
    <x v="468"/>
    <d v="2014-11-13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1-104829"/>
    <x v="728"/>
    <d v="2011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3-147340"/>
    <x v="446"/>
    <d v="2013-09-25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3-145492"/>
    <x v="73"/>
    <d v="2013-11-28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3-163202"/>
    <x v="720"/>
    <d v="2013-10-03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3-117681"/>
    <x v="526"/>
    <d v="2013-04-15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4-132262"/>
    <x v="296"/>
    <d v="2014-09-24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4-132262"/>
    <x v="296"/>
    <d v="2014-09-24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4-166856"/>
    <x v="65"/>
    <d v="2014-09-23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4-166856"/>
    <x v="65"/>
    <d v="2014-09-23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3-153157"/>
    <x v="108"/>
    <d v="2013-09-15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1-132542"/>
    <x v="191"/>
    <d v="2011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2-110877"/>
    <x v="924"/>
    <d v="2012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2-110877"/>
    <x v="924"/>
    <d v="2012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3-163258"/>
    <x v="723"/>
    <d v="2014-01-03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4-103009"/>
    <x v="132"/>
    <d v="2014-11-06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4-120649"/>
    <x v="176"/>
    <d v="2014-01-27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3-153598"/>
    <x v="275"/>
    <d v="2013-12-07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3-153598"/>
    <x v="275"/>
    <d v="2013-12-07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3-108497"/>
    <x v="403"/>
    <d v="2013-06-15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3-113096"/>
    <x v="476"/>
    <d v="2013-09-05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1-136861"/>
    <x v="742"/>
    <d v="2011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4-129707"/>
    <x v="1016"/>
    <d v="2014-04-30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3-167115"/>
    <x v="958"/>
    <d v="2013-04-10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4-153633"/>
    <x v="38"/>
    <d v="2014-11-19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4-155929"/>
    <x v="428"/>
    <d v="2014-09-14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3-128307"/>
    <x v="197"/>
    <d v="2013-07-30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3-140613"/>
    <x v="405"/>
    <d v="2013-07-30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4-108700"/>
    <x v="240"/>
    <d v="2014-05-24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4-130631"/>
    <x v="614"/>
    <d v="2015-01-03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4-130631"/>
    <x v="614"/>
    <d v="2015-01-03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4-116680"/>
    <x v="507"/>
    <d v="2014-09-07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4-116680"/>
    <x v="507"/>
    <d v="2014-09-07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1-107405"/>
    <x v="90"/>
    <d v="2011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4-101574"/>
    <x v="394"/>
    <d v="2014-10-05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1-107706"/>
    <x v="1047"/>
    <d v="2011-02-20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3-122448"/>
    <x v="632"/>
    <d v="2013-06-15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3-158547"/>
    <x v="198"/>
    <d v="2013-06-05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4-121741"/>
    <x v="377"/>
    <d v="2014-12-27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3-121356"/>
    <x v="73"/>
    <d v="2013-11-25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1-101770"/>
    <x v="691"/>
    <d v="2011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4-148999"/>
    <x v="289"/>
    <d v="2014-02-05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1-107573"/>
    <x v="432"/>
    <d v="2011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s"/>
    <n v="23.472000000000001"/>
    <n v="3"/>
    <n v="0.2"/>
    <n v="7.6284000000000001"/>
  </r>
  <r>
    <n v="5487"/>
    <s v="CA-2012-156608"/>
    <x v="1040"/>
    <d v="2012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s"/>
    <n v="20.808"/>
    <n v="3"/>
    <n v="0.2"/>
    <n v="1.8207"/>
  </r>
  <r>
    <n v="5491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4-164098"/>
    <x v="795"/>
    <d v="2014-01-28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s"/>
    <n v="7.36"/>
    <n v="2"/>
    <n v="0"/>
    <n v="0.1472"/>
  </r>
  <r>
    <n v="5494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2-113523"/>
    <x v="406"/>
    <d v="2012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4-117821"/>
    <x v="492"/>
    <d v="2014-06-17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3-162026"/>
    <x v="750"/>
    <d v="2013-10-09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3-150000"/>
    <x v="143"/>
    <d v="2013-04-15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2-168529"/>
    <x v="1049"/>
    <d v="2012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4-152569"/>
    <x v="356"/>
    <d v="2014-05-21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4-152569"/>
    <x v="356"/>
    <d v="2014-05-21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1-137680"/>
    <x v="1050"/>
    <d v="2011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1-137680"/>
    <x v="1050"/>
    <d v="2011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3-138408"/>
    <x v="741"/>
    <d v="2013-11-22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3-147123"/>
    <x v="107"/>
    <d v="2013-12-13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4-154501"/>
    <x v="504"/>
    <d v="2014-05-06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4-166933"/>
    <x v="558"/>
    <d v="2014-04-29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2-142055"/>
    <x v="412"/>
    <d v="2012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2-137106"/>
    <x v="1052"/>
    <d v="2012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4-136609"/>
    <x v="634"/>
    <d v="2014-08-12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4-160885"/>
    <x v="574"/>
    <d v="2014-12-07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2-120551"/>
    <x v="657"/>
    <d v="2012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4-102967"/>
    <x v="585"/>
    <d v="2014-09-27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4-151008"/>
    <x v="210"/>
    <d v="2014-09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4-151008"/>
    <x v="210"/>
    <d v="2014-09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1-159800"/>
    <x v="683"/>
    <d v="2011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1-159800"/>
    <x v="683"/>
    <d v="2011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4-116113"/>
    <x v="280"/>
    <d v="2014-10-07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2-125066"/>
    <x v="639"/>
    <d v="2012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2-125066"/>
    <x v="639"/>
    <d v="2012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4-163818"/>
    <x v="1055"/>
    <d v="2014-10-09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3-161158"/>
    <x v="195"/>
    <d v="2013-05-14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1-116673"/>
    <x v="534"/>
    <d v="2011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2-149993"/>
    <x v="531"/>
    <d v="2012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1-168158"/>
    <x v="866"/>
    <d v="2011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4-108014"/>
    <x v="123"/>
    <d v="2014-11-26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4-160325"/>
    <x v="241"/>
    <d v="2014-09-25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4-160325"/>
    <x v="241"/>
    <d v="2014-09-25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2-159779"/>
    <x v="12"/>
    <d v="2012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3-117919"/>
    <x v="278"/>
    <d v="2013-08-30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3-117919"/>
    <x v="278"/>
    <d v="2013-08-30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2-142475"/>
    <x v="155"/>
    <d v="2012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4-105193"/>
    <x v="613"/>
    <d v="2014-04-0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2-168634"/>
    <x v="401"/>
    <d v="2012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4-117198"/>
    <x v="515"/>
    <d v="2014-09-06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2-145828"/>
    <x v="348"/>
    <d v="2012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3-147431"/>
    <x v="1056"/>
    <d v="2013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4-125745"/>
    <x v="160"/>
    <d v="2014-07-05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2-101154"/>
    <x v="227"/>
    <d v="2012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1-126683"/>
    <x v="411"/>
    <d v="2011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1-126683"/>
    <x v="411"/>
    <d v="2011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4-148810"/>
    <x v="335"/>
    <d v="2014-07-02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4-148810"/>
    <x v="335"/>
    <d v="2014-07-02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3-146066"/>
    <x v="1036"/>
    <d v="2013-08-24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3-101742"/>
    <x v="713"/>
    <d v="2013-09-29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Staples"/>
    <n v="10.528"/>
    <n v="7"/>
    <n v="0.2"/>
    <n v="3.6848000000000001"/>
  </r>
  <r>
    <n v="5635"/>
    <s v="CA-2012-134943"/>
    <x v="901"/>
    <d v="2012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4-113208"/>
    <x v="606"/>
    <d v="2014-04-03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1-154893"/>
    <x v="1059"/>
    <d v="2011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1-154893"/>
    <x v="1059"/>
    <d v="2011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1-147900"/>
    <x v="865"/>
    <d v="2011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4-106355"/>
    <x v="459"/>
    <d v="2014-04-06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3-127985"/>
    <x v="178"/>
    <d v="2013-04-06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2-166604"/>
    <x v="1060"/>
    <d v="2012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4-120719"/>
    <x v="721"/>
    <d v="2014-03-27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4-127117"/>
    <x v="349"/>
    <d v="2014-04-20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2-104241"/>
    <x v="1038"/>
    <d v="2012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4-168179"/>
    <x v="808"/>
    <d v="2014-11-08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4-109099"/>
    <x v="833"/>
    <d v="2014-10-12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1-134187"/>
    <x v="130"/>
    <d v="2011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3-108875"/>
    <x v="446"/>
    <d v="2013-10-02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3-108875"/>
    <x v="446"/>
    <d v="2013-10-02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2-141012"/>
    <x v="988"/>
    <d v="2012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2-141012"/>
    <x v="988"/>
    <d v="2012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4-127922"/>
    <x v="855"/>
    <d v="2014-11-04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4-127922"/>
    <x v="855"/>
    <d v="2014-11-04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3-146318"/>
    <x v="115"/>
    <d v="2013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1-135993"/>
    <x v="1061"/>
    <d v="2011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1-135993"/>
    <x v="1061"/>
    <d v="2011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1-126802"/>
    <x v="282"/>
    <d v="2012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3-143924"/>
    <x v="1062"/>
    <d v="2013-08-04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3-143924"/>
    <x v="1062"/>
    <d v="2013-08-04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2-131072"/>
    <x v="599"/>
    <d v="2012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2-119550"/>
    <x v="207"/>
    <d v="2012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3-126165"/>
    <x v="465"/>
    <d v="2013-05-08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3-143441"/>
    <x v="732"/>
    <d v="2013-11-06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4-148320"/>
    <x v="132"/>
    <d v="2014-11-09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3-125661"/>
    <x v="390"/>
    <d v="2013-11-27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3-125661"/>
    <x v="390"/>
    <d v="2013-11-27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1-155593"/>
    <x v="935"/>
    <d v="2011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4-136000"/>
    <x v="585"/>
    <d v="2014-09-26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4-115805"/>
    <x v="689"/>
    <d v="2014-08-0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1-143707"/>
    <x v="72"/>
    <d v="2011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4-116939"/>
    <x v="145"/>
    <d v="2014-09-30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s"/>
    <n v="57.96"/>
    <n v="7"/>
    <n v="0"/>
    <n v="27.241199999999999"/>
  </r>
  <r>
    <n v="5719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4-126550"/>
    <x v="1065"/>
    <d v="2014-04-03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3-165820"/>
    <x v="182"/>
    <d v="2013-10-01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1-103191"/>
    <x v="358"/>
    <d v="2011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2-103933"/>
    <x v="12"/>
    <d v="2012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2-110548"/>
    <x v="124"/>
    <d v="2012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1-111773"/>
    <x v="290"/>
    <d v="2011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4-156139"/>
    <x v="413"/>
    <d v="2014-01-07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4-104913"/>
    <x v="551"/>
    <d v="2014-11-23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1-145800"/>
    <x v="992"/>
    <d v="2011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3-125850"/>
    <x v="115"/>
    <d v="2013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3-125850"/>
    <x v="115"/>
    <d v="2013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3-118514"/>
    <x v="1066"/>
    <d v="2013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2-150749"/>
    <x v="368"/>
    <d v="2012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1-163748"/>
    <x v="1005"/>
    <d v="2011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1-163748"/>
    <x v="1005"/>
    <d v="2011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2-119634"/>
    <x v="1067"/>
    <d v="2012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2-149300"/>
    <x v="6"/>
    <d v="2012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3-111528"/>
    <x v="945"/>
    <d v="2013-12-31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3-111528"/>
    <x v="945"/>
    <d v="2013-12-31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2-162047"/>
    <x v="502"/>
    <d v="2012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2-117772"/>
    <x v="229"/>
    <d v="2012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1-126340"/>
    <x v="1068"/>
    <d v="2011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3-149685"/>
    <x v="750"/>
    <d v="2013-10-16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4-126396"/>
    <x v="565"/>
    <d v="2014-09-13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2-158939"/>
    <x v="650"/>
    <d v="2012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3-117408"/>
    <x v="1070"/>
    <d v="2013-09-07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3-142398"/>
    <x v="408"/>
    <d v="2013-04-17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3-142398"/>
    <x v="408"/>
    <d v="2013-04-17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3-105277"/>
    <x v="429"/>
    <d v="2013-12-09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3-112060"/>
    <x v="429"/>
    <d v="2013-12-10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2-159513"/>
    <x v="788"/>
    <d v="2012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1-166716"/>
    <x v="1071"/>
    <d v="2011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1-123225"/>
    <x v="384"/>
    <d v="2011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1-123225"/>
    <x v="384"/>
    <d v="2011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2-163440"/>
    <x v="204"/>
    <d v="2012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4-106796"/>
    <x v="605"/>
    <d v="2014-05-20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4-113873"/>
    <x v="38"/>
    <d v="2014-11-20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4-113873"/>
    <x v="38"/>
    <d v="2014-11-20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3-125017"/>
    <x v="1072"/>
    <d v="2013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Staples"/>
    <n v="105.52"/>
    <n v="4"/>
    <n v="0"/>
    <n v="48.539200000000001"/>
  </r>
  <r>
    <n v="5812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2-150196"/>
    <x v="740"/>
    <d v="2012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2-106495"/>
    <x v="925"/>
    <d v="2012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1-115056"/>
    <x v="1073"/>
    <d v="2011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3-122063"/>
    <x v="275"/>
    <d v="2013-12-08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3-122063"/>
    <x v="275"/>
    <d v="2013-12-08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2-111206"/>
    <x v="1074"/>
    <d v="2012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3-142895"/>
    <x v="658"/>
    <d v="2013-07-27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3-142895"/>
    <x v="658"/>
    <d v="2013-07-27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4-133207"/>
    <x v="344"/>
    <d v="2014-12-04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2-132948"/>
    <x v="1075"/>
    <d v="2012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2-134992"/>
    <x v="357"/>
    <d v="2012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2-134992"/>
    <x v="357"/>
    <d v="2012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s"/>
    <n v="29.22"/>
    <n v="3"/>
    <n v="0"/>
    <n v="12.8568"/>
  </r>
  <r>
    <n v="5854"/>
    <s v="US-2011-138835"/>
    <x v="1076"/>
    <d v="2011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4-153255"/>
    <x v="213"/>
    <d v="2014-09-08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2-108119"/>
    <x v="549"/>
    <d v="2012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2-157434"/>
    <x v="1078"/>
    <d v="2012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3-152247"/>
    <x v="77"/>
    <d v="2013-11-13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3-128223"/>
    <x v="403"/>
    <d v="2013-06-15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3-154235"/>
    <x v="446"/>
    <d v="2013-09-29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4-129910"/>
    <x v="983"/>
    <d v="2014-04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4-133095"/>
    <x v="400"/>
    <d v="2014-06-05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4-133095"/>
    <x v="400"/>
    <d v="2014-06-05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2-130554"/>
    <x v="1003"/>
    <d v="2012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3-133319"/>
    <x v="64"/>
    <d v="2013-09-12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1-109456"/>
    <x v="1079"/>
    <d v="2011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1-109456"/>
    <x v="1079"/>
    <d v="2011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4-151596"/>
    <x v="1048"/>
    <d v="2014-10-12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2-147879"/>
    <x v="820"/>
    <d v="2012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3-166625"/>
    <x v="167"/>
    <d v="2013-04-18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4-159954"/>
    <x v="18"/>
    <d v="2014-09-15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4-100825"/>
    <x v="428"/>
    <d v="2014-09-15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Staples"/>
    <n v="21.4"/>
    <n v="5"/>
    <n v="0"/>
    <n v="9.6300000000000008"/>
  </r>
  <r>
    <n v="5898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4-108000"/>
    <x v="602"/>
    <d v="2014-01-17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s"/>
    <n v="9.7799999999999994"/>
    <n v="1"/>
    <n v="0"/>
    <n v="4.8899999999999997"/>
  </r>
  <r>
    <n v="5901"/>
    <s v="CA-2012-146465"/>
    <x v="312"/>
    <d v="2012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3-159639"/>
    <x v="581"/>
    <d v="2013-12-03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Staples"/>
    <n v="45.36"/>
    <n v="4"/>
    <n v="0"/>
    <n v="22.226400000000002"/>
  </r>
  <r>
    <n v="5905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3-155383"/>
    <x v="907"/>
    <d v="2013-12-23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1-120432"/>
    <x v="829"/>
    <d v="2011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3-130288"/>
    <x v="491"/>
    <d v="2013-12-01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4-146458"/>
    <x v="123"/>
    <d v="2014-11-23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4-150420"/>
    <x v="95"/>
    <d v="2014-06-09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1-118997"/>
    <x v="918"/>
    <d v="2011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4-122077"/>
    <x v="240"/>
    <d v="2014-05-26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4-122077"/>
    <x v="240"/>
    <d v="2014-05-26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3-151092"/>
    <x v="876"/>
    <d v="2013-08-14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2-115924"/>
    <x v="471"/>
    <d v="2012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4-141698"/>
    <x v="4"/>
    <d v="2014-04-22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1-105151"/>
    <x v="809"/>
    <d v="2011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1-155796"/>
    <x v="7"/>
    <d v="2011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1-155796"/>
    <x v="7"/>
    <d v="2011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4-150602"/>
    <x v="839"/>
    <d v="2014-02-15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3-166912"/>
    <x v="804"/>
    <d v="2013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4-115105"/>
    <x v="695"/>
    <d v="2014-02-1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2-143980"/>
    <x v="707"/>
    <d v="2012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3-135636"/>
    <x v="750"/>
    <d v="2013-10-14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4-102155"/>
    <x v="1002"/>
    <d v="2014-07-18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4-102155"/>
    <x v="1002"/>
    <d v="2014-07-18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4-116953"/>
    <x v="558"/>
    <d v="2014-04-26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3-114895"/>
    <x v="831"/>
    <d v="2013-11-29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4-112984"/>
    <x v="118"/>
    <d v="2014-09-19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1-124079"/>
    <x v="736"/>
    <d v="2011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1-124079"/>
    <x v="736"/>
    <d v="2011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4-146878"/>
    <x v="296"/>
    <d v="2014-09-28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4-107244"/>
    <x v="210"/>
    <d v="2014-09-12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2-100657"/>
    <x v="121"/>
    <d v="2012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4-129581"/>
    <x v="157"/>
    <d v="2014-12-19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4-129028"/>
    <x v="719"/>
    <d v="2014-04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1-152422"/>
    <x v="1082"/>
    <d v="2011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3-156692"/>
    <x v="572"/>
    <d v="2013-08-14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s"/>
    <n v="17.34"/>
    <n v="2"/>
    <n v="0"/>
    <n v="4.6818"/>
  </r>
  <r>
    <n v="6022"/>
    <s v="US-2013-156692"/>
    <x v="572"/>
    <d v="2013-08-14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1-130869"/>
    <x v="664"/>
    <d v="2011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4-128832"/>
    <x v="558"/>
    <d v="2014-04-28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4-139717"/>
    <x v="1043"/>
    <d v="2014-08-27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4-139717"/>
    <x v="1043"/>
    <d v="2014-08-27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4-136007"/>
    <x v="660"/>
    <d v="2014-03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4-136007"/>
    <x v="660"/>
    <d v="2014-03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3-157364"/>
    <x v="258"/>
    <d v="2013-11-22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3-112970"/>
    <x v="696"/>
    <d v="2013-11-16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4-152492"/>
    <x v="91"/>
    <d v="2014-07-07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3-101168"/>
    <x v="591"/>
    <d v="2014-01-02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4-104010"/>
    <x v="756"/>
    <d v="2014-04-26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2-130253"/>
    <x v="639"/>
    <d v="2012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2-155369"/>
    <x v="1083"/>
    <d v="2012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2-155369"/>
    <x v="1083"/>
    <d v="2012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3-117912"/>
    <x v="1084"/>
    <d v="2013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4-145702"/>
    <x v="240"/>
    <d v="2014-05-25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4-145702"/>
    <x v="240"/>
    <d v="2014-05-25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2-113215"/>
    <x v="37"/>
    <d v="2012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3-154662"/>
    <x v="632"/>
    <d v="2013-06-17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2-105571"/>
    <x v="209"/>
    <d v="2012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2-105571"/>
    <x v="209"/>
    <d v="2012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3-152765"/>
    <x v="1085"/>
    <d v="2013-06-19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2-153878"/>
    <x v="334"/>
    <d v="2012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2-153878"/>
    <x v="334"/>
    <d v="2012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3-113551"/>
    <x v="298"/>
    <d v="2013-08-21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3-113551"/>
    <x v="298"/>
    <d v="2013-08-21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s"/>
    <n v="11.36"/>
    <n v="2"/>
    <n v="0"/>
    <n v="5.3391999999999999"/>
  </r>
  <r>
    <n v="6059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1-138072"/>
    <x v="125"/>
    <d v="2012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2-119942"/>
    <x v="57"/>
    <d v="2012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2-151547"/>
    <x v="184"/>
    <d v="2012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4-167542"/>
    <x v="802"/>
    <d v="2014-08-21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s"/>
    <n v="5.8879999999999999"/>
    <n v="2"/>
    <n v="0.2"/>
    <n v="-1.3248"/>
  </r>
  <r>
    <n v="6075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4-154676"/>
    <x v="485"/>
    <d v="2014-08-09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1-165589"/>
    <x v="1087"/>
    <d v="2011-02-19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2-114048"/>
    <x v="639"/>
    <d v="2012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s"/>
    <n v="29.22"/>
    <n v="3"/>
    <n v="0"/>
    <n v="12.8568"/>
  </r>
  <r>
    <n v="6089"/>
    <s v="CA-2012-137281"/>
    <x v="385"/>
    <d v="2012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4-162068"/>
    <x v="116"/>
    <d v="2015-01-0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4-132381"/>
    <x v="1029"/>
    <d v="2014-08-25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2-147011"/>
    <x v="652"/>
    <d v="2012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1-120852"/>
    <x v="414"/>
    <d v="2011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1-120852"/>
    <x v="414"/>
    <d v="2011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3-133802"/>
    <x v="560"/>
    <d v="2013-03-21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4-152660"/>
    <x v="769"/>
    <d v="2014-12-10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2-142139"/>
    <x v="284"/>
    <d v="2012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3-124100"/>
    <x v="1044"/>
    <d v="2013-04-07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1-158400"/>
    <x v="1089"/>
    <d v="2011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1-163447"/>
    <x v="422"/>
    <d v="2011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4-145737"/>
    <x v="175"/>
    <d v="2014-09-21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3-148096"/>
    <x v="765"/>
    <d v="2013-08-20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3-146766"/>
    <x v="254"/>
    <d v="2013-11-05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2-105613"/>
    <x v="1090"/>
    <d v="2012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2-105613"/>
    <x v="1090"/>
    <d v="2012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3-142251"/>
    <x v="731"/>
    <d v="2013-11-05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1-131247"/>
    <x v="809"/>
    <d v="2011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2-113593"/>
    <x v="24"/>
    <d v="2012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4-151190"/>
    <x v="818"/>
    <d v="2014-07-02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1-133543"/>
    <x v="1091"/>
    <d v="2011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3-161928"/>
    <x v="812"/>
    <d v="2013-06-30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4-101322"/>
    <x v="116"/>
    <d v="2015-01-0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3-106600"/>
    <x v="143"/>
    <d v="2013-04-12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1-111871"/>
    <x v="772"/>
    <d v="2011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4-139437"/>
    <x v="445"/>
    <d v="2014-07-09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3-104150"/>
    <x v="1092"/>
    <d v="2013-08-06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3-104150"/>
    <x v="1092"/>
    <d v="2013-08-06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3-161025"/>
    <x v="275"/>
    <d v="2013-12-10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2-142433"/>
    <x v="704"/>
    <d v="2012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2-132815"/>
    <x v="444"/>
    <d v="2012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1-101266"/>
    <x v="9"/>
    <d v="2011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3-143609"/>
    <x v="25"/>
    <d v="2013-12-14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2-138331"/>
    <x v="976"/>
    <d v="2012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4-157903"/>
    <x v="1095"/>
    <d v="2014-04-09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3-157259"/>
    <x v="435"/>
    <d v="2013-12-29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4-107986"/>
    <x v="1096"/>
    <d v="2014-12-14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2-146675"/>
    <x v="392"/>
    <d v="2012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2-146675"/>
    <x v="392"/>
    <d v="2012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3-118332"/>
    <x v="186"/>
    <d v="2013-12-24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3-133669"/>
    <x v="147"/>
    <d v="2013-10-28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4-145660"/>
    <x v="96"/>
    <d v="2014-12-04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4-148138"/>
    <x v="365"/>
    <d v="2014-10-04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4-149944"/>
    <x v="105"/>
    <d v="2014-11-17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4-149944"/>
    <x v="105"/>
    <d v="2014-11-17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1-128538"/>
    <x v="856"/>
    <d v="2011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s"/>
    <n v="62.24"/>
    <n v="8"/>
    <n v="0"/>
    <n v="29.252800000000001"/>
  </r>
  <r>
    <n v="6218"/>
    <s v="US-2012-129553"/>
    <x v="1097"/>
    <d v="2012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4-157224"/>
    <x v="32"/>
    <d v="2014-09-19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2-133445"/>
    <x v="348"/>
    <d v="2012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2-133445"/>
    <x v="348"/>
    <d v="2012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1-148782"/>
    <x v="981"/>
    <d v="2011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3-148208"/>
    <x v="115"/>
    <d v="2013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3-148208"/>
    <x v="115"/>
    <d v="2013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4-127656"/>
    <x v="497"/>
    <d v="2014-07-18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"/>
    <n v="30.32"/>
    <n v="4"/>
    <n v="0"/>
    <n v="11.8248"/>
  </r>
  <r>
    <n v="6232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3-144400"/>
    <x v="1098"/>
    <d v="2013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3-155180"/>
    <x v="115"/>
    <d v="2013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2-134075"/>
    <x v="295"/>
    <d v="2012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2-134075"/>
    <x v="295"/>
    <d v="2012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3-131912"/>
    <x v="517"/>
    <d v="2013-11-02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4-141572"/>
    <x v="39"/>
    <d v="2014-06-0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1-134621"/>
    <x v="1059"/>
    <d v="2011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3-165561"/>
    <x v="390"/>
    <d v="2013-11-29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1-101147"/>
    <x v="266"/>
    <d v="2011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s"/>
    <n v="2.3940000000000001"/>
    <n v="1"/>
    <n v="0.8"/>
    <n v="-6.3441000000000001"/>
  </r>
  <r>
    <n v="6253"/>
    <s v="CA-2011-165806"/>
    <x v="884"/>
    <d v="2011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1-165806"/>
    <x v="884"/>
    <d v="2011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2-151624"/>
    <x v="1014"/>
    <d v="2012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4-139444"/>
    <x v="428"/>
    <d v="2014-09-16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2-133977"/>
    <x v="684"/>
    <d v="2012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4-141425"/>
    <x v="808"/>
    <d v="2014-11-07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2-133536"/>
    <x v="262"/>
    <d v="2012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2-150441"/>
    <x v="863"/>
    <d v="2012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2-162607"/>
    <x v="793"/>
    <d v="2012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4-103506"/>
    <x v="283"/>
    <d v="2014-07-28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3-132479"/>
    <x v="446"/>
    <d v="2013-09-27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4-160724"/>
    <x v="1024"/>
    <d v="2014-05-11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3-115952"/>
    <x v="1099"/>
    <d v="2013-10-07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1-146731"/>
    <x v="935"/>
    <d v="2011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1-146731"/>
    <x v="935"/>
    <d v="2011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4-149706"/>
    <x v="157"/>
    <d v="2014-12-13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4-152226"/>
    <x v="605"/>
    <d v="2014-05-17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2-116484"/>
    <x v="312"/>
    <d v="2012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2-116484"/>
    <x v="312"/>
    <d v="2012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3-125080"/>
    <x v="147"/>
    <d v="2013-10-27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3-121020"/>
    <x v="1057"/>
    <d v="2013-11-0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2-139675"/>
    <x v="649"/>
    <d v="2012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2-139675"/>
    <x v="649"/>
    <d v="2012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4-143756"/>
    <x v="574"/>
    <d v="2014-12-06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1-141152"/>
    <x v="1101"/>
    <d v="2011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1-169852"/>
    <x v="618"/>
    <d v="2011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4-107314"/>
    <x v="329"/>
    <d v="2014-12-04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1-161305"/>
    <x v="571"/>
    <d v="2011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1-161305"/>
    <x v="571"/>
    <d v="2011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4-166919"/>
    <x v="51"/>
    <d v="2014-11-28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4-162712"/>
    <x v="978"/>
    <d v="2014-06-21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4-107552"/>
    <x v="1024"/>
    <d v="2014-05-06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1-112837"/>
    <x v="1102"/>
    <d v="2011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4-120019"/>
    <x v="911"/>
    <d v="2014-02-22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4-120019"/>
    <x v="911"/>
    <d v="2014-02-22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4-160017"/>
    <x v="394"/>
    <d v="2014-10-03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1-123316"/>
    <x v="303"/>
    <d v="2011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1-141299"/>
    <x v="561"/>
    <d v="2011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1-104402"/>
    <x v="1103"/>
    <d v="2011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3-165995"/>
    <x v="133"/>
    <d v="2013-09-07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3-165995"/>
    <x v="133"/>
    <d v="2013-09-07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4-105830"/>
    <x v="413"/>
    <d v="2014-01-03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4-104822"/>
    <x v="179"/>
    <d v="2014-10-21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4-161557"/>
    <x v="213"/>
    <d v="2014-09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4-161130"/>
    <x v="132"/>
    <d v="2014-11-09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2-161347"/>
    <x v="1023"/>
    <d v="2012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1-110611"/>
    <x v="191"/>
    <d v="2011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2-115693"/>
    <x v="895"/>
    <d v="2012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1-107993"/>
    <x v="641"/>
    <d v="2011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4-147998"/>
    <x v="240"/>
    <d v="2014-05-25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3-103919"/>
    <x v="339"/>
    <d v="2013-10-08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3-113425"/>
    <x v="831"/>
    <d v="2013-11-22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1-107811"/>
    <x v="333"/>
    <d v="2011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1-107811"/>
    <x v="333"/>
    <d v="2011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3-163216"/>
    <x v="877"/>
    <d v="2013-10-11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3-116442"/>
    <x v="272"/>
    <d v="2013-12-23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1-163797"/>
    <x v="918"/>
    <d v="2011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3-127236"/>
    <x v="892"/>
    <d v="2013-04-03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3-127236"/>
    <x v="892"/>
    <d v="2013-04-03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1-134103"/>
    <x v="1106"/>
    <d v="2011-02-05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1-134103"/>
    <x v="1106"/>
    <d v="2011-02-05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4-131632"/>
    <x v="1108"/>
    <d v="2014-11-05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2-156328"/>
    <x v="672"/>
    <d v="2012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4-154074"/>
    <x v="515"/>
    <d v="2014-09-03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4-154074"/>
    <x v="515"/>
    <d v="2014-09-03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4-151211"/>
    <x v="629"/>
    <d v="2014-08-24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4-151211"/>
    <x v="629"/>
    <d v="2014-08-24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4-142671"/>
    <x v="468"/>
    <d v="2014-11-15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4-144750"/>
    <x v="170"/>
    <d v="2014-08-22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1-159121"/>
    <x v="711"/>
    <d v="2011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2-149650"/>
    <x v="1040"/>
    <d v="2012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4-115777"/>
    <x v="971"/>
    <d v="2014-08-25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2-121405"/>
    <x v="1110"/>
    <d v="2012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x v="1110"/>
    <d v="2012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4-113992"/>
    <x v="817"/>
    <d v="2014-12-20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1-166891"/>
    <x v="777"/>
    <d v="2011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2-151785"/>
    <x v="616"/>
    <d v="2012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2-110261"/>
    <x v="546"/>
    <d v="2012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2-125710"/>
    <x v="1049"/>
    <d v="2012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3-155404"/>
    <x v="897"/>
    <d v="2013-09-29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2-114503"/>
    <x v="50"/>
    <d v="2012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4-153080"/>
    <x v="1053"/>
    <d v="2014-05-26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1-151897"/>
    <x v="571"/>
    <d v="2011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3-113292"/>
    <x v="196"/>
    <d v="2013-03-21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1-149524"/>
    <x v="1112"/>
    <d v="2011-01-16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4-148866"/>
    <x v="20"/>
    <d v="2014-09-25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1-149594"/>
    <x v="1114"/>
    <d v="2011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4-128265"/>
    <x v="701"/>
    <d v="2014-11-23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3-152331"/>
    <x v="190"/>
    <d v="2013-07-01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3-157791"/>
    <x v="443"/>
    <d v="2013-12-29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1-146864"/>
    <x v="1091"/>
    <d v="2011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1-103744"/>
    <x v="1116"/>
    <d v="2011-02-28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s"/>
    <n v="6.9359999999999999"/>
    <n v="3"/>
    <n v="0.2"/>
    <n v="2.3409"/>
  </r>
  <r>
    <n v="6531"/>
    <s v="CA-2011-103744"/>
    <x v="1116"/>
    <d v="2011-02-28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1-128209"/>
    <x v="664"/>
    <d v="2011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1-128209"/>
    <x v="664"/>
    <d v="2011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1-169684"/>
    <x v="22"/>
    <d v="2011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1-169684"/>
    <x v="22"/>
    <d v="2011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2-109862"/>
    <x v="969"/>
    <d v="2012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2-109862"/>
    <x v="969"/>
    <d v="2012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1-113880"/>
    <x v="72"/>
    <d v="2011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1-113880"/>
    <x v="72"/>
    <d v="2011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2-164966"/>
    <x v="117"/>
    <d v="2012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2-126739"/>
    <x v="549"/>
    <d v="2012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2-166947"/>
    <x v="1117"/>
    <d v="2012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4-144680"/>
    <x v="185"/>
    <d v="2014-04-03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4-131282"/>
    <x v="1119"/>
    <d v="2014-02-09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4-131282"/>
    <x v="1119"/>
    <d v="2014-02-09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"/>
    <n v="7.12"/>
    <n v="5"/>
    <n v="0.2"/>
    <n v="0.71199999999999997"/>
  </r>
  <r>
    <n v="6569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3-161543"/>
    <x v="1120"/>
    <d v="2013-05-17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3-160535"/>
    <x v="881"/>
    <d v="2013-12-01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3-160535"/>
    <x v="881"/>
    <d v="2013-12-01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4-123085"/>
    <x v="448"/>
    <d v="2014-03-09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4-123085"/>
    <x v="448"/>
    <d v="2014-03-09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2-153752"/>
    <x v="401"/>
    <d v="2012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1-103660"/>
    <x v="55"/>
    <d v="2011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3-148516"/>
    <x v="1121"/>
    <d v="2013-08-12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1-164749"/>
    <x v="893"/>
    <d v="2011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2-103716"/>
    <x v="28"/>
    <d v="2012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2-103716"/>
    <x v="28"/>
    <d v="2012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3-126795"/>
    <x v="900"/>
    <d v="2013-06-17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2-146290"/>
    <x v="124"/>
    <d v="2012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4-157112"/>
    <x v="756"/>
    <d v="2014-04-27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4-157112"/>
    <x v="756"/>
    <d v="2014-04-27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4-146346"/>
    <x v="46"/>
    <d v="2014-06-21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2-118906"/>
    <x v="366"/>
    <d v="2012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3-168921"/>
    <x v="201"/>
    <d v="2013-10-23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2-141250"/>
    <x v="1125"/>
    <d v="2012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2-141250"/>
    <x v="1125"/>
    <d v="2012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1-145541"/>
    <x v="637"/>
    <d v="2011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1-138513"/>
    <x v="235"/>
    <d v="2011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2-135489"/>
    <x v="444"/>
    <d v="2012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2-125696"/>
    <x v="653"/>
    <d v="2012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3-105081"/>
    <x v="591"/>
    <d v="2013-12-31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3-105081"/>
    <x v="591"/>
    <d v="2013-12-31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3-146857"/>
    <x v="715"/>
    <d v="2013-05-09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3-166275"/>
    <x v="1057"/>
    <d v="2013-10-25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4-103352"/>
    <x v="344"/>
    <d v="2014-12-01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4-103352"/>
    <x v="344"/>
    <d v="2014-12-01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1-108609"/>
    <x v="656"/>
    <d v="2011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4-162173"/>
    <x v="40"/>
    <d v="2014-11-02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4-162173"/>
    <x v="40"/>
    <d v="2014-11-02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3-115483"/>
    <x v="216"/>
    <d v="2013-07-19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4-161088"/>
    <x v="1126"/>
    <d v="2014-05-30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1-154837"/>
    <x v="709"/>
    <d v="2011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2-153794"/>
    <x v="861"/>
    <d v="2012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2-135510"/>
    <x v="577"/>
    <d v="2012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1-150329"/>
    <x v="982"/>
    <d v="2011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4-154466"/>
    <x v="314"/>
    <d v="2014-01-03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1-109134"/>
    <x v="1127"/>
    <d v="2011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2-165162"/>
    <x v="263"/>
    <d v="2012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4-140494"/>
    <x v="434"/>
    <d v="2014-03-16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4-104108"/>
    <x v="574"/>
    <d v="2014-12-10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4-165869"/>
    <x v="689"/>
    <d v="2014-08-06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4-165869"/>
    <x v="689"/>
    <d v="2014-08-06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4-160899"/>
    <x v="938"/>
    <d v="2014-08-14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4-144225"/>
    <x v="1033"/>
    <d v="2014-10-03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3-163538"/>
    <x v="370"/>
    <d v="2013-08-31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3-112277"/>
    <x v="545"/>
    <d v="2013-09-16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1-167724"/>
    <x v="138"/>
    <d v="2011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3-149503"/>
    <x v="10"/>
    <d v="2013-12-13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4-163069"/>
    <x v="238"/>
    <d v="2014-08-22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3-130442"/>
    <x v="186"/>
    <d v="2013-12-20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4-166394"/>
    <x v="507"/>
    <d v="2014-09-07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4-145443"/>
    <x v="682"/>
    <d v="2014-08-16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3-165827"/>
    <x v="254"/>
    <d v="2013-11-10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1-120096"/>
    <x v="1129"/>
    <d v="2011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1-120096"/>
    <x v="1129"/>
    <d v="2011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2-141754"/>
    <x v="139"/>
    <d v="2012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4-101784"/>
    <x v="91"/>
    <d v="2014-07-12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2-156923"/>
    <x v="1130"/>
    <d v="2012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4-111269"/>
    <x v="114"/>
    <d v="2014-06-19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4-111269"/>
    <x v="114"/>
    <d v="2014-06-19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4-159156"/>
    <x v="38"/>
    <d v="2014-11-17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4-165715"/>
    <x v="574"/>
    <d v="2014-12-09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4-100636"/>
    <x v="335"/>
    <d v="2014-07-01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3-162943"/>
    <x v="1131"/>
    <d v="2013-07-27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1-109302"/>
    <x v="1132"/>
    <d v="2011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4-139787"/>
    <x v="20"/>
    <d v="2014-09-24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4-139402"/>
    <x v="34"/>
    <d v="2014-12-14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4-139402"/>
    <x v="34"/>
    <d v="2014-12-14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2-105361"/>
    <x v="368"/>
    <d v="2012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3-152373"/>
    <x v="64"/>
    <d v="2013-09-12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4-166037"/>
    <x v="480"/>
    <d v="2014-02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2-118843"/>
    <x v="1023"/>
    <d v="2012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2-118843"/>
    <x v="1023"/>
    <d v="2012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2-161445"/>
    <x v="67"/>
    <d v="2012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3-124527"/>
    <x v="76"/>
    <d v="2013-11-18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3-162348"/>
    <x v="338"/>
    <d v="2013-11-16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1-141005"/>
    <x v="860"/>
    <d v="2011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1-152233"/>
    <x v="1082"/>
    <d v="2011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1-125682"/>
    <x v="754"/>
    <d v="2011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4-162880"/>
    <x v="53"/>
    <d v="2014-12-30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2-128125"/>
    <x v="1052"/>
    <d v="2012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2-128125"/>
    <x v="1052"/>
    <d v="2012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4-115609"/>
    <x v="808"/>
    <d v="2014-11-08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2-154291"/>
    <x v="395"/>
    <d v="2012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2-154291"/>
    <x v="395"/>
    <d v="2012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3-140438"/>
    <x v="435"/>
    <d v="2013-12-28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4-123204"/>
    <x v="246"/>
    <d v="2014-07-28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2-112522"/>
    <x v="998"/>
    <d v="2012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3-153101"/>
    <x v="162"/>
    <d v="2013-09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3-142615"/>
    <x v="73"/>
    <d v="2013-11-25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2-116260"/>
    <x v="380"/>
    <d v="2012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4-107517"/>
    <x v="1119"/>
    <d v="2014-02-10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4-107517"/>
    <x v="1119"/>
    <d v="2014-02-10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2-166338"/>
    <x v="401"/>
    <d v="2012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1-147543"/>
    <x v="522"/>
    <d v="2011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3-159093"/>
    <x v="195"/>
    <d v="2013-05-15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3-162110"/>
    <x v="427"/>
    <d v="2013-07-23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3-163461"/>
    <x v="1133"/>
    <d v="2013-06-22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1-101462"/>
    <x v="1017"/>
    <d v="2011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3-100461"/>
    <x v="1134"/>
    <d v="2013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3-100461"/>
    <x v="1134"/>
    <d v="2013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4-138618"/>
    <x v="96"/>
    <d v="2014-12-09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3-145009"/>
    <x v="5"/>
    <d v="2013-12-09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2-162544"/>
    <x v="1135"/>
    <d v="2012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1-124394"/>
    <x v="1136"/>
    <d v="2011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1-124394"/>
    <x v="1136"/>
    <d v="2011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3-121013"/>
    <x v="64"/>
    <d v="2013-09-11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3-121013"/>
    <x v="64"/>
    <d v="2013-09-11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2-123918"/>
    <x v="52"/>
    <d v="2012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2-123918"/>
    <x v="52"/>
    <d v="2012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2-120677"/>
    <x v="70"/>
    <d v="2012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4-123036"/>
    <x v="18"/>
    <d v="2014-09-18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4-123036"/>
    <x v="18"/>
    <d v="2014-09-18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4-122028"/>
    <x v="238"/>
    <d v="2014-08-26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2-140557"/>
    <x v="67"/>
    <d v="2012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4-135013"/>
    <x v="1138"/>
    <d v="2014-07-25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4-149006"/>
    <x v="1139"/>
    <d v="2014-12-09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s"/>
    <n v="10.68"/>
    <n v="1"/>
    <n v="0"/>
    <n v="2.8835999999999999"/>
  </r>
  <r>
    <n v="6907"/>
    <s v="CA-2014-149468"/>
    <x v="968"/>
    <d v="2014-05-21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3-140249"/>
    <x v="720"/>
    <d v="2013-10-04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4-135503"/>
    <x v="389"/>
    <d v="2014-12-16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1-126277"/>
    <x v="103"/>
    <d v="2011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4-115301"/>
    <x v="570"/>
    <d v="2014-08-03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4-168942"/>
    <x v="378"/>
    <d v="2014-08-06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4-128398"/>
    <x v="743"/>
    <d v="2014-05-06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2-104115"/>
    <x v="821"/>
    <d v="2012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1-124247"/>
    <x v="757"/>
    <d v="2011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3-105473"/>
    <x v="947"/>
    <d v="2013-04-19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2-102806"/>
    <x v="1031"/>
    <d v="2012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4-121706"/>
    <x v="425"/>
    <d v="2014-03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4-109211"/>
    <x v="1095"/>
    <d v="2014-04-11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2-134257"/>
    <x v="199"/>
    <d v="2012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2-134257"/>
    <x v="199"/>
    <d v="2012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2-137925"/>
    <x v="672"/>
    <d v="2012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2-137925"/>
    <x v="672"/>
    <d v="2012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3-140046"/>
    <x v="1062"/>
    <d v="2013-08-04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4-137365"/>
    <x v="329"/>
    <d v="2014-12-04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3-129847"/>
    <x v="476"/>
    <d v="2013-09-05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1-126963"/>
    <x v="345"/>
    <d v="2011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3-125094"/>
    <x v="732"/>
    <d v="2013-11-10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2-139248"/>
    <x v="395"/>
    <d v="2012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1-148369"/>
    <x v="865"/>
    <d v="2011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3-106243"/>
    <x v="955"/>
    <d v="2013-10-05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2-126466"/>
    <x v="529"/>
    <d v="2012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2-130365"/>
    <x v="334"/>
    <d v="2012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2-130365"/>
    <x v="334"/>
    <d v="2012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4-143021"/>
    <x v="123"/>
    <d v="2014-11-20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4-143021"/>
    <x v="123"/>
    <d v="2014-11-20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2-161767"/>
    <x v="312"/>
    <d v="2012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2-115420"/>
    <x v="334"/>
    <d v="2012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3-157588"/>
    <x v="216"/>
    <d v="2013-07-20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3-157588"/>
    <x v="216"/>
    <d v="2013-07-20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4-162096"/>
    <x v="468"/>
    <d v="2014-11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2-110765"/>
    <x v="1140"/>
    <d v="2012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3-163937"/>
    <x v="994"/>
    <d v="2013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4-146185"/>
    <x v="175"/>
    <d v="2014-09-20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2-112144"/>
    <x v="1141"/>
    <d v="2012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2-112144"/>
    <x v="1141"/>
    <d v="2012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3-119298"/>
    <x v="881"/>
    <d v="2013-11-29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4-155159"/>
    <x v="920"/>
    <d v="2014-11-30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4-149076"/>
    <x v="424"/>
    <d v="2014-01-20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1-146990"/>
    <x v="845"/>
    <d v="2011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1-146990"/>
    <x v="845"/>
    <d v="2011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4-158561"/>
    <x v="343"/>
    <d v="2014-11-17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4-165099"/>
    <x v="157"/>
    <d v="2014-12-14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2-166800"/>
    <x v="902"/>
    <d v="2012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4-117443"/>
    <x v="331"/>
    <d v="2014-12-26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4-117443"/>
    <x v="331"/>
    <d v="2014-12-26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3-134369"/>
    <x v="1142"/>
    <d v="2013-09-23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4-123687"/>
    <x v="1143"/>
    <d v="2014-05-30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4-123687"/>
    <x v="1143"/>
    <d v="2014-05-30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2-104871"/>
    <x v="1110"/>
    <d v="2012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1-133158"/>
    <x v="710"/>
    <d v="2011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1-133158"/>
    <x v="710"/>
    <d v="2011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1-126333"/>
    <x v="851"/>
    <d v="2011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2-141740"/>
    <x v="549"/>
    <d v="2012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1-119466"/>
    <x v="534"/>
    <d v="2011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4-141201"/>
    <x v="34"/>
    <d v="2014-12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3-154256"/>
    <x v="661"/>
    <d v="2013-06-28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4-131653"/>
    <x v="926"/>
    <d v="2014-02-06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3-157840"/>
    <x v="887"/>
    <d v="2013-12-24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s"/>
    <n v="28.14"/>
    <n v="3"/>
    <n v="0"/>
    <n v="7.8792"/>
  </r>
  <r>
    <n v="7031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4-119494"/>
    <x v="45"/>
    <d v="2014-11-14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1-124618"/>
    <x v="1073"/>
    <d v="2011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4-161970"/>
    <x v="585"/>
    <d v="2014-09-28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4-161970"/>
    <x v="585"/>
    <d v="2014-09-28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3-160136"/>
    <x v="54"/>
    <d v="2013-11-10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1-150581"/>
    <x v="918"/>
    <d v="2011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1-150581"/>
    <x v="918"/>
    <d v="2011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3-119515"/>
    <x v="1041"/>
    <d v="2013-08-17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1-141355"/>
    <x v="794"/>
    <d v="2011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2-132633"/>
    <x v="302"/>
    <d v="2012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3-157742"/>
    <x v="723"/>
    <d v="2014-01-0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4-127712"/>
    <x v="515"/>
    <d v="2014-09-06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4-169474"/>
    <x v="1144"/>
    <d v="2014-02-10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1-106726"/>
    <x v="776"/>
    <d v="2011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3-147473"/>
    <x v="198"/>
    <d v="2013-06-04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3-114209"/>
    <x v="206"/>
    <d v="2013-05-27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3-114209"/>
    <x v="206"/>
    <d v="2013-05-27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1-141901"/>
    <x v="128"/>
    <d v="2011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3-164490"/>
    <x v="64"/>
    <d v="2013-09-11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3-167416"/>
    <x v="536"/>
    <d v="2013-05-18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4-118724"/>
    <x v="246"/>
    <d v="2014-07-26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4-118724"/>
    <x v="246"/>
    <d v="2014-07-26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4-112004"/>
    <x v="145"/>
    <d v="2014-09-29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4-112004"/>
    <x v="145"/>
    <d v="2014-09-29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4-143175"/>
    <x v="646"/>
    <d v="2014-08-07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2-105844"/>
    <x v="969"/>
    <d v="2012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4-118864"/>
    <x v="140"/>
    <d v="2014-06-20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Staples"/>
    <n v="106.32"/>
    <n v="3"/>
    <n v="0"/>
    <n v="49.970399999999998"/>
  </r>
  <r>
    <n v="7092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2-153374"/>
    <x v="97"/>
    <d v="2012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4-144596"/>
    <x v="44"/>
    <d v="2014-11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2-124933"/>
    <x v="207"/>
    <d v="2012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1-159625"/>
    <x v="533"/>
    <d v="2011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s"/>
    <n v="23.472000000000001"/>
    <n v="3"/>
    <n v="0.2"/>
    <n v="8.8019999999999996"/>
  </r>
  <r>
    <n v="7102"/>
    <s v="CA-2013-144337"/>
    <x v="1147"/>
    <d v="2013-08-06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Staples"/>
    <n v="19.648"/>
    <n v="2"/>
    <n v="0.2"/>
    <n v="6.6311999999999998"/>
  </r>
  <r>
    <n v="7103"/>
    <s v="CA-2011-117478"/>
    <x v="158"/>
    <d v="2011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4-147410"/>
    <x v="507"/>
    <d v="2014-09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3-102239"/>
    <x v="465"/>
    <d v="2013-05-07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3-102239"/>
    <x v="465"/>
    <d v="2013-05-07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1-143168"/>
    <x v="638"/>
    <d v="2011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1-143168"/>
    <x v="638"/>
    <d v="2011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4-104906"/>
    <x v="778"/>
    <d v="2014-02-18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4-118122"/>
    <x v="701"/>
    <d v="2014-11-25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1-147774"/>
    <x v="407"/>
    <d v="2011-01-27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4-166926"/>
    <x v="96"/>
    <d v="2014-12-09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4-166926"/>
    <x v="96"/>
    <d v="2014-12-09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3-123176"/>
    <x v="720"/>
    <d v="2013-09-30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3-123176"/>
    <x v="720"/>
    <d v="2013-09-30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3-117541"/>
    <x v="696"/>
    <d v="2013-11-21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3-117541"/>
    <x v="696"/>
    <d v="2013-11-21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3-166282"/>
    <x v="947"/>
    <d v="2013-04-23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3-166282"/>
    <x v="947"/>
    <d v="2013-04-23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4-128783"/>
    <x v="210"/>
    <d v="2014-09-08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4-128783"/>
    <x v="210"/>
    <d v="2014-09-08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1-122217"/>
    <x v="156"/>
    <d v="2011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3-139941"/>
    <x v="1"/>
    <d v="2013-06-18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3-139941"/>
    <x v="1"/>
    <d v="2013-06-18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2-166583"/>
    <x v="153"/>
    <d v="2012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4-100412"/>
    <x v="66"/>
    <d v="2014-12-27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4-142909"/>
    <x v="66"/>
    <d v="2014-12-26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1-137911"/>
    <x v="1148"/>
    <d v="2011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2-106208"/>
    <x v="895"/>
    <d v="2012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2-136749"/>
    <x v="707"/>
    <d v="2012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2-136749"/>
    <x v="707"/>
    <d v="2012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4-126718"/>
    <x v="568"/>
    <d v="2014-05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3-131380"/>
    <x v="463"/>
    <d v="2013-04-0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3-131380"/>
    <x v="463"/>
    <d v="2013-04-0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2-145835"/>
    <x v="1149"/>
    <d v="2012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2-145835"/>
    <x v="1149"/>
    <d v="2012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1-122070"/>
    <x v="1150"/>
    <d v="2011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s"/>
    <n v="247.84"/>
    <n v="8"/>
    <n v="0"/>
    <n v="121.44159999999999"/>
  </r>
  <r>
    <n v="7165"/>
    <s v="CA-2011-122070"/>
    <x v="1150"/>
    <d v="2011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3-158610"/>
    <x v="251"/>
    <d v="2013-09-23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4-168613"/>
    <x v="1048"/>
    <d v="2014-10-15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4-125381"/>
    <x v="1016"/>
    <d v="2014-04-28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3-144351"/>
    <x v="696"/>
    <d v="2013-11-19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1-106054"/>
    <x v="1037"/>
    <d v="2011-01-08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3-138667"/>
    <x v="797"/>
    <d v="2013-12-31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4-150609"/>
    <x v="504"/>
    <d v="2014-05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4-128853"/>
    <x v="81"/>
    <d v="2014-04-24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3-164399"/>
    <x v="396"/>
    <d v="2013-11-16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3-164399"/>
    <x v="396"/>
    <d v="2013-11-16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3-116918"/>
    <x v="393"/>
    <d v="2013-10-07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3-116918"/>
    <x v="393"/>
    <d v="2013-10-07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"/>
    <n v="30.975999999999999"/>
    <n v="8"/>
    <n v="0.2"/>
    <n v="5.0335999999999999"/>
  </r>
  <r>
    <n v="7194"/>
    <s v="CA-2013-110492"/>
    <x v="1151"/>
    <d v="2013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3-110492"/>
    <x v="1151"/>
    <d v="2013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3-147683"/>
    <x v="373"/>
    <d v="2013-11-18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3-120369"/>
    <x v="99"/>
    <d v="2013-10-29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1-118276"/>
    <x v="282"/>
    <d v="2012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2-136658"/>
    <x v="229"/>
    <d v="2012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4-154949"/>
    <x v="453"/>
    <d v="2014-10-20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2-103072"/>
    <x v="874"/>
    <d v="2012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2-103072"/>
    <x v="874"/>
    <d v="2012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4-154760"/>
    <x v="1152"/>
    <d v="2014-01-14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4-104437"/>
    <x v="678"/>
    <d v="2014-02-0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4-113075"/>
    <x v="264"/>
    <d v="2014-09-07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1-157546"/>
    <x v="836"/>
    <d v="2011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1-157546"/>
    <x v="836"/>
    <d v="2011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1-138737"/>
    <x v="1035"/>
    <d v="2011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3-164924"/>
    <x v="212"/>
    <d v="2013-07-11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s"/>
    <n v="39.76"/>
    <n v="7"/>
    <n v="0"/>
    <n v="18.687200000000001"/>
  </r>
  <r>
    <n v="7241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4-118892"/>
    <x v="629"/>
    <d v="2014-08-23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4-151127"/>
    <x v="1053"/>
    <d v="2014-05-26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4-145807"/>
    <x v="839"/>
    <d v="2014-02-14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2-158491"/>
    <x v="593"/>
    <d v="2012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2-158491"/>
    <x v="593"/>
    <d v="2012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3-116764"/>
    <x v="278"/>
    <d v="2013-09-03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3-152457"/>
    <x v="126"/>
    <d v="2013-09-19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4-137001"/>
    <x v="193"/>
    <d v="2014-06-14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4-122056"/>
    <x v="487"/>
    <d v="2014-06-18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1-143721"/>
    <x v="533"/>
    <d v="2011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4-122987"/>
    <x v="1153"/>
    <d v="2014-08-17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4-122987"/>
    <x v="1153"/>
    <d v="2014-08-17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2-144519"/>
    <x v="50"/>
    <d v="2012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2-144519"/>
    <x v="50"/>
    <d v="2012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1-120670"/>
    <x v="981"/>
    <d v="2011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3-108224"/>
    <x v="675"/>
    <d v="2013-05-15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2-162782"/>
    <x v="780"/>
    <d v="2012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4-159282"/>
    <x v="524"/>
    <d v="2014-10-22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4-155936"/>
    <x v="738"/>
    <d v="2014-06-30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4-169439"/>
    <x v="428"/>
    <d v="2014-09-14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4-169439"/>
    <x v="428"/>
    <d v="2014-09-14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4-151183"/>
    <x v="336"/>
    <d v="2014-10-20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1-158281"/>
    <x v="814"/>
    <d v="2011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4-109183"/>
    <x v="769"/>
    <d v="2014-12-10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3-113656"/>
    <x v="1156"/>
    <d v="2013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2-148964"/>
    <x v="989"/>
    <d v="2012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1-111899"/>
    <x v="417"/>
    <d v="2011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1-111899"/>
    <x v="417"/>
    <d v="2011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2-101126"/>
    <x v="1157"/>
    <d v="2012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1-137274"/>
    <x v="1158"/>
    <d v="2011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4-112172"/>
    <x v="193"/>
    <d v="2014-06-15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2-121699"/>
    <x v="544"/>
    <d v="2012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3-121377"/>
    <x v="316"/>
    <d v="2013-06-03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4-115322"/>
    <x v="943"/>
    <d v="2014-05-17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3-132066"/>
    <x v="1159"/>
    <d v="2013-10-21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4-158120"/>
    <x v="701"/>
    <d v="2014-11-22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4-158120"/>
    <x v="701"/>
    <d v="2014-11-22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4-167626"/>
    <x v="213"/>
    <d v="2014-09-08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4-167626"/>
    <x v="213"/>
    <d v="2014-09-08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4-126053"/>
    <x v="256"/>
    <d v="2014-12-09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4-126053"/>
    <x v="256"/>
    <d v="2014-12-09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4-128447"/>
    <x v="468"/>
    <d v="2014-11-18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4-128447"/>
    <x v="468"/>
    <d v="2014-11-18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3-149349"/>
    <x v="396"/>
    <d v="2013-11-14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2-125563"/>
    <x v="347"/>
    <d v="2012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2-125563"/>
    <x v="347"/>
    <d v="2012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4-165155"/>
    <x v="296"/>
    <d v="2014-09-24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1-163412"/>
    <x v="414"/>
    <d v="2011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2-159590"/>
    <x v="1074"/>
    <d v="2012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1-168473"/>
    <x v="58"/>
    <d v="2012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1-130421"/>
    <x v="223"/>
    <d v="2011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4-141138"/>
    <x v="468"/>
    <d v="2014-11-17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4-152135"/>
    <x v="633"/>
    <d v="2014-03-19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3-151974"/>
    <x v="897"/>
    <d v="2013-09-30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4-154102"/>
    <x v="695"/>
    <d v="2014-02-14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2-139780"/>
    <x v="620"/>
    <d v="2013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3-114748"/>
    <x v="790"/>
    <d v="2013-10-15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3-114748"/>
    <x v="790"/>
    <d v="2013-10-15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4-161851"/>
    <x v="4"/>
    <d v="2014-04-18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2-110345"/>
    <x v="1000"/>
    <d v="2012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1-107769"/>
    <x v="919"/>
    <d v="2011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4-100580"/>
    <x v="802"/>
    <d v="2014-08-21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4-145597"/>
    <x v="808"/>
    <d v="2014-11-06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1-132787"/>
    <x v="111"/>
    <d v="2011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2-136224"/>
    <x v="70"/>
    <d v="2012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4-108035"/>
    <x v="1161"/>
    <d v="2014-12-04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4-108035"/>
    <x v="1161"/>
    <d v="2014-12-04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4-160031"/>
    <x v="769"/>
    <d v="2014-12-08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1-141649"/>
    <x v="587"/>
    <d v="2011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1-124807"/>
    <x v="136"/>
    <d v="2011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1-124807"/>
    <x v="136"/>
    <d v="2011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3-110009"/>
    <x v="162"/>
    <d v="2013-09-14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3-110009"/>
    <x v="162"/>
    <d v="2013-09-14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4-168172"/>
    <x v="634"/>
    <d v="2014-08-11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4-152079"/>
    <x v="176"/>
    <d v="2014-01-22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3-129728"/>
    <x v="198"/>
    <d v="2013-06-07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1-121769"/>
    <x v="918"/>
    <d v="2011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1-103058"/>
    <x v="149"/>
    <d v="2011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3-101693"/>
    <x v="674"/>
    <d v="2013-06-28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3-101693"/>
    <x v="674"/>
    <d v="2013-06-28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1-161249"/>
    <x v="128"/>
    <d v="2011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1-161249"/>
    <x v="128"/>
    <d v="2011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1-165568"/>
    <x v="1162"/>
    <d v="2011-02-20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2-145457"/>
    <x v="539"/>
    <d v="2012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4-163657"/>
    <x v="264"/>
    <d v="2014-09-07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4-163657"/>
    <x v="264"/>
    <d v="2014-09-07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2-120446"/>
    <x v="547"/>
    <d v="2012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1-109932"/>
    <x v="337"/>
    <d v="2011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1-109932"/>
    <x v="337"/>
    <d v="2011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4-115448"/>
    <x v="343"/>
    <d v="2014-11-15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4-134796"/>
    <x v="643"/>
    <d v="2014-07-02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3-137743"/>
    <x v="679"/>
    <d v="2013-08-05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3-137743"/>
    <x v="679"/>
    <d v="2013-08-05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2-136987"/>
    <x v="347"/>
    <d v="2012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2-136987"/>
    <x v="347"/>
    <d v="2012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Staples"/>
    <n v="52.76"/>
    <n v="2"/>
    <n v="0"/>
    <n v="24.269600000000001"/>
  </r>
  <r>
    <n v="7463"/>
    <s v="CA-2012-138485"/>
    <x v="914"/>
    <d v="2012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3-138282"/>
    <x v="288"/>
    <d v="2013-05-24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s"/>
    <n v="87.84"/>
    <n v="8"/>
    <n v="0"/>
    <n v="23.716799999999999"/>
  </r>
  <r>
    <n v="7468"/>
    <s v="CA-2014-148985"/>
    <x v="343"/>
    <d v="2014-11-16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1-138100"/>
    <x v="1114"/>
    <d v="2011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Staples"/>
    <n v="14.94"/>
    <n v="3"/>
    <n v="0"/>
    <n v="7.0217999999999998"/>
  </r>
  <r>
    <n v="7470"/>
    <s v="CA-2011-138100"/>
    <x v="1114"/>
    <d v="2011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3-139997"/>
    <x v="949"/>
    <d v="2013-07-04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3-109652"/>
    <x v="342"/>
    <d v="2013-04-16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3-124583"/>
    <x v="142"/>
    <d v="2013-09-04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1-113964"/>
    <x v="865"/>
    <d v="2011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1-129938"/>
    <x v="534"/>
    <d v="2011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"/>
    <n v="2.48"/>
    <n v="1"/>
    <n v="0"/>
    <n v="0.86799999999999999"/>
  </r>
  <r>
    <n v="7486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4-157196"/>
    <x v="60"/>
    <d v="2014-11-10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2-108672"/>
    <x v="229"/>
    <d v="2012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4-118598"/>
    <x v="673"/>
    <d v="2014-11-17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4-120117"/>
    <x v="983"/>
    <d v="2014-03-31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4-120117"/>
    <x v="983"/>
    <d v="2014-03-31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3-158043"/>
    <x v="1011"/>
    <d v="2013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s"/>
    <n v="23.36"/>
    <n v="2"/>
    <n v="0"/>
    <n v="11.68"/>
  </r>
  <r>
    <n v="7506"/>
    <s v="US-2014-106579"/>
    <x v="110"/>
    <d v="2014-06-14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1-125731"/>
    <x v="1076"/>
    <d v="2011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1-125731"/>
    <x v="1076"/>
    <d v="2011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s"/>
    <n v="71.88"/>
    <n v="6"/>
    <n v="0"/>
    <n v="33.064799999999998"/>
  </r>
  <r>
    <n v="7528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3-107146"/>
    <x v="26"/>
    <d v="2013-06-20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3-107146"/>
    <x v="26"/>
    <d v="2013-06-20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4-160143"/>
    <x v="185"/>
    <d v="2014-04-08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4-103415"/>
    <x v="734"/>
    <d v="2014-12-09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3-106460"/>
    <x v="317"/>
    <d v="2013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3-136595"/>
    <x v="64"/>
    <d v="2013-09-08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4-159506"/>
    <x v="344"/>
    <d v="2014-12-03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4-159506"/>
    <x v="344"/>
    <d v="2014-12-03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3-105746"/>
    <x v="945"/>
    <d v="2014-01-02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3-104815"/>
    <x v="323"/>
    <d v="2013-09-08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4-157672"/>
    <x v="361"/>
    <d v="2014-10-08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3-166660"/>
    <x v="806"/>
    <d v="2013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3-166660"/>
    <x v="806"/>
    <d v="2013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4-140802"/>
    <x v="81"/>
    <d v="2014-04-24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4-140802"/>
    <x v="81"/>
    <d v="2014-04-24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1-134726"/>
    <x v="981"/>
    <d v="2011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1-134726"/>
    <x v="981"/>
    <d v="2011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3-138597"/>
    <x v="122"/>
    <d v="2013-12-22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2-123113"/>
    <x v="521"/>
    <d v="2012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2-123113"/>
    <x v="521"/>
    <d v="2012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2-169656"/>
    <x v="863"/>
    <d v="2012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2-142734"/>
    <x v="392"/>
    <d v="2012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4-122945"/>
    <x v="673"/>
    <d v="2014-11-23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2-139738"/>
    <x v="12"/>
    <d v="2012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2-164567"/>
    <x v="925"/>
    <d v="2012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3-152520"/>
    <x v="630"/>
    <d v="2013-07-13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4-121195"/>
    <x v="165"/>
    <d v="2014-12-28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1-133354"/>
    <x v="1165"/>
    <d v="2011-02-25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2-113740"/>
    <x v="252"/>
    <d v="2012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1-148425"/>
    <x v="953"/>
    <d v="2011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3-144309"/>
    <x v="107"/>
    <d v="2013-12-17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3-144309"/>
    <x v="107"/>
    <d v="2013-12-17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4-151225"/>
    <x v="855"/>
    <d v="2014-10-30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4-151225"/>
    <x v="855"/>
    <d v="2014-10-30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"/>
    <n v="7.44"/>
    <n v="3"/>
    <n v="0"/>
    <n v="2.6040000000000001"/>
  </r>
  <r>
    <n v="7624"/>
    <s v="CA-2011-124464"/>
    <x v="686"/>
    <d v="2011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2-136805"/>
    <x v="293"/>
    <d v="2012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2-136805"/>
    <x v="293"/>
    <d v="2012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s"/>
    <n v="57.96"/>
    <n v="7"/>
    <n v="0"/>
    <n v="27.241199999999999"/>
  </r>
  <r>
    <n v="7640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Staples"/>
    <n v="68.040000000000006"/>
    <n v="6"/>
    <n v="0"/>
    <n v="33.339599999999997"/>
  </r>
  <r>
    <n v="7642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2-161452"/>
    <x v="57"/>
    <d v="2012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1-115196"/>
    <x v="340"/>
    <d v="2011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3-138968"/>
    <x v="543"/>
    <d v="2013-03-17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3-138968"/>
    <x v="543"/>
    <d v="2013-03-17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2-101889"/>
    <x v="17"/>
    <d v="2012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2-101889"/>
    <x v="17"/>
    <d v="2012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s"/>
    <n v="19.872"/>
    <n v="3"/>
    <n v="0.2"/>
    <n v="6.7068000000000003"/>
  </r>
  <r>
    <n v="7652"/>
    <s v="CA-2014-110821"/>
    <x v="783"/>
    <d v="2014-08-09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4-110821"/>
    <x v="783"/>
    <d v="2014-08-09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2-121552"/>
    <x v="204"/>
    <d v="2012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2-107685"/>
    <x v="672"/>
    <d v="2012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2-107685"/>
    <x v="672"/>
    <d v="2012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4-155740"/>
    <x v="245"/>
    <d v="2014-08-03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4-146493"/>
    <x v="702"/>
    <d v="2014-06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1-105417"/>
    <x v="1167"/>
    <d v="2011-01-13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1-105417"/>
    <x v="1167"/>
    <d v="2011-01-13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4-141509"/>
    <x v="365"/>
    <d v="2014-10-02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4-139493"/>
    <x v="1168"/>
    <d v="2014-09-20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1-151967"/>
    <x v="68"/>
    <d v="2011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4-133487"/>
    <x v="636"/>
    <d v="2014-05-10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1-142951"/>
    <x v="1169"/>
    <d v="2011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2-120782"/>
    <x v="152"/>
    <d v="2012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2-120782"/>
    <x v="152"/>
    <d v="2012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2-116876"/>
    <x v="966"/>
    <d v="2012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2-116876"/>
    <x v="966"/>
    <d v="2012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3-118899"/>
    <x v="554"/>
    <d v="2013-03-23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4-107958"/>
    <x v="1170"/>
    <d v="2014-07-06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x v="1170"/>
    <d v="2014-07-06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4-100237"/>
    <x v="453"/>
    <d v="2014-10-20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2-142811"/>
    <x v="788"/>
    <d v="2012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1-150203"/>
    <x v="29"/>
    <d v="2011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4-101518"/>
    <x v="132"/>
    <d v="2014-11-09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4-146213"/>
    <x v="428"/>
    <d v="2014-09-15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4-138086"/>
    <x v="513"/>
    <d v="2014-04-21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2-139374"/>
    <x v="229"/>
    <d v="2012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2-150231"/>
    <x v="199"/>
    <d v="2012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3-106915"/>
    <x v="491"/>
    <d v="2013-12-03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3-109260"/>
    <x v="182"/>
    <d v="2013-10-02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4-104850"/>
    <x v="487"/>
    <d v="2014-06-20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4-140508"/>
    <x v="65"/>
    <d v="2014-09-22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4-143294"/>
    <x v="455"/>
    <d v="2014-06-09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3-165673"/>
    <x v="666"/>
    <d v="2013-05-20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4-134418"/>
    <x v="175"/>
    <d v="2014-09-21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3-106313"/>
    <x v="250"/>
    <d v="2013-08-27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1-105872"/>
    <x v="992"/>
    <d v="2011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4-108287"/>
    <x v="404"/>
    <d v="2014-12-21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4-141103"/>
    <x v="245"/>
    <d v="2014-08-07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2-147816"/>
    <x v="496"/>
    <d v="2012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4-105326"/>
    <x v="648"/>
    <d v="2014-08-28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2-109113"/>
    <x v="546"/>
    <d v="2012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2-156153"/>
    <x v="70"/>
    <d v="2012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2-158323"/>
    <x v="672"/>
    <d v="2012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2-161795"/>
    <x v="379"/>
    <d v="2012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4-112844"/>
    <x v="38"/>
    <d v="2014-11-17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4-112844"/>
    <x v="38"/>
    <d v="2014-11-17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3-158925"/>
    <x v="1057"/>
    <d v="2013-10-29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1-155390"/>
    <x v="776"/>
    <d v="2011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4-123071"/>
    <x v="734"/>
    <d v="2014-12-07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4-156391"/>
    <x v="986"/>
    <d v="2014-09-29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2-103093"/>
    <x v="302"/>
    <d v="2012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s"/>
    <n v="74.52"/>
    <n v="9"/>
    <n v="0"/>
    <n v="35.0244"/>
  </r>
  <r>
    <n v="7765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2-169299"/>
    <x v="252"/>
    <d v="2012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4-154088"/>
    <x v="105"/>
    <d v="2014-11-18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3-155978"/>
    <x v="1147"/>
    <d v="2013-08-02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3-155978"/>
    <x v="1147"/>
    <d v="2013-08-02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3-152800"/>
    <x v="1172"/>
    <d v="2013-04-16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s"/>
    <n v="10.98"/>
    <n v="1"/>
    <n v="0"/>
    <n v="2.9645999999999999"/>
  </r>
  <r>
    <n v="7777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2-132136"/>
    <x v="936"/>
    <d v="2012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1-111353"/>
    <x v="503"/>
    <d v="2011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4-160801"/>
    <x v="20"/>
    <d v="2014-09-20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3-108364"/>
    <x v="1054"/>
    <d v="2013-12-25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4-169362"/>
    <x v="386"/>
    <d v="2014-10-16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2-127481"/>
    <x v="295"/>
    <d v="2012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2-127481"/>
    <x v="295"/>
    <d v="2012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2-112711"/>
    <x v="984"/>
    <d v="2012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2-145121"/>
    <x v="653"/>
    <d v="2012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4-157413"/>
    <x v="702"/>
    <d v="2014-06-07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1-143637"/>
    <x v="977"/>
    <d v="2011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4-150469"/>
    <x v="795"/>
    <d v="2014-01-31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4-152436"/>
    <x v="166"/>
    <d v="2014-12-11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3-169334"/>
    <x v="147"/>
    <d v="2013-10-25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1-115413"/>
    <x v="86"/>
    <d v="2011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1-115413"/>
    <x v="86"/>
    <d v="2011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1-125150"/>
    <x v="1174"/>
    <d v="2011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2-127327"/>
    <x v="302"/>
    <d v="2012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4-117114"/>
    <x v="1108"/>
    <d v="2014-11-06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4-117114"/>
    <x v="1108"/>
    <d v="2014-11-06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3-112382"/>
    <x v="195"/>
    <d v="2013-05-14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2-128958"/>
    <x v="1175"/>
    <d v="2012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3-116603"/>
    <x v="19"/>
    <d v="2013-07-23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1-158470"/>
    <x v="987"/>
    <d v="2011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1-158470"/>
    <x v="987"/>
    <d v="2011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4-123834"/>
    <x v="246"/>
    <d v="2014-07-26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2-125976"/>
    <x v="874"/>
    <d v="2012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2-125976"/>
    <x v="874"/>
    <d v="2012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3-128706"/>
    <x v="535"/>
    <d v="2013-03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1-169649"/>
    <x v="337"/>
    <d v="2011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1-169649"/>
    <x v="337"/>
    <d v="2011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2-144890"/>
    <x v="707"/>
    <d v="2012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4-152261"/>
    <x v="580"/>
    <d v="2014-03-07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2-142993"/>
    <x v="88"/>
    <d v="2012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2-142993"/>
    <x v="88"/>
    <d v="2012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1-100972"/>
    <x v="84"/>
    <d v="2011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3-136994"/>
    <x v="1022"/>
    <d v="2013-06-03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4-166233"/>
    <x v="445"/>
    <d v="2014-07-10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4-122112"/>
    <x v="145"/>
    <d v="2014-09-30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4-168403"/>
    <x v="428"/>
    <d v="2014-09-16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4-168403"/>
    <x v="428"/>
    <d v="2014-09-16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2-148705"/>
    <x v="899"/>
    <d v="2012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3-160241"/>
    <x v="896"/>
    <d v="2013-12-05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3-155747"/>
    <x v="403"/>
    <d v="2013-06-22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s"/>
    <n v="23.376000000000001"/>
    <n v="3"/>
    <n v="0.2"/>
    <n v="7.0128000000000004"/>
  </r>
  <r>
    <n v="7887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3-113117"/>
    <x v="765"/>
    <d v="2013-08-23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4-125367"/>
    <x v="283"/>
    <d v="2014-07-31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2-126669"/>
    <x v="209"/>
    <d v="2012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2-118766"/>
    <x v="52"/>
    <d v="2012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s"/>
    <n v="4.4640000000000004"/>
    <n v="1"/>
    <n v="0.2"/>
    <n v="1.6739999999999999"/>
  </r>
  <r>
    <n v="7907"/>
    <s v="US-2012-118766"/>
    <x v="52"/>
    <d v="2012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3-112585"/>
    <x v="679"/>
    <d v="2013-08-03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3-167605"/>
    <x v="236"/>
    <d v="2013-05-01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4-105697"/>
    <x v="326"/>
    <d v="2014-08-28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2-110891"/>
    <x v="312"/>
    <d v="2012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4-100783"/>
    <x v="507"/>
    <d v="2014-09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2-152513"/>
    <x v="433"/>
    <d v="2012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4-107713"/>
    <x v="677"/>
    <d v="2014-03-18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4-134096"/>
    <x v="241"/>
    <d v="2014-09-30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4-134096"/>
    <x v="241"/>
    <d v="2014-09-30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3-125843"/>
    <x v="572"/>
    <d v="2013-08-17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3-125843"/>
    <x v="572"/>
    <d v="2013-08-17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4-167549"/>
    <x v="800"/>
    <d v="2014-07-28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3-120082"/>
    <x v="869"/>
    <d v="2013-03-28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3-168095"/>
    <x v="692"/>
    <d v="2013-07-21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3-168095"/>
    <x v="692"/>
    <d v="2013-07-21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s"/>
    <n v="23.36"/>
    <n v="2"/>
    <n v="0"/>
    <n v="11.68"/>
  </r>
  <r>
    <n v="7935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3-146325"/>
    <x v="882"/>
    <d v="2013-12-18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3-146325"/>
    <x v="882"/>
    <d v="2013-12-18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s"/>
    <n v="44.688000000000002"/>
    <n v="7"/>
    <n v="0.2"/>
    <n v="5.0274000000000001"/>
  </r>
  <r>
    <n v="7945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2-138219"/>
    <x v="391"/>
    <d v="2012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1-166051"/>
    <x v="1178"/>
    <d v="2011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1-166051"/>
    <x v="1178"/>
    <d v="2011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2-113040"/>
    <x v="375"/>
    <d v="2012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1-103800"/>
    <x v="1179"/>
    <d v="2011-01-08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1-113383"/>
    <x v="1076"/>
    <d v="2011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1-113383"/>
    <x v="1076"/>
    <d v="2011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4-152499"/>
    <x v="203"/>
    <d v="2014-01-26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4-152499"/>
    <x v="203"/>
    <d v="2014-01-26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3-151498"/>
    <x v="438"/>
    <d v="2013-04-25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3-137939"/>
    <x v="1180"/>
    <d v="2013-07-24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3-133872"/>
    <x v="403"/>
    <d v="2013-06-18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3-133872"/>
    <x v="403"/>
    <d v="2013-06-18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4-105998"/>
    <x v="132"/>
    <d v="2014-11-06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4-105998"/>
    <x v="132"/>
    <d v="2014-11-06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1-148194"/>
    <x v="417"/>
    <d v="2011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1-148194"/>
    <x v="417"/>
    <d v="2011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2-151407"/>
    <x v="627"/>
    <d v="2012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2-110870"/>
    <x v="295"/>
    <d v="2012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2-110870"/>
    <x v="295"/>
    <d v="2012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s"/>
    <n v="25.76"/>
    <n v="7"/>
    <n v="0"/>
    <n v="0.51519999999999999"/>
  </r>
  <r>
    <n v="8004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3-139808"/>
    <x v="877"/>
    <d v="2013-10-12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Staples"/>
    <n v="106.32"/>
    <n v="3"/>
    <n v="0"/>
    <n v="49.970399999999998"/>
  </r>
  <r>
    <n v="8010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1-127859"/>
    <x v="461"/>
    <d v="2011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2-136427"/>
    <x v="782"/>
    <d v="2012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1-131870"/>
    <x v="340"/>
    <d v="2011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1-131870"/>
    <x v="340"/>
    <d v="2011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4-114804"/>
    <x v="161"/>
    <d v="2014-10-20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4-167227"/>
    <x v="808"/>
    <d v="2014-11-06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4-167227"/>
    <x v="808"/>
    <d v="2014-11-06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3-166373"/>
    <x v="147"/>
    <d v="2013-10-26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3-158806"/>
    <x v="676"/>
    <d v="2013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3-158806"/>
    <x v="676"/>
    <d v="2013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2-153738"/>
    <x v="1181"/>
    <d v="2012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4-169012"/>
    <x v="815"/>
    <d v="2014-07-15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4-109393"/>
    <x v="160"/>
    <d v="2014-07-03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4-165008"/>
    <x v="175"/>
    <d v="2014-09-18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3-145611"/>
    <x v="873"/>
    <d v="2013-09-25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3-113600"/>
    <x v="272"/>
    <d v="2013-12-18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4-130834"/>
    <x v="132"/>
    <d v="2014-11-07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3-168543"/>
    <x v="894"/>
    <d v="2013-07-08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1-109904"/>
    <x v="686"/>
    <d v="2011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4-152205"/>
    <x v="394"/>
    <d v="2014-10-06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2-156013"/>
    <x v="1181"/>
    <d v="2012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2-156013"/>
    <x v="1181"/>
    <d v="2012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3-164945"/>
    <x v="441"/>
    <d v="2013-11-28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3-105753"/>
    <x v="201"/>
    <d v="2013-10-27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4-120894"/>
    <x v="1045"/>
    <d v="2014-05-03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3-106621"/>
    <x v="321"/>
    <d v="2013-10-02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2-107020"/>
    <x v="848"/>
    <d v="2012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2-117492"/>
    <x v="976"/>
    <d v="2012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1-101392"/>
    <x v="1035"/>
    <d v="2011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2-127502"/>
    <x v="895"/>
    <d v="2012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4-143658"/>
    <x v="1183"/>
    <d v="2014-11-14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s"/>
    <n v="23.88"/>
    <n v="3"/>
    <n v="0"/>
    <n v="10.507199999999999"/>
  </r>
  <r>
    <n v="8095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4-167570"/>
    <x v="166"/>
    <d v="2014-12-16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4-160122"/>
    <x v="551"/>
    <d v="2014-11-24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4-160122"/>
    <x v="551"/>
    <d v="2014-11-24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4-144820"/>
    <x v="621"/>
    <d v="2014-10-08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4-101014"/>
    <x v="635"/>
    <d v="2014-09-05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4-105543"/>
    <x v="221"/>
    <d v="2014-11-25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4-113201"/>
    <x v="160"/>
    <d v="2014-07-06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4-106551"/>
    <x v="847"/>
    <d v="2014-07-28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4-150070"/>
    <x v="210"/>
    <d v="2014-09-13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4-157350"/>
    <x v="775"/>
    <d v="2014-09-02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2-131352"/>
    <x v="1049"/>
    <d v="2012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2-121776"/>
    <x v="1130"/>
    <d v="2012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2-121776"/>
    <x v="1130"/>
    <d v="2012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3-118073"/>
    <x v="399"/>
    <d v="2013-08-17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1-103219"/>
    <x v="187"/>
    <d v="2011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1-112949"/>
    <x v="886"/>
    <d v="2011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1-112949"/>
    <x v="886"/>
    <d v="2011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4-146822"/>
    <x v="255"/>
    <d v="2014-06-15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Staples"/>
    <n v="49.12"/>
    <n v="4"/>
    <n v="0"/>
    <n v="23.086400000000001"/>
  </r>
  <r>
    <n v="8149"/>
    <s v="US-2013-131058"/>
    <x v="797"/>
    <d v="2014-01-0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1-167997"/>
    <x v="755"/>
    <d v="2011-01-30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1-167997"/>
    <x v="755"/>
    <d v="2011-01-30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4-143770"/>
    <x v="177"/>
    <d v="2014-03-25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4-143770"/>
    <x v="177"/>
    <d v="2014-03-25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3-131296"/>
    <x v="964"/>
    <d v="2013-10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3-103464"/>
    <x v="741"/>
    <d v="2013-11-23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4-136238"/>
    <x v="377"/>
    <d v="2015-01-02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3-120803"/>
    <x v="1185"/>
    <d v="2013-03-14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3-134138"/>
    <x v="595"/>
    <d v="2013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3-144148"/>
    <x v="995"/>
    <d v="2013-08-06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3-146150"/>
    <x v="1173"/>
    <d v="2013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3-114944"/>
    <x v="806"/>
    <d v="2013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3-135965"/>
    <x v="897"/>
    <d v="2013-09-26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4-149699"/>
    <x v="66"/>
    <d v="2014-12-25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3-166429"/>
    <x v="476"/>
    <d v="2013-09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2-112767"/>
    <x v="991"/>
    <d v="2012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4-155642"/>
    <x v="796"/>
    <d v="2014-05-23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4-155642"/>
    <x v="796"/>
    <d v="2014-05-23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4-101721"/>
    <x v="283"/>
    <d v="2014-07-28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2-136728"/>
    <x v="1023"/>
    <d v="2012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s"/>
    <n v="7.8239999999999998"/>
    <n v="1"/>
    <n v="0.2"/>
    <n v="2.9340000000000002"/>
  </r>
  <r>
    <n v="8187"/>
    <s v="CA-2012-136728"/>
    <x v="1023"/>
    <d v="2012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3-127194"/>
    <x v="107"/>
    <d v="2013-12-17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2-140375"/>
    <x v="653"/>
    <d v="2012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2-140375"/>
    <x v="653"/>
    <d v="2012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2-136700"/>
    <x v="401"/>
    <d v="2012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4-125269"/>
    <x v="558"/>
    <d v="2014-05-01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4-125269"/>
    <x v="558"/>
    <d v="2014-05-01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2-122266"/>
    <x v="33"/>
    <d v="2012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2-122266"/>
    <x v="33"/>
    <d v="2012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4-128769"/>
    <x v="210"/>
    <d v="2014-09-13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3-116337"/>
    <x v="77"/>
    <d v="2013-11-13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3-116337"/>
    <x v="77"/>
    <d v="2013-11-13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1-152905"/>
    <x v="1087"/>
    <d v="2011-02-25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3-104633"/>
    <x v="1"/>
    <d v="2013-06-17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3-104633"/>
    <x v="1"/>
    <d v="2013-06-17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4-104136"/>
    <x v="752"/>
    <d v="2014-11-05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4-104136"/>
    <x v="752"/>
    <d v="2014-11-05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3-162355"/>
    <x v="1186"/>
    <d v="2013-07-03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3-162355"/>
    <x v="1186"/>
    <d v="2013-07-03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1-158225"/>
    <x v="358"/>
    <d v="2011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1-158225"/>
    <x v="358"/>
    <d v="2011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1-143581"/>
    <x v="710"/>
    <d v="2011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2-129217"/>
    <x v="1187"/>
    <d v="2012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2-129217"/>
    <x v="1187"/>
    <d v="2012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3-133816"/>
    <x v="1120"/>
    <d v="2013-05-14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3-100307"/>
    <x v="272"/>
    <d v="2013-12-20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2-138457"/>
    <x v="1023"/>
    <d v="2012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1-118304"/>
    <x v="333"/>
    <d v="2011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3-169670"/>
    <x v="591"/>
    <d v="2014-01-0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3-139549"/>
    <x v="201"/>
    <d v="2013-10-26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2-104059"/>
    <x v="385"/>
    <d v="2012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4-164112"/>
    <x v="160"/>
    <d v="2014-07-05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2-143882"/>
    <x v="153"/>
    <d v="2012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4-146192"/>
    <x v="300"/>
    <d v="2014-04-27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2-106362"/>
    <x v="555"/>
    <d v="2012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4-168802"/>
    <x v="132"/>
    <d v="2014-11-08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4-146906"/>
    <x v="677"/>
    <d v="2014-03-18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3-166380"/>
    <x v="198"/>
    <d v="2013-06-04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3-166380"/>
    <x v="198"/>
    <d v="2013-06-04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1-103338"/>
    <x v="518"/>
    <d v="2011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2-109169"/>
    <x v="704"/>
    <d v="2012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1-120313"/>
    <x v="656"/>
    <d v="2011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4-135419"/>
    <x v="132"/>
    <d v="2014-11-10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3-149335"/>
    <x v="197"/>
    <d v="2013-07-26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1-168312"/>
    <x v="72"/>
    <d v="2011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1-168312"/>
    <x v="72"/>
    <d v="2011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4-105935"/>
    <x v="795"/>
    <d v="2014-02-0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4-105935"/>
    <x v="795"/>
    <d v="2014-02-0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4-133620"/>
    <x v="38"/>
    <d v="2014-11-19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2-142937"/>
    <x v="901"/>
    <d v="2012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3-149790"/>
    <x v="182"/>
    <d v="2013-10-02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4-144456"/>
    <x v="565"/>
    <d v="2014-09-10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4-144456"/>
    <x v="565"/>
    <d v="2014-09-10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4-103478"/>
    <x v="246"/>
    <d v="2014-07-25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4-103478"/>
    <x v="246"/>
    <d v="2014-07-25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4-118577"/>
    <x v="833"/>
    <d v="2014-10-12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4-118577"/>
    <x v="833"/>
    <d v="2014-10-12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4-113572"/>
    <x v="659"/>
    <d v="2014-11-12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4-161655"/>
    <x v="726"/>
    <d v="2014-05-19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3-101469"/>
    <x v="415"/>
    <d v="2013-07-09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1-153087"/>
    <x v="422"/>
    <d v="2012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1-153087"/>
    <x v="422"/>
    <d v="2012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4-135076"/>
    <x v="669"/>
    <d v="2014-04-18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1-161634"/>
    <x v="687"/>
    <d v="2011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4-141481"/>
    <x v="532"/>
    <d v="2014-06-15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3-132549"/>
    <x v="881"/>
    <d v="2013-12-01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3-163174"/>
    <x v="370"/>
    <d v="2013-08-31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4-137631"/>
    <x v="1045"/>
    <d v="2014-05-03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4-157273"/>
    <x v="289"/>
    <d v="2014-02-03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3-118745"/>
    <x v="725"/>
    <d v="2013-06-17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3-163972"/>
    <x v="508"/>
    <d v="2013-10-22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1-165393"/>
    <x v="422"/>
    <d v="2011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3-113726"/>
    <x v="390"/>
    <d v="2013-12-0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3-152940"/>
    <x v="338"/>
    <d v="2013-11-14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4-156272"/>
    <x v="708"/>
    <d v="2014-03-28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1-103527"/>
    <x v="340"/>
    <d v="2011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3-134544"/>
    <x v="716"/>
    <d v="2013-03-20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3-163048"/>
    <x v="597"/>
    <d v="2013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3-145135"/>
    <x v="491"/>
    <d v="2013-11-29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3-145135"/>
    <x v="491"/>
    <d v="2013-11-29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4-137582"/>
    <x v="507"/>
    <d v="2014-09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2-149601"/>
    <x v="71"/>
    <d v="2012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2-149601"/>
    <x v="71"/>
    <d v="2012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1-139423"/>
    <x v="301"/>
    <d v="2011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3-102596"/>
    <x v="797"/>
    <d v="2013-12-31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4-153227"/>
    <x v="769"/>
    <d v="2014-12-07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4-110625"/>
    <x v="331"/>
    <d v="2014-12-31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1-152254"/>
    <x v="479"/>
    <d v="2011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1-120236"/>
    <x v="1010"/>
    <d v="2011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4-120061"/>
    <x v="808"/>
    <d v="2014-11-08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2-133837"/>
    <x v="657"/>
    <d v="2012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3-154067"/>
    <x v="854"/>
    <d v="2013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2-134082"/>
    <x v="555"/>
    <d v="2012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3-130820"/>
    <x v="625"/>
    <d v="2013-11-16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3-159765"/>
    <x v="195"/>
    <d v="2013-05-13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4-132290"/>
    <x v="434"/>
    <d v="2014-03-15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3-147109"/>
    <x v="907"/>
    <d v="2013-12-22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3-147109"/>
    <x v="907"/>
    <d v="2013-12-22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4-107265"/>
    <x v="1191"/>
    <d v="2014-04-13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Staples"/>
    <n v="106.32"/>
    <n v="3"/>
    <n v="0"/>
    <n v="49.970399999999998"/>
  </r>
  <r>
    <n v="8417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3-137652"/>
    <x v="770"/>
    <d v="2013-08-31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2-128356"/>
    <x v="653"/>
    <d v="2012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4-167017"/>
    <x v="51"/>
    <d v="2014-11-26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s"/>
    <n v="4.3600000000000003"/>
    <n v="2"/>
    <n v="0"/>
    <n v="0.1744"/>
  </r>
  <r>
    <n v="8429"/>
    <s v="US-2014-132220"/>
    <x v="105"/>
    <d v="2014-11-17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3-118129"/>
    <x v="1054"/>
    <d v="2013-12-22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1-113124"/>
    <x v="809"/>
    <d v="2011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4-155621"/>
    <x v="1183"/>
    <d v="2014-11-14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2-151470"/>
    <x v="1181"/>
    <d v="2012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2-112823"/>
    <x v="895"/>
    <d v="2012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1-108861"/>
    <x v="1061"/>
    <d v="2011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4-114370"/>
    <x v="1192"/>
    <d v="2014-03-18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3-158302"/>
    <x v="16"/>
    <d v="2013-12-13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4-145779"/>
    <x v="636"/>
    <d v="2014-05-11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1-131387"/>
    <x v="582"/>
    <d v="2011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3-154081"/>
    <x v="730"/>
    <d v="2013-05-30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4-118556"/>
    <x v="39"/>
    <d v="2014-06-03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4-118556"/>
    <x v="39"/>
    <d v="2014-06-03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1-126200"/>
    <x v="55"/>
    <d v="2011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1-126200"/>
    <x v="55"/>
    <d v="2011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1-146500"/>
    <x v="1194"/>
    <d v="2011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1-146500"/>
    <x v="1194"/>
    <d v="2011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2-169537"/>
    <x v="37"/>
    <d v="2012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1-100881"/>
    <x v="1176"/>
    <d v="2011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2-144043"/>
    <x v="1187"/>
    <d v="2012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2-116512"/>
    <x v="265"/>
    <d v="2012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2-101000"/>
    <x v="265"/>
    <d v="2012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3-168557"/>
    <x v="251"/>
    <d v="2013-09-24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3-164196"/>
    <x v="583"/>
    <d v="2013-11-18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2-169733"/>
    <x v="420"/>
    <d v="2012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4-169404"/>
    <x v="359"/>
    <d v="2014-04-15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4-169404"/>
    <x v="359"/>
    <d v="2014-04-15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4-134880"/>
    <x v="855"/>
    <d v="2014-11-02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2-145758"/>
    <x v="628"/>
    <d v="2012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4-158736"/>
    <x v="404"/>
    <d v="2014-12-25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3-119270"/>
    <x v="299"/>
    <d v="2013-03-17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1-109890"/>
    <x v="609"/>
    <d v="2011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3-138583"/>
    <x v="1012"/>
    <d v="2013-05-29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4-118535"/>
    <x v="512"/>
    <d v="2014-02-16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3-126284"/>
    <x v="873"/>
    <d v="2013-09-25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4-142391"/>
    <x v="241"/>
    <d v="2014-09-25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4-106824"/>
    <x v="437"/>
    <d v="2014-07-12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3-143154"/>
    <x v="499"/>
    <d v="2013-12-09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1-164903"/>
    <x v="980"/>
    <d v="2011-02-25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3-109400"/>
    <x v="440"/>
    <d v="2013-05-07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3-103359"/>
    <x v="596"/>
    <d v="2013-12-27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3-144645"/>
    <x v="1056"/>
    <d v="2013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4-141614"/>
    <x v="929"/>
    <d v="2014-06-10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2-122168"/>
    <x v="291"/>
    <d v="2012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2-122168"/>
    <x v="291"/>
    <d v="2012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3-132899"/>
    <x v="281"/>
    <d v="2013-04-12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4-149720"/>
    <x v="400"/>
    <d v="2014-06-08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3-141887"/>
    <x v="383"/>
    <d v="2013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3-160206"/>
    <x v="178"/>
    <d v="2013-04-08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4-133074"/>
    <x v="296"/>
    <d v="2014-09-26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4-137624"/>
    <x v="468"/>
    <d v="2014-11-18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2-169677"/>
    <x v="1004"/>
    <d v="2012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1-163146"/>
    <x v="1174"/>
    <d v="2011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4-147354"/>
    <x v="631"/>
    <d v="2014-03-14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4-147354"/>
    <x v="631"/>
    <d v="2014-03-14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1-137575"/>
    <x v="908"/>
    <d v="2011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2-126186"/>
    <x v="861"/>
    <d v="2012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2-121132"/>
    <x v="789"/>
    <d v="2012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2-121132"/>
    <x v="789"/>
    <d v="2012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1-140473"/>
    <x v="992"/>
    <d v="2011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4-102904"/>
    <x v="38"/>
    <d v="2014-11-21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3-102092"/>
    <x v="10"/>
    <d v="2013-12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2-117884"/>
    <x v="204"/>
    <d v="2012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2-117884"/>
    <x v="204"/>
    <d v="2012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3-123540"/>
    <x v="1197"/>
    <d v="2013-04-07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4-108315"/>
    <x v="504"/>
    <d v="2014-05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4-108315"/>
    <x v="504"/>
    <d v="2014-05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3-134110"/>
    <x v="1019"/>
    <d v="2013-11-19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3-134110"/>
    <x v="1019"/>
    <d v="2013-11-19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3-136581"/>
    <x v="338"/>
    <d v="2013-11-13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3-162222"/>
    <x v="1015"/>
    <d v="2013-04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1-121629"/>
    <x v="683"/>
    <d v="2011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2-164623"/>
    <x v="1182"/>
    <d v="2012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Staples"/>
    <n v="24.56"/>
    <n v="2"/>
    <n v="0"/>
    <n v="11.543200000000001"/>
  </r>
  <r>
    <n v="8575"/>
    <s v="CA-2011-159849"/>
    <x v="111"/>
    <d v="2011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4-101273"/>
    <x v="151"/>
    <d v="2014-08-31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4-106747"/>
    <x v="445"/>
    <d v="2014-07-05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3-111605"/>
    <x v="797"/>
    <d v="2014-01-03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1-104808"/>
    <x v="519"/>
    <d v="2011-02-09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4-132927"/>
    <x v="34"/>
    <d v="2014-12-16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4-162012"/>
    <x v="497"/>
    <d v="2014-07-19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4-162012"/>
    <x v="497"/>
    <d v="2014-07-19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2-138492"/>
    <x v="1060"/>
    <d v="2012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4-145338"/>
    <x v="926"/>
    <d v="2014-02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4-126676"/>
    <x v="365"/>
    <d v="2014-10-02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4-101700"/>
    <x v="756"/>
    <d v="2014-04-27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s"/>
    <n v="18.687999999999999"/>
    <n v="2"/>
    <n v="0.2"/>
    <n v="7.008"/>
  </r>
  <r>
    <n v="8593"/>
    <s v="CA-2014-101700"/>
    <x v="756"/>
    <d v="2014-04-27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4-159667"/>
    <x v="45"/>
    <d v="2014-11-14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4-159667"/>
    <x v="45"/>
    <d v="2014-11-14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1-111934"/>
    <x v="952"/>
    <d v="2011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1-111934"/>
    <x v="952"/>
    <d v="2011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Staples"/>
    <n v="35.44"/>
    <n v="1"/>
    <n v="0"/>
    <n v="16.6568"/>
  </r>
  <r>
    <n v="8598"/>
    <s v="US-2013-117387"/>
    <x v="189"/>
    <d v="2013-11-0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1-133949"/>
    <x v="520"/>
    <d v="2011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4-162936"/>
    <x v="238"/>
    <d v="2014-08-23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4-123624"/>
    <x v="38"/>
    <d v="2014-11-18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3-146437"/>
    <x v="1198"/>
    <d v="2013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3-138233"/>
    <x v="1199"/>
    <d v="2013-11-15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4-117513"/>
    <x v="448"/>
    <d v="2014-03-09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4-132437"/>
    <x v="565"/>
    <d v="2014-09-14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4-119319"/>
    <x v="44"/>
    <d v="2014-11-10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4-104318"/>
    <x v="726"/>
    <d v="2014-05-19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3-114230"/>
    <x v="581"/>
    <d v="2013-12-0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2-136147"/>
    <x v="50"/>
    <d v="2012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2-136147"/>
    <x v="50"/>
    <d v="2012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2-156118"/>
    <x v="575"/>
    <d v="2012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4-159793"/>
    <x v="326"/>
    <d v="2014-08-30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4-151281"/>
    <x v="842"/>
    <d v="2014-05-03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4-118346"/>
    <x v="283"/>
    <d v="2014-07-25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1-129819"/>
    <x v="736"/>
    <d v="2011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4-148551"/>
    <x v="602"/>
    <d v="2014-01-17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4-147767"/>
    <x v="574"/>
    <d v="2014-12-03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3-113341"/>
    <x v="881"/>
    <d v="2013-11-30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2-131842"/>
    <x v="901"/>
    <d v="2012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3-168361"/>
    <x v="1028"/>
    <d v="2013-06-26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3-153185"/>
    <x v="323"/>
    <d v="2013-09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4-124765"/>
    <x v="920"/>
    <d v="2014-12-01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4-126634"/>
    <x v="983"/>
    <d v="2014-04-02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3-118500"/>
    <x v="1019"/>
    <d v="2013-11-19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3-163951"/>
    <x v="945"/>
    <d v="2014-01-03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3-149916"/>
    <x v="596"/>
    <d v="2013-12-25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3-149916"/>
    <x v="596"/>
    <d v="2013-12-25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2-158918"/>
    <x v="139"/>
    <d v="2012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Staples"/>
    <n v="17.12"/>
    <n v="4"/>
    <n v="0"/>
    <n v="7.7039999999999997"/>
  </r>
  <r>
    <n v="8671"/>
    <s v="US-2011-159611"/>
    <x v="422"/>
    <d v="2012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1-159611"/>
    <x v="422"/>
    <d v="2012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4-141705"/>
    <x v="1200"/>
    <d v="2014-10-27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3-112739"/>
    <x v="476"/>
    <d v="2013-09-08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3-112739"/>
    <x v="476"/>
    <d v="2013-09-08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3-143805"/>
    <x v="49"/>
    <d v="2013-12-04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3-143805"/>
    <x v="49"/>
    <d v="2013-12-04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1-133634"/>
    <x v="1127"/>
    <d v="2011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4-101665"/>
    <x v="920"/>
    <d v="2014-12-0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3-155446"/>
    <x v="186"/>
    <d v="2013-12-24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4-137323"/>
    <x v="237"/>
    <d v="2014-11-19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1-101427"/>
    <x v="58"/>
    <d v="2011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3-118311"/>
    <x v="1057"/>
    <d v="2013-10-29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1-112795"/>
    <x v="709"/>
    <d v="2011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4-127096"/>
    <x v="175"/>
    <d v="2014-09-18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s"/>
    <n v="31.167999999999999"/>
    <n v="4"/>
    <n v="0.2"/>
    <n v="9.3504000000000005"/>
  </r>
  <r>
    <n v="8699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s"/>
    <n v="76.608000000000004"/>
    <n v="8"/>
    <n v="0.2"/>
    <n v="6.7031999999999998"/>
  </r>
  <r>
    <n v="8702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2-133494"/>
    <x v="1201"/>
    <d v="2012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3-111318"/>
    <x v="310"/>
    <d v="2013-07-27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1-132745"/>
    <x v="1202"/>
    <d v="2011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1-105648"/>
    <x v="223"/>
    <d v="2011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2-145422"/>
    <x v="155"/>
    <d v="2012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4-136623"/>
    <x v="497"/>
    <d v="2014-07-17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4-136623"/>
    <x v="497"/>
    <d v="2014-07-17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4-121678"/>
    <x v="673"/>
    <d v="2014-11-21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s"/>
    <n v="67.536000000000001"/>
    <n v="9"/>
    <n v="0.2"/>
    <n v="6.7535999999999996"/>
  </r>
  <r>
    <n v="8723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3-135209"/>
    <x v="723"/>
    <d v="2014-01-0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3-135209"/>
    <x v="723"/>
    <d v="2014-01-0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4-148145"/>
    <x v="257"/>
    <d v="2014-03-24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s"/>
    <n v="22.512"/>
    <n v="3"/>
    <n v="0.2"/>
    <n v="2.2511999999999999"/>
  </r>
  <r>
    <n v="8731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2-111017"/>
    <x v="374"/>
    <d v="2012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1-169390"/>
    <x v="315"/>
    <d v="2011-02-11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3-168774"/>
    <x v="913"/>
    <d v="2013-09-10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4-161592"/>
    <x v="1191"/>
    <d v="2014-04-11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4-131961"/>
    <x v="166"/>
    <d v="2014-12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4-131961"/>
    <x v="166"/>
    <d v="2014-12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3-102498"/>
    <x v="1131"/>
    <d v="2013-07-26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2-113222"/>
    <x v="529"/>
    <d v="2012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2-144771"/>
    <x v="653"/>
    <d v="2012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2-144771"/>
    <x v="653"/>
    <d v="2012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2-163825"/>
    <x v="382"/>
    <d v="2012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2-163825"/>
    <x v="382"/>
    <d v="2012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3-159891"/>
    <x v="1011"/>
    <d v="2013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3-159891"/>
    <x v="1011"/>
    <d v="2013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3-112578"/>
    <x v="723"/>
    <d v="2014-01-03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3-112578"/>
    <x v="723"/>
    <d v="2014-01-03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2-151722"/>
    <x v="348"/>
    <d v="2012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3-151148"/>
    <x v="126"/>
    <d v="2013-09-14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3-151148"/>
    <x v="126"/>
    <d v="2013-09-14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3-163636"/>
    <x v="5"/>
    <d v="2013-12-10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3-102813"/>
    <x v="415"/>
    <d v="2013-07-04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3-102813"/>
    <x v="415"/>
    <d v="2013-07-04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4-135377"/>
    <x v="1096"/>
    <d v="2014-12-19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2-165813"/>
    <x v="305"/>
    <d v="2012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2-133585"/>
    <x v="1201"/>
    <d v="2012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2-133585"/>
    <x v="1201"/>
    <d v="2012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3-116911"/>
    <x v="306"/>
    <d v="2013-09-21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3-116911"/>
    <x v="306"/>
    <d v="2013-09-21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4-129224"/>
    <x v="294"/>
    <d v="2014-03-24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4-126914"/>
    <x v="140"/>
    <d v="2014-06-20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4-126914"/>
    <x v="140"/>
    <d v="2014-06-20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2-169572"/>
    <x v="684"/>
    <d v="2012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4-162075"/>
    <x v="257"/>
    <d v="2014-03-25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3-106397"/>
    <x v="274"/>
    <d v="2013-07-14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3-106397"/>
    <x v="274"/>
    <d v="2013-07-14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3-150140"/>
    <x v="1204"/>
    <d v="2013-04-11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1-116666"/>
    <x v="1205"/>
    <d v="2011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4-148992"/>
    <x v="51"/>
    <d v="2014-11-28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3-140935"/>
    <x v="338"/>
    <d v="2013-11-13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3-140935"/>
    <x v="338"/>
    <d v="2013-11-13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1-157644"/>
    <x v="520"/>
    <d v="2012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1-157644"/>
    <x v="520"/>
    <d v="2012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4-100398"/>
    <x v="971"/>
    <d v="2014-08-24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3-113082"/>
    <x v="126"/>
    <d v="2013-09-17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4-120614"/>
    <x v="1109"/>
    <d v="2014-06-05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3-140172"/>
    <x v="387"/>
    <d v="2013-03-14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3-140172"/>
    <x v="387"/>
    <d v="2013-03-14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2-127754"/>
    <x v="353"/>
    <d v="2012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s"/>
    <n v="16.559999999999999"/>
    <n v="2"/>
    <n v="0"/>
    <n v="7.7831999999999999"/>
  </r>
  <r>
    <n v="8819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2-142930"/>
    <x v="109"/>
    <d v="2012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4-117156"/>
    <x v="708"/>
    <d v="2014-03-24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2-115399"/>
    <x v="546"/>
    <d v="2012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1-157847"/>
    <x v="1063"/>
    <d v="2011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1-157847"/>
    <x v="1063"/>
    <d v="2011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2-115168"/>
    <x v="1117"/>
    <d v="2012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1-109680"/>
    <x v="191"/>
    <d v="2011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3-167983"/>
    <x v="1036"/>
    <d v="2013-08-25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2-145324"/>
    <x v="219"/>
    <d v="2012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2-153423"/>
    <x v="137"/>
    <d v="2012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1-141173"/>
    <x v="728"/>
    <d v="2011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1-119977"/>
    <x v="1169"/>
    <d v="2011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2-115343"/>
    <x v="357"/>
    <d v="2012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2-115343"/>
    <x v="357"/>
    <d v="2012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4-163671"/>
    <x v="165"/>
    <d v="2014-12-31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4-114356"/>
    <x v="648"/>
    <d v="2014-08-27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2-158148"/>
    <x v="139"/>
    <d v="2012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1-120411"/>
    <x v="59"/>
    <d v="2011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1-120411"/>
    <x v="59"/>
    <d v="2011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3-158260"/>
    <x v="254"/>
    <d v="2013-11-09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1-105137"/>
    <x v="982"/>
    <d v="2011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1-105137"/>
    <x v="982"/>
    <d v="2011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4-142489"/>
    <x v="237"/>
    <d v="2014-11-17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3-141264"/>
    <x v="572"/>
    <d v="2013-08-20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3-141264"/>
    <x v="572"/>
    <d v="2013-08-20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4-126928"/>
    <x v="697"/>
    <d v="2014-09-24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4-126928"/>
    <x v="697"/>
    <d v="2014-09-24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3-135594"/>
    <x v="1186"/>
    <d v="2013-07-04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1-169642"/>
    <x v="923"/>
    <d v="2011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4-103968"/>
    <x v="96"/>
    <d v="2014-12-08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3-147256"/>
    <x v="508"/>
    <d v="2013-10-22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3-147256"/>
    <x v="508"/>
    <d v="2013-10-22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3-162159"/>
    <x v="1142"/>
    <d v="2013-09-19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2-111038"/>
    <x v="494"/>
    <d v="2012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1-124723"/>
    <x v="79"/>
    <d v="2011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2-163237"/>
    <x v="976"/>
    <d v="2012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2-163237"/>
    <x v="976"/>
    <d v="2012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3-139934"/>
    <x v="122"/>
    <d v="2013-12-21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2-109603"/>
    <x v="1208"/>
    <d v="2012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4-160661"/>
    <x v="960"/>
    <d v="2014-11-02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1-160276"/>
    <x v="1063"/>
    <d v="2011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1-132983"/>
    <x v="582"/>
    <d v="2011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4-133928"/>
    <x v="532"/>
    <d v="2014-06-18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2-143616"/>
    <x v="874"/>
    <d v="2012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4-143252"/>
    <x v="404"/>
    <d v="2014-12-25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4-143252"/>
    <x v="404"/>
    <d v="2014-12-25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3-102134"/>
    <x v="560"/>
    <d v="2013-03-20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4-130036"/>
    <x v="151"/>
    <d v="2014-08-28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4-130036"/>
    <x v="151"/>
    <d v="2014-08-28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1-130918"/>
    <x v="963"/>
    <d v="2011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3-159023"/>
    <x v="54"/>
    <d v="2013-11-06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3-159023"/>
    <x v="54"/>
    <d v="2013-11-06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4-111717"/>
    <x v="1209"/>
    <d v="2014-10-17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1-154592"/>
    <x v="1035"/>
    <d v="2011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1-128622"/>
    <x v="647"/>
    <d v="2011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1-132913"/>
    <x v="163"/>
    <d v="2011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1-156790"/>
    <x v="233"/>
    <d v="2011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1-126480"/>
    <x v="59"/>
    <d v="2011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4-105620"/>
    <x v="53"/>
    <d v="2014-12-29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4-105620"/>
    <x v="53"/>
    <d v="2014-12-29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4-106691"/>
    <x v="44"/>
    <d v="2014-11-13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1-166730"/>
    <x v="125"/>
    <d v="2012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4-157469"/>
    <x v="574"/>
    <d v="2014-12-08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4-157469"/>
    <x v="574"/>
    <d v="2014-12-08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4-122308"/>
    <x v="668"/>
    <d v="2014-03-29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1-149034"/>
    <x v="84"/>
    <d v="2011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4-159226"/>
    <x v="1016"/>
    <d v="2014-04-28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1-119529"/>
    <x v="935"/>
    <d v="2011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2-150413"/>
    <x v="324"/>
    <d v="2012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1-108182"/>
    <x v="644"/>
    <d v="2011-02-11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2-128587"/>
    <x v="100"/>
    <d v="2012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2-128587"/>
    <x v="100"/>
    <d v="2012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4-139577"/>
    <x v="172"/>
    <d v="2014-10-07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4-116491"/>
    <x v="343"/>
    <d v="2014-11-14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4-122763"/>
    <x v="177"/>
    <d v="2014-03-21T00:00:00"/>
    <s v="Same Day"/>
    <s v="HG-14845"/>
    <s v="Harry Greene"/>
    <s v="Consumer"/>
    <s v="United States"/>
    <s v="Houston"/>
    <s v="Texas"/>
    <n v="77041"/>
    <x v="2"/>
    <s v="OFF-PA-10000474"/>
    <x v="1"/>
    <s v="Paper"/>
    <s v="Staples"/>
    <n v="56.704000000000001"/>
    <n v="2"/>
    <n v="0.2"/>
    <n v="19.137599999999999"/>
  </r>
  <r>
    <n v="8999"/>
    <s v="CA-2014-122763"/>
    <x v="177"/>
    <d v="2014-03-21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4-137785"/>
    <x v="726"/>
    <d v="2014-05-18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1-133389"/>
    <x v="169"/>
    <d v="2011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2-102855"/>
    <x v="57"/>
    <d v="2012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2-102855"/>
    <x v="57"/>
    <d v="2012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4-106047"/>
    <x v="1210"/>
    <d v="2014-07-19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4-127803"/>
    <x v="240"/>
    <d v="2014-05-24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2-137071"/>
    <x v="139"/>
    <d v="2012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3-121447"/>
    <x v="823"/>
    <d v="2013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4-143084"/>
    <x v="257"/>
    <d v="2014-03-23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4-143084"/>
    <x v="257"/>
    <d v="2014-03-23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3-131639"/>
    <x v="907"/>
    <d v="2013-12-24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3-131639"/>
    <x v="907"/>
    <d v="2013-12-24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3-161361"/>
    <x v="253"/>
    <d v="2013-03-29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x v="253"/>
    <d v="2013-03-29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1-100706"/>
    <x v="757"/>
    <d v="2011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1-100706"/>
    <x v="757"/>
    <d v="2011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2-129525"/>
    <x v="219"/>
    <d v="2012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3-141880"/>
    <x v="250"/>
    <d v="2013-08-24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2-165799"/>
    <x v="685"/>
    <d v="2012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1-138198"/>
    <x v="667"/>
    <d v="2011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4-128041"/>
    <x v="853"/>
    <d v="2014-09-02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4-128041"/>
    <x v="853"/>
    <d v="2014-09-02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4-105823"/>
    <x v="738"/>
    <d v="2014-06-27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1-152268"/>
    <x v="814"/>
    <d v="2011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2-148873"/>
    <x v="486"/>
    <d v="2012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2-148873"/>
    <x v="486"/>
    <d v="2012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2-166492"/>
    <x v="1003"/>
    <d v="2012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2-166492"/>
    <x v="1003"/>
    <d v="2012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4-157420"/>
    <x v="610"/>
    <d v="2014-11-22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3-117121"/>
    <x v="907"/>
    <d v="2013-12-22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1-138177"/>
    <x v="111"/>
    <d v="2011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1-114335"/>
    <x v="450"/>
    <d v="2011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2-168760"/>
    <x v="357"/>
    <d v="2012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3-168830"/>
    <x v="77"/>
    <d v="2013-11-14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1-124513"/>
    <x v="158"/>
    <d v="2011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2-165554"/>
    <x v="1211"/>
    <d v="2012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4-117009"/>
    <x v="585"/>
    <d v="2014-09-29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2-128993"/>
    <x v="811"/>
    <d v="2012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2-160227"/>
    <x v="121"/>
    <d v="2012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3-132304"/>
    <x v="403"/>
    <d v="2013-06-19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2-136420"/>
    <x v="312"/>
    <d v="2012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2-136420"/>
    <x v="312"/>
    <d v="2012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3-101623"/>
    <x v="1212"/>
    <d v="2013-03-07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4-152968"/>
    <x v="1143"/>
    <d v="2014-05-31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3-150077"/>
    <x v="1084"/>
    <d v="2013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3-106278"/>
    <x v="476"/>
    <d v="2013-09-06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3-106278"/>
    <x v="476"/>
    <d v="2013-09-06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4-147550"/>
    <x v="769"/>
    <d v="2014-12-06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2-136105"/>
    <x v="821"/>
    <d v="2012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3-142524"/>
    <x v="913"/>
    <d v="2013-09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s"/>
    <n v="16.559999999999999"/>
    <n v="2"/>
    <n v="0"/>
    <n v="7.7831999999999999"/>
  </r>
  <r>
    <n v="9074"/>
    <s v="CA-2013-142524"/>
    <x v="913"/>
    <d v="2013-09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1-136336"/>
    <x v="419"/>
    <d v="2011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2-136259"/>
    <x v="599"/>
    <d v="2012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2-136259"/>
    <x v="599"/>
    <d v="2012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1-124625"/>
    <x v="935"/>
    <d v="2011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4-166898"/>
    <x v="220"/>
    <d v="2014-09-14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4-166898"/>
    <x v="220"/>
    <d v="2014-09-14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4-169005"/>
    <x v="808"/>
    <d v="2014-11-07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2-104038"/>
    <x v="525"/>
    <d v="2012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2-104038"/>
    <x v="525"/>
    <d v="2012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3-126102"/>
    <x v="545"/>
    <d v="2013-09-13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3-143406"/>
    <x v="182"/>
    <d v="2013-10-01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3-143406"/>
    <x v="182"/>
    <d v="2013-10-01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2-150308"/>
    <x v="83"/>
    <d v="2012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3-131093"/>
    <x v="42"/>
    <d v="2013-09-21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4-148831"/>
    <x v="119"/>
    <d v="2014-10-16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2-162950"/>
    <x v="1141"/>
    <d v="2012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2-162950"/>
    <x v="1141"/>
    <d v="2012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1-158365"/>
    <x v="791"/>
    <d v="2011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3-135461"/>
    <x v="569"/>
    <d v="2013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4-122007"/>
    <x v="257"/>
    <d v="2014-03-21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4-162250"/>
    <x v="221"/>
    <d v="2014-11-25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3-158288"/>
    <x v="491"/>
    <d v="2013-11-29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3-128916"/>
    <x v="298"/>
    <d v="2013-08-21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s"/>
    <n v="9.5519999999999996"/>
    <n v="3"/>
    <n v="0.6"/>
    <n v="-3.8208000000000002"/>
  </r>
  <r>
    <n v="9126"/>
    <s v="CA-2013-128916"/>
    <x v="298"/>
    <d v="2013-08-21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2-157028"/>
    <x v="109"/>
    <d v="2012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4-112473"/>
    <x v="1126"/>
    <d v="2014-06-02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4-147655"/>
    <x v="507"/>
    <d v="2014-09-06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3-130911"/>
    <x v="830"/>
    <d v="2013-03-27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3-130911"/>
    <x v="830"/>
    <d v="2013-03-27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4-100055"/>
    <x v="39"/>
    <d v="2014-06-02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4-100055"/>
    <x v="39"/>
    <d v="2014-06-02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2-157805"/>
    <x v="284"/>
    <d v="2012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1-106971"/>
    <x v="814"/>
    <d v="2011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4-123029"/>
    <x v="1033"/>
    <d v="2014-10-03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3-139409"/>
    <x v="64"/>
    <d v="2013-09-08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2-126970"/>
    <x v="1181"/>
    <d v="2012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3-165505"/>
    <x v="1156"/>
    <d v="2013-01-27T00:00:00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3-165505"/>
    <x v="1156"/>
    <d v="2013-01-27T00:00:00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3-165505"/>
    <x v="1156"/>
    <d v="2013-01-27T00:00:00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1-157070"/>
    <x v="106"/>
    <d v="2011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1-157070"/>
    <x v="106"/>
    <d v="2011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3-132990"/>
    <x v="1147"/>
    <d v="2013-08-04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1-102645"/>
    <x v="1213"/>
    <d v="2011-01-29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3-160108"/>
    <x v="16"/>
    <d v="2013-12-13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3-160108"/>
    <x v="16"/>
    <d v="2013-12-13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2-164007"/>
    <x v="1214"/>
    <d v="2012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2-164007"/>
    <x v="1214"/>
    <d v="2012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4-119424"/>
    <x v="492"/>
    <d v="2014-06-15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4-119424"/>
    <x v="492"/>
    <d v="2014-06-15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3-118178"/>
    <x v="690"/>
    <d v="2013-03-25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s"/>
    <n v="3.488"/>
    <n v="2"/>
    <n v="0.2"/>
    <n v="-0.6976"/>
  </r>
  <r>
    <n v="9189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2-141810"/>
    <x v="121"/>
    <d v="2012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2-141810"/>
    <x v="121"/>
    <d v="2012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1-146843"/>
    <x v="953"/>
    <d v="2011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1-146843"/>
    <x v="953"/>
    <d v="2011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3-152688"/>
    <x v="508"/>
    <d v="2013-10-21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3-152688"/>
    <x v="508"/>
    <d v="2013-10-21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3-104689"/>
    <x v="49"/>
    <d v="2013-12-06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3-146423"/>
    <x v="438"/>
    <d v="2013-04-22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3-146423"/>
    <x v="438"/>
    <d v="2013-04-22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4-140781"/>
    <x v="646"/>
    <d v="2014-08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4-141747"/>
    <x v="646"/>
    <d v="2014-08-09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4-142776"/>
    <x v="157"/>
    <d v="2014-12-15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4-142776"/>
    <x v="157"/>
    <d v="2014-12-15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2-167479"/>
    <x v="948"/>
    <d v="2012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4-120908"/>
    <x v="1033"/>
    <d v="2014-10-03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3-152646"/>
    <x v="831"/>
    <d v="2013-11-27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4-103765"/>
    <x v="221"/>
    <d v="2014-12-01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4-118157"/>
    <x v="237"/>
    <d v="2014-11-18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4-140515"/>
    <x v="498"/>
    <d v="2014-03-25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1-153619"/>
    <x v="935"/>
    <d v="2011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1-148383"/>
    <x v="422"/>
    <d v="2011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4-138156"/>
    <x v="512"/>
    <d v="2014-02-15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Staples"/>
    <n v="56.783999999999999"/>
    <n v="7"/>
    <n v="0.2"/>
    <n v="20.584199999999999"/>
  </r>
  <r>
    <n v="9241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3-105354"/>
    <x v="499"/>
    <d v="2013-12-07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4-155712"/>
    <x v="580"/>
    <d v="2014-03-09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4-102309"/>
    <x v="397"/>
    <d v="2014-09-26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4-102309"/>
    <x v="397"/>
    <d v="2014-09-26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4-167976"/>
    <x v="343"/>
    <d v="2014-11-15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4-111388"/>
    <x v="264"/>
    <d v="2014-09-03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2-124499"/>
    <x v="330"/>
    <d v="2012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2-124499"/>
    <x v="330"/>
    <d v="2012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4-128118"/>
    <x v="221"/>
    <d v="2014-12-0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4-128118"/>
    <x v="221"/>
    <d v="2014-12-0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1-125759"/>
    <x v="1215"/>
    <d v="2011-02-10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2-151869"/>
    <x v="12"/>
    <d v="2012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2-151869"/>
    <x v="12"/>
    <d v="2012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4-102183"/>
    <x v="170"/>
    <d v="2014-08-29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4-102183"/>
    <x v="170"/>
    <d v="2014-08-29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4-146983"/>
    <x v="264"/>
    <d v="2014-09-07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1-134054"/>
    <x v="982"/>
    <d v="2011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3-113236"/>
    <x v="439"/>
    <d v="2013-05-30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3-113236"/>
    <x v="439"/>
    <d v="2013-05-30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3-166772"/>
    <x v="873"/>
    <d v="2013-09-25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4-152898"/>
    <x v="220"/>
    <d v="2014-09-16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3-160486"/>
    <x v="945"/>
    <d v="2014-01-05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4-102218"/>
    <x v="264"/>
    <d v="2014-09-05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1-161032"/>
    <x v="728"/>
    <d v="2011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2-102778"/>
    <x v="82"/>
    <d v="2012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4-154011"/>
    <x v="249"/>
    <d v="2014-06-27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4-154011"/>
    <x v="249"/>
    <d v="2014-06-27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4-165456"/>
    <x v="329"/>
    <d v="2014-12-04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1-111857"/>
    <x v="488"/>
    <d v="2011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1-163650"/>
    <x v="865"/>
    <d v="2011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1-163650"/>
    <x v="865"/>
    <d v="2011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4-124114"/>
    <x v="580"/>
    <d v="2014-03-03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4-116505"/>
    <x v="701"/>
    <d v="2014-11-22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4-161340"/>
    <x v="39"/>
    <d v="2014-06-02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4-161340"/>
    <x v="39"/>
    <d v="2014-06-02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2-137603"/>
    <x v="444"/>
    <d v="2012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3-102141"/>
    <x v="370"/>
    <d v="2013-09-0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4-148642"/>
    <x v="904"/>
    <d v="2014-03-13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4-148642"/>
    <x v="904"/>
    <d v="2014-03-13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2-111948"/>
    <x v="1216"/>
    <d v="2012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2-111948"/>
    <x v="1216"/>
    <d v="2012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4-124940"/>
    <x v="1217"/>
    <d v="2014-02-27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3-111563"/>
    <x v="254"/>
    <d v="2013-11-09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3-111563"/>
    <x v="254"/>
    <d v="2013-11-09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2-164497"/>
    <x v="109"/>
    <d v="2012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2-153283"/>
    <x v="768"/>
    <d v="2012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s"/>
    <n v="15.56"/>
    <n v="2"/>
    <n v="0"/>
    <n v="7.3132000000000001"/>
  </r>
  <r>
    <n v="9332"/>
    <s v="CA-2013-108056"/>
    <x v="321"/>
    <d v="2013-10-04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4-127726"/>
    <x v="220"/>
    <d v="2014-09-14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4-127726"/>
    <x v="220"/>
    <d v="2014-09-14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4-110198"/>
    <x v="927"/>
    <d v="2014-05-03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4-110198"/>
    <x v="927"/>
    <d v="2014-05-03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4-130715"/>
    <x v="118"/>
    <d v="2014-09-21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3-119123"/>
    <x v="69"/>
    <d v="2013-03-19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3-159009"/>
    <x v="713"/>
    <d v="2013-09-28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3-159009"/>
    <x v="713"/>
    <d v="2013-09-28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4-148411"/>
    <x v="241"/>
    <d v="2014-09-27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4-148411"/>
    <x v="241"/>
    <d v="2014-09-27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1-166828"/>
    <x v="963"/>
    <d v="2011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1-108147"/>
    <x v="785"/>
    <d v="2011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1-108147"/>
    <x v="785"/>
    <d v="2011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3-154998"/>
    <x v="281"/>
    <d v="2013-04-10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4-113460"/>
    <x v="659"/>
    <d v="2014-11-10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4-102820"/>
    <x v="917"/>
    <d v="2014-05-12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3-149671"/>
    <x v="410"/>
    <d v="2013-06-10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2-126347"/>
    <x v="639"/>
    <d v="2012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4-108756"/>
    <x v="53"/>
    <d v="2014-12-30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4-155362"/>
    <x v="94"/>
    <d v="2014-12-22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3-117625"/>
    <x v="1120"/>
    <d v="2013-05-16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4-100433"/>
    <x v="938"/>
    <d v="2014-08-17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4-163097"/>
    <x v="151"/>
    <d v="2014-09-0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4-127292"/>
    <x v="617"/>
    <d v="2014-01-24T00:00:00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4-127292"/>
    <x v="617"/>
    <d v="2014-01-24T00:00:00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4-127292"/>
    <x v="617"/>
    <d v="2014-01-24T00:00:00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4-127292"/>
    <x v="617"/>
    <d v="2014-01-24T00:00:00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2-163734"/>
    <x v="974"/>
    <d v="2012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4-162474"/>
    <x v="677"/>
    <d v="2014-03-17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2-130848"/>
    <x v="969"/>
    <d v="2012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x v="583"/>
    <d v="2013-11-16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2-167696"/>
    <x v="1218"/>
    <d v="2012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s"/>
    <n v="31.12"/>
    <n v="4"/>
    <n v="0"/>
    <n v="14.6264"/>
  </r>
  <r>
    <n v="9402"/>
    <s v="CA-2011-159814"/>
    <x v="1219"/>
    <d v="2011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3-105459"/>
    <x v="399"/>
    <d v="2013-08-18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3-105459"/>
    <x v="399"/>
    <d v="2013-08-18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4-141663"/>
    <x v="669"/>
    <d v="2014-04-18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1-152618"/>
    <x v="619"/>
    <d v="2011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1-152618"/>
    <x v="619"/>
    <d v="2011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4-162789"/>
    <x v="585"/>
    <d v="2014-09-25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4-162789"/>
    <x v="585"/>
    <d v="2014-09-25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3-108959"/>
    <x v="612"/>
    <d v="2013-03-15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2-164777"/>
    <x v="746"/>
    <d v="2012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3-132017"/>
    <x v="182"/>
    <d v="2013-09-28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Staples"/>
    <n v="11.952"/>
    <n v="3"/>
    <n v="0.2"/>
    <n v="4.0338000000000003"/>
  </r>
  <r>
    <n v="9420"/>
    <s v="CA-2014-152926"/>
    <x v="280"/>
    <d v="2014-10-05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4-152926"/>
    <x v="280"/>
    <d v="2014-10-05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1-116246"/>
    <x v="171"/>
    <d v="2011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3-160479"/>
    <x v="306"/>
    <d v="2013-09-21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1-167486"/>
    <x v="501"/>
    <d v="2011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1-152100"/>
    <x v="218"/>
    <d v="2011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2-166219"/>
    <x v="834"/>
    <d v="2012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2-166219"/>
    <x v="834"/>
    <d v="2012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2-111864"/>
    <x v="974"/>
    <d v="2012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2-160787"/>
    <x v="12"/>
    <d v="2012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4-107853"/>
    <x v="1143"/>
    <d v="2014-06-0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4-126144"/>
    <x v="689"/>
    <d v="2014-08-06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1-154655"/>
    <x v="36"/>
    <d v="2011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1-100391"/>
    <x v="594"/>
    <d v="2011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1-165477"/>
    <x v="282"/>
    <d v="2011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2-104052"/>
    <x v="1201"/>
    <d v="2012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2-168277"/>
    <x v="352"/>
    <d v="2012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3-158617"/>
    <x v="897"/>
    <d v="2013-09-29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4-136882"/>
    <x v="837"/>
    <d v="2014-06-04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3-148957"/>
    <x v="42"/>
    <d v="2013-09-24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1-140032"/>
    <x v="78"/>
    <d v="2011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4-145506"/>
    <x v="95"/>
    <d v="2014-06-08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3-140977"/>
    <x v="950"/>
    <d v="2013-06-20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1-101833"/>
    <x v="664"/>
    <d v="2011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1-100867"/>
    <x v="538"/>
    <d v="2011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4-109610"/>
    <x v="920"/>
    <d v="2014-12-01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1-156545"/>
    <x v="1221"/>
    <d v="2011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1-109127"/>
    <x v="1059"/>
    <d v="2011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3-126858"/>
    <x v="258"/>
    <d v="2013-11-24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4-150504"/>
    <x v="44"/>
    <d v="2014-11-13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2-158351"/>
    <x v="782"/>
    <d v="2012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1-122679"/>
    <x v="192"/>
    <d v="2011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3-164770"/>
    <x v="499"/>
    <d v="2013-12-05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3-164770"/>
    <x v="499"/>
    <d v="2013-12-05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4-130505"/>
    <x v="386"/>
    <d v="2014-10-13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4-125213"/>
    <x v="157"/>
    <d v="2014-12-14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2-156566"/>
    <x v="486"/>
    <d v="2012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3-102232"/>
    <x v="1222"/>
    <d v="2013-08-12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4-163188"/>
    <x v="659"/>
    <d v="2014-11-08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s"/>
    <n v="8.67"/>
    <n v="1"/>
    <n v="0"/>
    <n v="2.3409"/>
  </r>
  <r>
    <n v="9498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Staples"/>
    <n v="167.94"/>
    <n v="3"/>
    <n v="0"/>
    <n v="82.290599999999998"/>
  </r>
  <r>
    <n v="9500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3-149237"/>
    <x v="439"/>
    <d v="2013-05-31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2-158589"/>
    <x v="312"/>
    <d v="2012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3-101329"/>
    <x v="183"/>
    <d v="2013-04-30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3-101329"/>
    <x v="183"/>
    <d v="2013-04-30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3-105263"/>
    <x v="876"/>
    <d v="2013-08-12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1-130575"/>
    <x v="637"/>
    <d v="2011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4-142461"/>
    <x v="1109"/>
    <d v="2014-06-04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3-125220"/>
    <x v="500"/>
    <d v="2013-10-20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1-100293"/>
    <x v="619"/>
    <d v="2011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1-154165"/>
    <x v="1223"/>
    <d v="2011-02-25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"/>
    <n v="54.207999999999998"/>
    <n v="14"/>
    <n v="0.2"/>
    <n v="8.8087999999999997"/>
  </r>
  <r>
    <n v="9517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4-104451"/>
    <x v="540"/>
    <d v="2014-05-13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3-101189"/>
    <x v="1084"/>
    <d v="2013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4-101637"/>
    <x v="668"/>
    <d v="2014-03-26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4-111759"/>
    <x v="141"/>
    <d v="2014-07-13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Staples"/>
    <n v="52.76"/>
    <n v="2"/>
    <n v="0"/>
    <n v="24.269600000000001"/>
  </r>
  <r>
    <n v="9532"/>
    <s v="CA-2014-102729"/>
    <x v="40"/>
    <d v="2014-11-0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4-124191"/>
    <x v="492"/>
    <d v="2014-06-15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3-148747"/>
    <x v="477"/>
    <d v="2013-09-28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4-169488"/>
    <x v="210"/>
    <d v="2014-09-10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4-169488"/>
    <x v="210"/>
    <d v="2014-09-10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2-135727"/>
    <x v="1224"/>
    <d v="2012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1-166590"/>
    <x v="194"/>
    <d v="2011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1-166590"/>
    <x v="194"/>
    <d v="2011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2-160864"/>
    <x v="910"/>
    <d v="2012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2-147690"/>
    <x v="113"/>
    <d v="2012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2-163923"/>
    <x v="1051"/>
    <d v="2012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3-125724"/>
    <x v="897"/>
    <d v="2013-09-28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2-111612"/>
    <x v="109"/>
    <d v="2012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2-111612"/>
    <x v="109"/>
    <d v="2012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2-156853"/>
    <x v="155"/>
    <d v="2012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1-103086"/>
    <x v="1136"/>
    <d v="2011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2-161242"/>
    <x v="932"/>
    <d v="2012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4-104388"/>
    <x v="957"/>
    <d v="2014-07-08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2-148495"/>
    <x v="863"/>
    <d v="2012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3-107475"/>
    <x v="843"/>
    <d v="2013-06-12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4-116127"/>
    <x v="643"/>
    <d v="2014-06-28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4-132584"/>
    <x v="775"/>
    <d v="2014-08-28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3-160598"/>
    <x v="370"/>
    <d v="2013-08-29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3-108630"/>
    <x v="741"/>
    <d v="2013-11-19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4-129203"/>
    <x v="827"/>
    <d v="2014-04-23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4-110940"/>
    <x v="283"/>
    <d v="2014-07-29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1-119172"/>
    <x v="218"/>
    <d v="2011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1-119172"/>
    <x v="218"/>
    <d v="2011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3-105452"/>
    <x v="1062"/>
    <d v="2013-08-02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3-105452"/>
    <x v="1062"/>
    <d v="2013-08-02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4-108931"/>
    <x v="32"/>
    <d v="2014-09-20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4-108931"/>
    <x v="32"/>
    <d v="2014-09-20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2-149517"/>
    <x v="444"/>
    <d v="2012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2-116841"/>
    <x v="1225"/>
    <d v="2012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4-107797"/>
    <x v="540"/>
    <d v="2014-05-12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3-117604"/>
    <x v="913"/>
    <d v="2013-09-10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1-130155"/>
    <x v="946"/>
    <d v="2011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3-129861"/>
    <x v="26"/>
    <d v="2013-06-24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2-138625"/>
    <x v="121"/>
    <d v="2012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4-122672"/>
    <x v="259"/>
    <d v="2014-11-10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4-122672"/>
    <x v="259"/>
    <d v="2014-11-10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4-117128"/>
    <x v="256"/>
    <d v="2014-12-09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4-117128"/>
    <x v="256"/>
    <d v="2014-12-09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3-130638"/>
    <x v="458"/>
    <d v="2013-05-20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3-130638"/>
    <x v="458"/>
    <d v="2013-05-20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4-144365"/>
    <x v="1200"/>
    <d v="2014-10-31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3-110086"/>
    <x v="31"/>
    <d v="2013-09-23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3-140256"/>
    <x v="250"/>
    <d v="2013-08-30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4-103520"/>
    <x v="397"/>
    <d v="2014-09-26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1-139283"/>
    <x v="533"/>
    <d v="2011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1-118192"/>
    <x v="286"/>
    <d v="2011-01-19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1-118192"/>
    <x v="286"/>
    <d v="2011-01-19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4-154809"/>
    <x v="778"/>
    <d v="2014-02-18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1-124702"/>
    <x v="728"/>
    <d v="2011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1-124702"/>
    <x v="728"/>
    <d v="2011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4-125808"/>
    <x v="105"/>
    <d v="2014-11-16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2-116638"/>
    <x v="1226"/>
    <d v="2012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1-150518"/>
    <x v="84"/>
    <d v="2011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1-150518"/>
    <x v="84"/>
    <d v="2011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4-161893"/>
    <x v="205"/>
    <d v="2014-01-28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4-161893"/>
    <x v="205"/>
    <d v="2014-01-28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1-100860"/>
    <x v="959"/>
    <d v="2011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4-132619"/>
    <x v="515"/>
    <d v="2014-09-06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2-120957"/>
    <x v="214"/>
    <d v="2012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4-145275"/>
    <x v="459"/>
    <d v="2014-04-07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2-133396"/>
    <x v="863"/>
    <d v="2012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4-140312"/>
    <x v="38"/>
    <d v="2014-11-20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1-164644"/>
    <x v="192"/>
    <d v="2011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3-137393"/>
    <x v="715"/>
    <d v="2013-05-11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1-120145"/>
    <x v="683"/>
    <d v="2011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4-118668"/>
    <x v="460"/>
    <d v="2014-01-05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4-116498"/>
    <x v="1109"/>
    <d v="2014-06-04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4-130603"/>
    <x v="1033"/>
    <d v="2014-10-07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4-135986"/>
    <x v="308"/>
    <d v="2014-06-28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4-135986"/>
    <x v="308"/>
    <d v="2014-06-28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4-140536"/>
    <x v="1095"/>
    <d v="2014-04-06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2-130183"/>
    <x v="50"/>
    <d v="2012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2-107902"/>
    <x v="834"/>
    <d v="2012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3-151260"/>
    <x v="25"/>
    <d v="2013-12-15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1-144281"/>
    <x v="1227"/>
    <d v="2011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3-122511"/>
    <x v="21"/>
    <d v="2013-03-12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3-105291"/>
    <x v="859"/>
    <d v="2013-11-05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4-125990"/>
    <x v="15"/>
    <d v="2014-10-24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3-116379"/>
    <x v="77"/>
    <d v="2013-11-13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3-144477"/>
    <x v="399"/>
    <d v="2013-08-15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3-108210"/>
    <x v="198"/>
    <d v="2013-06-0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3-108210"/>
    <x v="198"/>
    <d v="2013-06-0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4-166835"/>
    <x v="105"/>
    <d v="2014-11-15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3-119641"/>
    <x v="897"/>
    <d v="2013-09-27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3-105781"/>
    <x v="595"/>
    <d v="2013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3-105781"/>
    <x v="595"/>
    <d v="2013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1-101364"/>
    <x v="1091"/>
    <d v="2011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2-117898"/>
    <x v="901"/>
    <d v="2012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4-142293"/>
    <x v="697"/>
    <d v="2014-09-21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s"/>
    <n v="4.3600000000000003"/>
    <n v="2"/>
    <n v="0"/>
    <n v="0.1744"/>
  </r>
  <r>
    <n v="9730"/>
    <s v="CA-2011-111962"/>
    <x v="411"/>
    <d v="2011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1-111962"/>
    <x v="411"/>
    <d v="2011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4-124261"/>
    <x v="237"/>
    <d v="2014-11-20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1-128062"/>
    <x v="84"/>
    <d v="2011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2-100069"/>
    <x v="685"/>
    <d v="2012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2-117086"/>
    <x v="627"/>
    <d v="2012-11-12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4-131303"/>
    <x v="354"/>
    <d v="2014-12-03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3-137127"/>
    <x v="950"/>
    <d v="2013-06-23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4-141782"/>
    <x v="276"/>
    <d v="2014-01-26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4-137505"/>
    <x v="221"/>
    <d v="2014-11-25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4-137505"/>
    <x v="221"/>
    <d v="2014-11-25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1-140914"/>
    <x v="7"/>
    <d v="2011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1-140914"/>
    <x v="7"/>
    <d v="2011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3-158358"/>
    <x v="758"/>
    <d v="2013-03-09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3-113390"/>
    <x v="1228"/>
    <d v="2013-10-16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3-113390"/>
    <x v="1228"/>
    <d v="2013-10-16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3-158680"/>
    <x v="949"/>
    <d v="2013-07-03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3-146913"/>
    <x v="731"/>
    <d v="2013-11-06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4-159135"/>
    <x v="259"/>
    <d v="2014-11-09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1-123855"/>
    <x v="1229"/>
    <d v="2011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4-102659"/>
    <x v="34"/>
    <d v="2014-12-16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4-142328"/>
    <x v="226"/>
    <d v="2014-12-15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3-104983"/>
    <x v="894"/>
    <d v="2013-07-04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3-160234"/>
    <x v="190"/>
    <d v="2013-07-04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3-153178"/>
    <x v="749"/>
    <d v="2013-09-19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3-153178"/>
    <x v="749"/>
    <d v="2013-09-19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2-155635"/>
    <x v="1231"/>
    <d v="2012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1-114377"/>
    <x v="1127"/>
    <d v="2011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s"/>
    <n v="56.064"/>
    <n v="6"/>
    <n v="0.2"/>
    <n v="21.024000000000001"/>
  </r>
  <r>
    <n v="9793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3-125920"/>
    <x v="206"/>
    <d v="2013-05-29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4-137918"/>
    <x v="365"/>
    <d v="2014-10-07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4-107209"/>
    <x v="944"/>
    <d v="2014-08-02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4-145093"/>
    <x v="246"/>
    <d v="2014-07-27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1-139640"/>
    <x v="845"/>
    <d v="2011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1-139640"/>
    <x v="845"/>
    <d v="2011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4-169999"/>
    <x v="249"/>
    <d v="2014-06-27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4-169999"/>
    <x v="249"/>
    <d v="2014-06-27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4-152842"/>
    <x v="11"/>
    <d v="2014-07-24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1-113257"/>
    <x v="757"/>
    <d v="2011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1-113257"/>
    <x v="757"/>
    <d v="2011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1-133963"/>
    <x v="598"/>
    <d v="2011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4-130302"/>
    <x v="32"/>
    <d v="2014-09-20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3-126627"/>
    <x v="1155"/>
    <d v="2013-10-13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3-126627"/>
    <x v="1155"/>
    <d v="2013-10-13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1-142979"/>
    <x v="791"/>
    <d v="2011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1-120950"/>
    <x v="1232"/>
    <d v="2011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2-164301"/>
    <x v="514"/>
    <d v="2012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s"/>
    <n v="18.760000000000002"/>
    <n v="2"/>
    <n v="0"/>
    <n v="5.2527999999999997"/>
  </r>
  <r>
    <n v="9863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4-146269"/>
    <x v="833"/>
    <d v="2014-10-07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4-146269"/>
    <x v="833"/>
    <d v="2014-10-07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"/>
    <n v="19.152000000000001"/>
    <n v="2"/>
    <n v="0.2"/>
    <n v="1.1970000000000001"/>
  </r>
  <r>
    <n v="9874"/>
    <s v="CA-2013-100587"/>
    <x v="107"/>
    <d v="2013-12-15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3-166653"/>
    <x v="897"/>
    <d v="2013-09-25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2-130855"/>
    <x v="1233"/>
    <d v="2013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3-122581"/>
    <x v="1036"/>
    <d v="2013-08-26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2-104297"/>
    <x v="352"/>
    <d v="2012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Staples"/>
    <n v="85.055999999999997"/>
    <n v="3"/>
    <n v="0.2"/>
    <n v="28.706399999999999"/>
  </r>
  <r>
    <n v="9882"/>
    <s v="CA-2011-153927"/>
    <x v="1132"/>
    <d v="2011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1-153927"/>
    <x v="1132"/>
    <d v="2011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s"/>
    <n v="11.16"/>
    <n v="2"/>
    <n v="0"/>
    <n v="5.58"/>
  </r>
  <r>
    <n v="9885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1-146997"/>
    <x v="1213"/>
    <d v="2011-01-28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4-169607"/>
    <x v="386"/>
    <d v="2014-10-16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2-127544"/>
    <x v="816"/>
    <d v="2012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4-166499"/>
    <x v="498"/>
    <d v="2014-03-21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1-115049"/>
    <x v="467"/>
    <d v="2011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1-156342"/>
    <x v="1103"/>
    <d v="2011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3-112830"/>
    <x v="112"/>
    <d v="2013-06-11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3-112830"/>
    <x v="112"/>
    <d v="2013-06-11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1-117380"/>
    <x v="1176"/>
    <d v="2011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1-122609"/>
    <x v="607"/>
    <d v="2011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1-122609"/>
    <x v="607"/>
    <d v="2011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1-157231"/>
    <x v="267"/>
    <d v="2011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2-105508"/>
    <x v="496"/>
    <d v="2012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3-149272"/>
    <x v="543"/>
    <d v="2013-03-20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3-149272"/>
    <x v="543"/>
    <d v="2013-03-20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1-111360"/>
    <x v="156"/>
    <d v="2011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4-162124"/>
    <x v="636"/>
    <d v="2014-05-11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3-129630"/>
    <x v="913"/>
    <d v="2013-09-05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3-129630"/>
    <x v="913"/>
    <d v="2013-09-05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1-166555"/>
    <x v="384"/>
    <d v="2011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4-132955"/>
    <x v="92"/>
    <d v="2014-06-29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3-164889"/>
    <x v="1235"/>
    <d v="2013-06-07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4-164028"/>
    <x v="221"/>
    <d v="2014-12-01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1-143371"/>
    <x v="129"/>
    <d v="2012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1-143371"/>
    <x v="129"/>
    <d v="2012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2-145415"/>
    <x v="1236"/>
    <d v="2012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4-137421"/>
    <x v="833"/>
    <d v="2014-10-12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4-141446"/>
    <x v="118"/>
    <d v="2014-09-19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2-168088"/>
    <x v="531"/>
    <d v="2012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2-168088"/>
    <x v="531"/>
    <d v="2012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2-143700"/>
    <x v="353"/>
    <d v="2012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Staples"/>
    <n v="4.9800000000000004"/>
    <n v="1"/>
    <n v="0"/>
    <n v="2.3405999999999998"/>
  </r>
  <r>
    <n v="9967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2-103772"/>
    <x v="1141"/>
    <d v="2012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2-103772"/>
    <x v="1141"/>
    <d v="2012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3-130225"/>
    <x v="108"/>
    <d v="2013-09-18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2-151435"/>
    <x v="684"/>
    <d v="2012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4-163566"/>
    <x v="646"/>
    <d v="2014-08-07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3-157728"/>
    <x v="897"/>
    <d v="2013-09-29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3-157728"/>
    <x v="897"/>
    <d v="2013-09-29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3-125794"/>
    <x v="321"/>
    <d v="2013-10-04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4-163629"/>
    <x v="701"/>
    <d v="2014-11-22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4-163629"/>
    <x v="701"/>
    <d v="2014-11-22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1-110422"/>
    <x v="1237"/>
    <d v="2011-01-24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4-119914"/>
    <x v="464"/>
    <d v="2014-05-10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59890-0A34-4E97-9A74-320555E2924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F3:F4" firstHeaderRow="1" firstDataRow="1" firstDataCol="0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#Profit Margin" fld="21" baseField="0" baseItem="0" numFmtId="10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7AF51-727F-46B1-A892-B52F9A4661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D3:D4" firstHeaderRow="1" firstDataRow="1" firstDataCol="0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Total Profit" fld="20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C0B44-8D17-413B-8E0B-B1DEFD9A8CB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A4" firstHeaderRow="1" firstDataRow="1" firstDataCol="0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Total Sales" fld="17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14E9A-CCD4-4B6F-B3EC-EF600441EDBB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E3:F6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 v="2"/>
    </i>
    <i>
      <x v="1"/>
    </i>
    <i>
      <x/>
    </i>
  </rowItems>
  <colItems count="1">
    <i/>
  </colItems>
  <dataFields count="1">
    <dataField name="Total Profit" fld="20" baseField="14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47817-E8FA-4B31-9A4B-45E49F37BA4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B6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 v="2"/>
    </i>
    <i>
      <x/>
    </i>
    <i>
      <x v="1"/>
    </i>
  </rowItems>
  <colItems count="1">
    <i/>
  </colItems>
  <dataFields count="1">
    <dataField name="Total Sales" fld="17" baseField="14" baseItem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07FB0-B2DC-4922-83C8-1D823F917D2E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E3:F7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4">
    <i>
      <x v="3"/>
    </i>
    <i>
      <x v="1"/>
    </i>
    <i>
      <x v="2"/>
    </i>
    <i>
      <x/>
    </i>
  </rowItems>
  <colItems count="1">
    <i/>
  </colItems>
  <dataFields count="1">
    <dataField name="Total Profit" fld="20" baseField="12" baseItem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191E7-273D-470A-A385-B1F6E3FACDC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B7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4">
    <i>
      <x v="3"/>
    </i>
    <i>
      <x v="1"/>
    </i>
    <i>
      <x/>
    </i>
    <i>
      <x v="2"/>
    </i>
  </rowItems>
  <colItems count="1">
    <i/>
  </colItems>
  <dataFields count="1">
    <dataField name="Total Sales" fld="17" baseField="12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213D7-B837-44A6-B923-1ED7DDB40CDB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B7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Row" compact="0" outline="0" showAll="0" sortType="descending">
      <items count="8">
        <item sd="0" x="0"/>
        <item sd="0" x="1"/>
        <item sd="0" x="2"/>
        <item sd="0" x="3"/>
        <item sd="0" x="4"/>
        <item sd="0" x="5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4"/>
  </rowFields>
  <rowItems count="4">
    <i>
      <x v="4"/>
    </i>
    <i>
      <x v="3"/>
    </i>
    <i>
      <x v="1"/>
    </i>
    <i>
      <x v="2"/>
    </i>
  </rowItems>
  <colItems count="1">
    <i/>
  </colItems>
  <dataFields count="1">
    <dataField name="Total Sales" fld="17" baseField="24" baseItem="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B3554-33BA-4851-A21B-614788E0244F}">
  <dimension ref="A1:U9995"/>
  <sheetViews>
    <sheetView topLeftCell="H1" workbookViewId="0">
      <selection activeCell="O1" sqref="O1"/>
    </sheetView>
  </sheetViews>
  <sheetFormatPr defaultRowHeight="15" x14ac:dyDescent="0.25"/>
  <cols>
    <col min="1" max="1" width="7" bestFit="1" customWidth="1"/>
    <col min="2" max="2" width="14.85546875" bestFit="1" customWidth="1"/>
    <col min="3" max="3" width="10.42578125" bestFit="1" customWidth="1"/>
    <col min="4" max="4" width="9.285156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  <col min="19" max="19" width="8.42578125" bestFit="1" customWidth="1"/>
    <col min="20" max="20" width="8.85546875" bestFit="1" customWidth="1"/>
    <col min="21" max="21" width="10.7109375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autoFilter ref="A1:U9995" xr:uid="{06AB3554-33BA-4851-A21B-614788E0244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C628C-D50D-4676-8AD8-118A25EC447F}">
  <dimension ref="A3:F4"/>
  <sheetViews>
    <sheetView zoomScale="160" zoomScaleNormal="160" workbookViewId="0">
      <selection activeCell="F3" sqref="F3"/>
    </sheetView>
  </sheetViews>
  <sheetFormatPr defaultRowHeight="15" x14ac:dyDescent="0.25"/>
  <cols>
    <col min="1" max="1" width="10.7109375" bestFit="1" customWidth="1"/>
    <col min="4" max="4" width="10.85546875" bestFit="1" customWidth="1"/>
    <col min="6" max="6" width="13.5703125" bestFit="1" customWidth="1"/>
    <col min="7" max="8" width="19.42578125" bestFit="1" customWidth="1"/>
  </cols>
  <sheetData>
    <row r="3" spans="1:6" x14ac:dyDescent="0.25">
      <c r="A3" t="s">
        <v>10930</v>
      </c>
      <c r="D3" t="s">
        <v>10931</v>
      </c>
      <c r="F3" t="s">
        <v>10932</v>
      </c>
    </row>
    <row r="4" spans="1:6" x14ac:dyDescent="0.25">
      <c r="A4" s="3">
        <v>2297200.8602999551</v>
      </c>
      <c r="D4" s="3">
        <v>286397.02170000132</v>
      </c>
      <c r="F4" s="5">
        <v>0.12467217240315906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FEC5-4ACB-40B5-98D0-BB129CA4BB40}">
  <dimension ref="A3:F12"/>
  <sheetViews>
    <sheetView zoomScale="145" zoomScaleNormal="145" workbookViewId="0">
      <selection activeCell="H1" sqref="H1:I1048576"/>
    </sheetView>
  </sheetViews>
  <sheetFormatPr defaultRowHeight="15" x14ac:dyDescent="0.25"/>
  <cols>
    <col min="1" max="1" width="14.28515625" bestFit="1" customWidth="1"/>
    <col min="2" max="2" width="12.85546875" bestFit="1" customWidth="1"/>
    <col min="3" max="3" width="15.5703125" bestFit="1" customWidth="1"/>
    <col min="5" max="5" width="14.28515625" bestFit="1" customWidth="1"/>
    <col min="6" max="6" width="10.85546875" bestFit="1" customWidth="1"/>
  </cols>
  <sheetData>
    <row r="3" spans="1:6" x14ac:dyDescent="0.25">
      <c r="A3" s="4" t="s">
        <v>14</v>
      </c>
      <c r="B3" t="s">
        <v>10930</v>
      </c>
      <c r="E3" s="4" t="s">
        <v>14</v>
      </c>
      <c r="F3" t="s">
        <v>10931</v>
      </c>
    </row>
    <row r="4" spans="1:6" x14ac:dyDescent="0.25">
      <c r="A4" t="s">
        <v>70</v>
      </c>
      <c r="B4" s="3">
        <v>836154.03299999656</v>
      </c>
      <c r="E4" t="s">
        <v>70</v>
      </c>
      <c r="F4" s="3">
        <v>145454.94809999989</v>
      </c>
    </row>
    <row r="5" spans="1:6" x14ac:dyDescent="0.25">
      <c r="A5" t="s">
        <v>31</v>
      </c>
      <c r="B5" s="3">
        <v>741999.79529999977</v>
      </c>
      <c r="E5" t="s">
        <v>45</v>
      </c>
      <c r="F5" s="3">
        <v>122490.80080000011</v>
      </c>
    </row>
    <row r="6" spans="1:6" x14ac:dyDescent="0.25">
      <c r="A6" t="s">
        <v>45</v>
      </c>
      <c r="B6" s="3">
        <v>719047.03200000292</v>
      </c>
      <c r="E6" t="s">
        <v>31</v>
      </c>
      <c r="F6" s="3">
        <v>18451.272799999999</v>
      </c>
    </row>
    <row r="9" spans="1:6" x14ac:dyDescent="0.25">
      <c r="A9" t="str">
        <f>A3</f>
        <v>Category</v>
      </c>
      <c r="B9" t="str">
        <f>B3</f>
        <v>Total Sales</v>
      </c>
      <c r="C9" t="str">
        <f>F3</f>
        <v>Total Profit</v>
      </c>
    </row>
    <row r="10" spans="1:6" x14ac:dyDescent="0.25">
      <c r="A10" t="str">
        <f t="shared" ref="A10:B10" si="0">A4</f>
        <v>Technology</v>
      </c>
      <c r="B10" s="6">
        <f t="shared" si="0"/>
        <v>836154.03299999656</v>
      </c>
      <c r="C10" s="6">
        <f t="shared" ref="C10:C12" si="1">F4</f>
        <v>145454.94809999989</v>
      </c>
    </row>
    <row r="11" spans="1:6" x14ac:dyDescent="0.25">
      <c r="A11" t="str">
        <f t="shared" ref="A11:B11" si="2">A5</f>
        <v>Furniture</v>
      </c>
      <c r="B11" s="6">
        <f t="shared" si="2"/>
        <v>741999.79529999977</v>
      </c>
      <c r="C11" s="6">
        <f t="shared" si="1"/>
        <v>122490.80080000011</v>
      </c>
    </row>
    <row r="12" spans="1:6" x14ac:dyDescent="0.25">
      <c r="A12" t="str">
        <f t="shared" ref="A12:B12" si="3">A6</f>
        <v>Office Supplies</v>
      </c>
      <c r="B12" s="6">
        <f t="shared" si="3"/>
        <v>719047.03200000292</v>
      </c>
      <c r="C12" s="6">
        <f t="shared" si="1"/>
        <v>18451.272799999999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FFDA-0B53-4812-8526-B8AEDB906F66}">
  <dimension ref="A3:F13"/>
  <sheetViews>
    <sheetView zoomScale="145" zoomScaleNormal="145" workbookViewId="0">
      <selection activeCell="H1" sqref="H1:I1048576"/>
    </sheetView>
  </sheetViews>
  <sheetFormatPr defaultRowHeight="15" x14ac:dyDescent="0.25"/>
  <cols>
    <col min="1" max="1" width="9.5703125" bestFit="1" customWidth="1"/>
    <col min="2" max="3" width="12.85546875" bestFit="1" customWidth="1"/>
    <col min="5" max="5" width="9.5703125" bestFit="1" customWidth="1"/>
    <col min="6" max="6" width="10.85546875" bestFit="1" customWidth="1"/>
  </cols>
  <sheetData>
    <row r="3" spans="1:6" x14ac:dyDescent="0.25">
      <c r="A3" s="4" t="s">
        <v>12</v>
      </c>
      <c r="B3" t="s">
        <v>10930</v>
      </c>
      <c r="E3" s="4" t="s">
        <v>12</v>
      </c>
      <c r="F3" t="s">
        <v>10931</v>
      </c>
    </row>
    <row r="4" spans="1:6" x14ac:dyDescent="0.25">
      <c r="A4" t="s">
        <v>43</v>
      </c>
      <c r="B4" s="3">
        <v>725457.82450000057</v>
      </c>
      <c r="E4" t="s">
        <v>43</v>
      </c>
      <c r="F4" s="3">
        <v>108418.44890000018</v>
      </c>
    </row>
    <row r="5" spans="1:6" x14ac:dyDescent="0.25">
      <c r="A5" t="s">
        <v>147</v>
      </c>
      <c r="B5" s="3">
        <v>678781.2399999979</v>
      </c>
      <c r="E5" t="s">
        <v>147</v>
      </c>
      <c r="F5" s="3">
        <v>91522.780000000261</v>
      </c>
    </row>
    <row r="6" spans="1:6" x14ac:dyDescent="0.25">
      <c r="A6" t="s">
        <v>104</v>
      </c>
      <c r="B6" s="3">
        <v>501239.89080000052</v>
      </c>
      <c r="E6" t="s">
        <v>29</v>
      </c>
      <c r="F6" s="3">
        <v>46749.430300000065</v>
      </c>
    </row>
    <row r="7" spans="1:6" x14ac:dyDescent="0.25">
      <c r="A7" t="s">
        <v>29</v>
      </c>
      <c r="B7" s="3">
        <v>391721.90500000032</v>
      </c>
      <c r="E7" t="s">
        <v>104</v>
      </c>
      <c r="F7" s="3">
        <v>39706.362499999981</v>
      </c>
    </row>
    <row r="9" spans="1:6" x14ac:dyDescent="0.25">
      <c r="A9" t="str">
        <f>A3</f>
        <v>Region</v>
      </c>
      <c r="B9" t="str">
        <f>B3</f>
        <v>Total Sales</v>
      </c>
      <c r="C9" t="str">
        <f>F3</f>
        <v>Total Profit</v>
      </c>
    </row>
    <row r="10" spans="1:6" x14ac:dyDescent="0.25">
      <c r="A10" t="str">
        <f t="shared" ref="A10:B10" si="0">A4</f>
        <v>West</v>
      </c>
      <c r="B10" s="6">
        <f t="shared" si="0"/>
        <v>725457.82450000057</v>
      </c>
      <c r="C10" s="6">
        <f t="shared" ref="C10:C13" si="1">F4</f>
        <v>108418.44890000018</v>
      </c>
    </row>
    <row r="11" spans="1:6" x14ac:dyDescent="0.25">
      <c r="A11" t="str">
        <f t="shared" ref="A11:B11" si="2">A5</f>
        <v>East</v>
      </c>
      <c r="B11" s="6">
        <f t="shared" si="2"/>
        <v>678781.2399999979</v>
      </c>
      <c r="C11" s="6">
        <f t="shared" si="1"/>
        <v>91522.780000000261</v>
      </c>
    </row>
    <row r="12" spans="1:6" x14ac:dyDescent="0.25">
      <c r="A12" t="str">
        <f t="shared" ref="A12:B12" si="3">A6</f>
        <v>Central</v>
      </c>
      <c r="B12" s="6">
        <f t="shared" si="3"/>
        <v>501239.89080000052</v>
      </c>
      <c r="C12" s="6">
        <f t="shared" si="1"/>
        <v>46749.430300000065</v>
      </c>
    </row>
    <row r="13" spans="1:6" x14ac:dyDescent="0.25">
      <c r="A13" t="str">
        <f t="shared" ref="A13:B13" si="4">A7</f>
        <v>South</v>
      </c>
      <c r="B13" s="6">
        <f t="shared" si="4"/>
        <v>391721.90500000032</v>
      </c>
      <c r="C13" s="6">
        <f t="shared" si="1"/>
        <v>39706.362499999981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6B6A-B80E-4937-971C-C7AD50E8CEB3}">
  <dimension ref="A3:C13"/>
  <sheetViews>
    <sheetView zoomScale="160" zoomScaleNormal="160" workbookViewId="0">
      <selection activeCell="D3" sqref="D3"/>
    </sheetView>
  </sheetViews>
  <sheetFormatPr defaultRowHeight="15" x14ac:dyDescent="0.25"/>
  <cols>
    <col min="1" max="1" width="8.28515625" bestFit="1" customWidth="1"/>
    <col min="2" max="2" width="12.85546875" bestFit="1" customWidth="1"/>
    <col min="3" max="3" width="10.140625" bestFit="1" customWidth="1"/>
    <col min="4" max="5" width="19.42578125" bestFit="1" customWidth="1"/>
  </cols>
  <sheetData>
    <row r="3" spans="1:3" x14ac:dyDescent="0.25">
      <c r="A3" s="4" t="s">
        <v>10937</v>
      </c>
      <c r="B3" t="s">
        <v>10930</v>
      </c>
    </row>
    <row r="4" spans="1:3" x14ac:dyDescent="0.25">
      <c r="A4" t="s">
        <v>10936</v>
      </c>
      <c r="B4" s="3">
        <v>733947.0231999997</v>
      </c>
    </row>
    <row r="5" spans="1:3" x14ac:dyDescent="0.25">
      <c r="A5" t="s">
        <v>10935</v>
      </c>
      <c r="B5" s="3">
        <v>608473.83000000066</v>
      </c>
    </row>
    <row r="6" spans="1:3" x14ac:dyDescent="0.25">
      <c r="A6" t="s">
        <v>10933</v>
      </c>
      <c r="B6" s="3">
        <v>484247.4981000009</v>
      </c>
    </row>
    <row r="7" spans="1:3" x14ac:dyDescent="0.25">
      <c r="A7" t="s">
        <v>10934</v>
      </c>
      <c r="B7" s="3">
        <v>470532.50899999985</v>
      </c>
    </row>
    <row r="9" spans="1:3" x14ac:dyDescent="0.25">
      <c r="A9" t="str">
        <f>A3</f>
        <v>Year</v>
      </c>
      <c r="B9" t="str">
        <f>B3</f>
        <v>Total Sales</v>
      </c>
      <c r="C9" t="s">
        <v>10938</v>
      </c>
    </row>
    <row r="10" spans="1:3" x14ac:dyDescent="0.25">
      <c r="A10" t="str">
        <f t="shared" ref="A10:B10" si="0">A4</f>
        <v>2014</v>
      </c>
      <c r="B10" s="6">
        <f t="shared" si="0"/>
        <v>733947.0231999997</v>
      </c>
      <c r="C10" s="7">
        <f>MAX(B10:B13)</f>
        <v>733947.0231999997</v>
      </c>
    </row>
    <row r="11" spans="1:3" x14ac:dyDescent="0.25">
      <c r="A11" t="str">
        <f t="shared" ref="A11:B11" si="1">A5</f>
        <v>2013</v>
      </c>
      <c r="B11" s="6">
        <f t="shared" si="1"/>
        <v>608473.83000000066</v>
      </c>
    </row>
    <row r="12" spans="1:3" x14ac:dyDescent="0.25">
      <c r="A12" t="str">
        <f t="shared" ref="A12:B12" si="2">A6</f>
        <v>2011</v>
      </c>
      <c r="B12" s="6">
        <f t="shared" si="2"/>
        <v>484247.4981000009</v>
      </c>
    </row>
    <row r="13" spans="1:3" x14ac:dyDescent="0.25">
      <c r="A13" t="str">
        <f t="shared" ref="A13:B13" si="3">A7</f>
        <v>2012</v>
      </c>
      <c r="B13" s="6">
        <f t="shared" si="3"/>
        <v>470532.50899999985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D1F0-363F-4B25-ACC3-8EA718339A0B}">
  <dimension ref="A1"/>
  <sheetViews>
    <sheetView showGridLines="0" showRowColHeaders="0" tabSelected="1" workbookViewId="0">
      <selection activeCell="T44" sqref="T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27C9-E2AE-4479-95BB-EEEEA73A139F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</vt:lpstr>
      <vt:lpstr>Sales Performance</vt:lpstr>
      <vt:lpstr>Sales by Product Category</vt:lpstr>
      <vt:lpstr>Sales by Region</vt:lpstr>
      <vt:lpstr>Sales Over Time (Basic Trend)</vt:lpstr>
      <vt:lpstr>dashboard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saad tarek2015</cp:lastModifiedBy>
  <dcterms:created xsi:type="dcterms:W3CDTF">2025-05-27T10:38:03Z</dcterms:created>
  <dcterms:modified xsi:type="dcterms:W3CDTF">2025-05-29T19:44:26Z</dcterms:modified>
</cp:coreProperties>
</file>