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hidePivotFieldList="1" defaultThemeVersion="124226"/>
  <bookViews>
    <workbookView xWindow="240" yWindow="240" windowWidth="21075" windowHeight="9915" tabRatio="548"/>
  </bookViews>
  <sheets>
    <sheet name="Severity" sheetId="9" r:id="rId1"/>
    <sheet name="Data" sheetId="1" state="hidden" r:id="rId2"/>
    <sheet name="Definitions" sheetId="7" state="hidden" r:id="rId3"/>
  </sheets>
  <definedNames>
    <definedName name="data">OFFSET(Data!$A$1,0,0,COUNTA(Data!$A:$A),15)</definedName>
    <definedName name="DATE">Definitions!$B$3</definedName>
    <definedName name="NAME">Definitions!$B$4</definedName>
    <definedName name="URL">Definitions!$B$2</definedName>
  </definedNames>
  <calcPr calcId="145621"/>
  <pivotCaches>
    <pivotCache cacheId="10" r:id="rId4"/>
  </pivotCaches>
</workbook>
</file>

<file path=xl/calcChain.xml><?xml version="1.0" encoding="utf-8"?>
<calcChain xmlns="http://schemas.openxmlformats.org/spreadsheetml/2006/main">
  <c r="B4" i="9" l="1"/>
</calcChain>
</file>

<file path=xl/sharedStrings.xml><?xml version="1.0" encoding="utf-8"?>
<sst xmlns="http://schemas.openxmlformats.org/spreadsheetml/2006/main" count="57" uniqueCount="30">
  <si>
    <t>Severity</t>
  </si>
  <si>
    <t>Priority</t>
  </si>
  <si>
    <t>Type</t>
  </si>
  <si>
    <t>Minor</t>
  </si>
  <si>
    <t>Trivial</t>
  </si>
  <si>
    <t>Grand Total</t>
  </si>
  <si>
    <t>Status</t>
  </si>
  <si>
    <t>Title</t>
  </si>
  <si>
    <t>(All)</t>
  </si>
  <si>
    <t>Fields:</t>
  </si>
  <si>
    <t>ComponentNames</t>
  </si>
  <si>
    <t>Resolution</t>
  </si>
  <si>
    <t>Url:</t>
  </si>
  <si>
    <t>Date:</t>
  </si>
  <si>
    <t>Name:</t>
  </si>
  <si>
    <t>Count of Item</t>
  </si>
  <si>
    <t>Revised</t>
  </si>
  <si>
    <t>Created</t>
  </si>
  <si>
    <t>ClosedDate</t>
  </si>
  <si>
    <t>ResolvedDate</t>
  </si>
  <si>
    <t>DueDate</t>
  </si>
  <si>
    <t>StartDate</t>
  </si>
  <si>
    <t>PercentComplete</t>
  </si>
  <si>
    <t>EstimatedEffort</t>
  </si>
  <si>
    <t>Description</t>
  </si>
  <si>
    <t>Count()</t>
  </si>
  <si>
    <t>Comments</t>
  </si>
  <si>
    <t>Components</t>
  </si>
  <si>
    <t>Today</t>
  </si>
  <si>
    <t>Severity Breakdown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</si>
</sst>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2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 tint="-0.499984740745262"/>
      <name val="Calibri"/>
      <family val="2"/>
      <scheme val="minor"/>
    </font>
    <font>
      <u/>
      <sz val="10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0" fillId="0" borderId="0" xfId="0" applyFill="1"/>
    <xf numFmtId="9" fontId="0" fillId="0" borderId="0" xfId="0" applyNumberFormat="1" applyFill="1"/>
    <xf numFmtId="0" fontId="2" fillId="0" borderId="0" xfId="0" applyFont="1" applyProtection="1"/>
    <xf numFmtId="9" fontId="2" fillId="0" borderId="0" xfId="0" applyNumberFormat="1" applyFont="1" applyProtection="1"/>
    <xf numFmtId="0" fontId="5" fillId="0" borderId="0" xfId="1" applyFont="1" applyAlignment="1">
      <alignment vertical="top"/>
    </xf>
    <xf numFmtId="0" fontId="3" fillId="3" borderId="0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0" borderId="0" xfId="1" applyFont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[BreakdownBySeverityReport.xlsx]Severity!PivotTable2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Total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Severity!$D$13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Severity!$C$14:$C$16</c:f>
              <c:strCache>
                <c:ptCount val="2"/>
                <c:pt idx="0">
                  <c:v>Minor</c:v>
                </c:pt>
                <c:pt idx="1">
                  <c:v>Trivial</c:v>
                </c:pt>
              </c:strCache>
            </c:strRef>
          </c:cat>
          <c:val>
            <c:numRef>
              <c:f>Severity!$D$14:$D$16</c:f>
              <c:numCache>
                <c:formatCode>General</c:formatCode>
                <c:ptCount val="2"/>
                <c:pt idx="0">
                  <c:v>12</c:v>
                </c:pt>
                <c:pt idx="1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12320"/>
        <c:axId val="151298624"/>
      </c:areaChart>
      <c:catAx>
        <c:axId val="21791232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51298624"/>
        <c:crosses val="autoZero"/>
        <c:auto val="1"/>
        <c:lblAlgn val="ctr"/>
        <c:lblOffset val="100"/>
        <c:noMultiLvlLbl val="0"/>
      </c:catAx>
      <c:valAx>
        <c:axId val="15129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912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75000"/>
        </a:sysClr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[BreakdownBySeverityReport.xlsx]Severity!PivotTable2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marker>
          <c:symbol val="none"/>
        </c:marker>
        <c:dLbl>
          <c:idx val="0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1"/>
          <c:showVal val="1"/>
          <c:showCatName val="1"/>
          <c:showSerName val="0"/>
          <c:showPercent val="1"/>
          <c:showBubbleSize val="0"/>
          <c:separator>|</c:separator>
        </c:dLbl>
      </c:pivotFmt>
      <c:pivotFmt>
        <c:idx val="5"/>
        <c:marker>
          <c:symbol val="none"/>
        </c:marker>
      </c:pivotFmt>
    </c:pivotFmts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467383598683278E-2"/>
          <c:y val="0.24310102636254588"/>
          <c:w val="0.69605370004860589"/>
          <c:h val="0.67160017624836577"/>
        </c:manualLayout>
      </c:layout>
      <c:pie3DChart>
        <c:varyColors val="1"/>
        <c:ser>
          <c:idx val="0"/>
          <c:order val="0"/>
          <c:tx>
            <c:strRef>
              <c:f>Severity!$D$13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delete val="1"/>
          </c:dLbls>
          <c:cat>
            <c:strRef>
              <c:f>Severity!$C$14:$C$16</c:f>
              <c:strCache>
                <c:ptCount val="2"/>
                <c:pt idx="0">
                  <c:v>Minor</c:v>
                </c:pt>
                <c:pt idx="1">
                  <c:v>Trivial</c:v>
                </c:pt>
              </c:strCache>
            </c:strRef>
          </c:cat>
          <c:val>
            <c:numRef>
              <c:f>Severity!$D$14:$D$16</c:f>
              <c:numCache>
                <c:formatCode>General</c:formatCode>
                <c:ptCount val="2"/>
                <c:pt idx="0">
                  <c:v>12</c:v>
                </c:pt>
                <c:pt idx="1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layout>
        <c:manualLayout>
          <c:xMode val="edge"/>
          <c:yMode val="edge"/>
          <c:x val="0.7235650375894519"/>
          <c:y val="0.16720455296654443"/>
          <c:w val="0.26059338154551459"/>
          <c:h val="0.33197012346103372"/>
        </c:manualLayout>
      </c:layout>
      <c:overlay val="0"/>
    </c:legend>
    <c:plotVisOnly val="1"/>
    <c:dispBlanksAs val="gap"/>
    <c:showDLblsOverMax val="0"/>
  </c:chart>
  <c:spPr>
    <a:solidFill>
      <a:schemeClr val="bg1">
        <a:lumMod val="95000"/>
      </a:schemeClr>
    </a:solidFill>
    <a:ln w="12700" cap="flat" cmpd="sng" algn="ctr">
      <a:solidFill>
        <a:schemeClr val="bg1">
          <a:lumMod val="75000"/>
        </a:schemeClr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25</xdr:row>
      <xdr:rowOff>176211</xdr:rowOff>
    </xdr:from>
    <xdr:to>
      <xdr:col>12</xdr:col>
      <xdr:colOff>523876</xdr:colOff>
      <xdr:row>43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552451</xdr:colOff>
      <xdr:row>5</xdr:row>
      <xdr:rowOff>123825</xdr:rowOff>
    </xdr:from>
    <xdr:to>
      <xdr:col>12</xdr:col>
      <xdr:colOff>504826</xdr:colOff>
      <xdr:row>22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uthor" refreshedDate="41170.661228819445" missingItemsLimit="0" createdVersion="4" refreshedVersion="4" minRefreshableVersion="3" recordCount="22">
  <cacheSource type="worksheet">
    <worksheetSource name="=data"/>
  </cacheSource>
  <cacheFields count="15">
    <cacheField name="Type" numFmtId="0">
      <sharedItems count="6">
        <s v="Bug"/>
        <s v="New Feature"/>
        <s v="Task"/>
        <s v="Enhancement"/>
        <s v="Story"/>
        <s v="Change Request" u="1"/>
      </sharedItems>
    </cacheField>
    <cacheField name="Components" numFmtId="0">
      <sharedItems count="14">
        <s v="Contacts"/>
        <s v="Social Media"/>
        <s v="Administration"/>
        <s v="Campaigns"/>
        <s v="API"/>
        <s v="API, Data Loaders"/>
        <s v="Canned"/>
        <s v="Export Facilities"/>
        <s v="Schema, ETL Processes"/>
        <s v="Schema"/>
        <s v="Data Loaders"/>
        <s v=""/>
        <s v="Schema, Campaigns"/>
        <s v="Billing"/>
      </sharedItems>
    </cacheField>
    <cacheField name="Status" numFmtId="0">
      <sharedItems count="6">
        <s v="Assigned"/>
        <s v="In Progress"/>
        <s v="In Backlog"/>
        <s v="Unassigned" u="1"/>
        <s v="Closed" u="1"/>
        <s v="Open" u="1"/>
      </sharedItems>
    </cacheField>
    <cacheField name="Priority" numFmtId="0">
      <sharedItems count="9">
        <s v="Medium"/>
        <s v="Low"/>
        <s v="High"/>
        <s v="Trivial" u="1"/>
        <s v="Normal" u="1"/>
        <s v="Minor" u="1"/>
        <s v="Major" u="1"/>
        <s v="Super Severe" u="1"/>
        <s v="Severe" u="1"/>
      </sharedItems>
    </cacheField>
    <cacheField name="Severity" numFmtId="0">
      <sharedItems count="5">
        <s v="Minor"/>
        <s v="Trivial"/>
        <s v="Low" u="1"/>
        <s v="Normal" u="1"/>
        <s v="High" u="1"/>
      </sharedItems>
    </cacheField>
    <cacheField name="Title" numFmtId="0">
      <sharedItems/>
    </cacheField>
    <cacheField name="Resolution" numFmtId="0">
      <sharedItems containsBlank="1" count="2">
        <s v="Unresolved"/>
        <m u="1"/>
      </sharedItems>
    </cacheField>
    <cacheField name="Revised" numFmtId="0">
      <sharedItems/>
    </cacheField>
    <cacheField name="Created" numFmtId="0">
      <sharedItems/>
    </cacheField>
    <cacheField name="ClosedDate" numFmtId="0">
      <sharedItems/>
    </cacheField>
    <cacheField name="ResolvedDate" numFmtId="0">
      <sharedItems/>
    </cacheField>
    <cacheField name="DueDate" numFmtId="0">
      <sharedItems/>
    </cacheField>
    <cacheField name="StartDate" numFmtId="0">
      <sharedItems/>
    </cacheField>
    <cacheField name="PercentComplete" numFmtId="9">
      <sharedItems containsSemiMixedTypes="0" containsString="0" containsNumber="1" minValue="0" maxValue="0.46"/>
    </cacheField>
    <cacheField name="EstimatedEffor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x v="0"/>
    <x v="0"/>
    <x v="0"/>
    <x v="0"/>
    <s v="Merge Contacts Ignores Phone Fields"/>
    <x v="0"/>
    <s v="9/18/2012"/>
    <s v="8/30/2009"/>
    <s v="8/1/2012"/>
    <s v=""/>
    <s v="8/1/2012"/>
    <s v="8/1/2012"/>
    <n v="0.11"/>
    <s v="0h 0m"/>
  </r>
  <r>
    <x v="0"/>
    <x v="1"/>
    <x v="0"/>
    <x v="0"/>
    <x v="0"/>
    <s v="German Strasse Breaks Matching Rules"/>
    <x v="0"/>
    <s v="9/18/2012"/>
    <s v="8/30/2009"/>
    <s v="7/31/2012"/>
    <s v=""/>
    <s v="7/31/2012"/>
    <s v="7/31/2012"/>
    <n v="0.46"/>
    <s v="0h 0m"/>
  </r>
  <r>
    <x v="1"/>
    <x v="2"/>
    <x v="0"/>
    <x v="0"/>
    <x v="0"/>
    <s v="Support LinkedIn Answers"/>
    <x v="0"/>
    <s v="9/18/2012"/>
    <s v="8/30/2009"/>
    <s v="7/30/2012"/>
    <s v=""/>
    <s v="7/30/2012"/>
    <s v="7/30/2012"/>
    <n v="0"/>
    <s v="0h 0m"/>
  </r>
  <r>
    <x v="2"/>
    <x v="3"/>
    <x v="0"/>
    <x v="0"/>
    <x v="0"/>
    <s v="Campaign Copy Broken"/>
    <x v="0"/>
    <s v="9/18/2012"/>
    <s v="8/30/2009"/>
    <s v=""/>
    <s v=""/>
    <s v="3/2/2010"/>
    <s v=""/>
    <n v="0"/>
    <s v="0h 0m"/>
  </r>
  <r>
    <x v="2"/>
    <x v="4"/>
    <x v="0"/>
    <x v="0"/>
    <x v="0"/>
    <s v="Switch API to support Json format"/>
    <x v="0"/>
    <s v="9/18/2012"/>
    <s v="7/31/2012"/>
    <s v="7/31/2012"/>
    <s v=""/>
    <s v="7/31/2012"/>
    <s v="7/31/2012"/>
    <n v="0"/>
    <s v="0h 0m"/>
  </r>
  <r>
    <x v="3"/>
    <x v="5"/>
    <x v="0"/>
    <x v="0"/>
    <x v="0"/>
    <s v="Support importing from DBF files!"/>
    <x v="0"/>
    <s v="9/18/2012"/>
    <s v="8/30/2009"/>
    <s v=""/>
    <s v=""/>
    <s v="8/21/2012"/>
    <s v="8/20/2012"/>
    <n v="0.37"/>
    <s v="0h 0m"/>
  </r>
  <r>
    <x v="0"/>
    <x v="6"/>
    <x v="0"/>
    <x v="0"/>
    <x v="0"/>
    <s v="Drillable Chart Regions: Wrong Url"/>
    <x v="0"/>
    <s v="9/18/2012"/>
    <s v="8/30/2009"/>
    <s v="7/30/2012"/>
    <s v=""/>
    <s v="7/30/2012"/>
    <s v="7/30/2012"/>
    <n v="0"/>
    <s v="0h 0m"/>
  </r>
  <r>
    <x v="2"/>
    <x v="7"/>
    <x v="1"/>
    <x v="0"/>
    <x v="1"/>
    <s v="Update Filehelpers.net Library"/>
    <x v="0"/>
    <s v="9/18/2012"/>
    <s v="8/30/2009"/>
    <s v="8/1/2012"/>
    <s v=""/>
    <s v="8/1/2012"/>
    <s v="8/1/2012"/>
    <n v="0.18"/>
    <s v="0h 0m"/>
  </r>
  <r>
    <x v="2"/>
    <x v="8"/>
    <x v="0"/>
    <x v="1"/>
    <x v="0"/>
    <s v="Support Oracle Databse"/>
    <x v="0"/>
    <s v="9/18/2012"/>
    <s v="8/30/2009"/>
    <s v=""/>
    <s v=""/>
    <s v="8/30/2012"/>
    <s v="8/29/2012"/>
    <n v="0"/>
    <s v="0h 0m"/>
  </r>
  <r>
    <x v="2"/>
    <x v="9"/>
    <x v="0"/>
    <x v="0"/>
    <x v="0"/>
    <s v="Scheduler Database Maintenance Process"/>
    <x v="0"/>
    <s v="9/18/2012"/>
    <s v="8/30/2009"/>
    <s v="8/3/2012"/>
    <s v=""/>
    <s v="8/3/2012"/>
    <s v="8/3/2012"/>
    <n v="0"/>
    <s v="0h 0m"/>
  </r>
  <r>
    <x v="0"/>
    <x v="2"/>
    <x v="0"/>
    <x v="0"/>
    <x v="0"/>
    <s v="Did not install on R2"/>
    <x v="0"/>
    <s v="9/18/2012"/>
    <s v="2/24/2011"/>
    <s v=""/>
    <s v=""/>
    <s v="8/28/2012"/>
    <s v="8/27/2012"/>
    <n v="0"/>
    <s v="0h 0m"/>
  </r>
  <r>
    <x v="1"/>
    <x v="10"/>
    <x v="0"/>
    <x v="0"/>
    <x v="0"/>
    <s v="Import from SAP"/>
    <x v="0"/>
    <s v="9/17/2012"/>
    <s v="8/30/2009"/>
    <s v=""/>
    <s v=""/>
    <s v="8/21/2012"/>
    <s v="8/20/2012"/>
    <n v="0"/>
    <s v="0h 0m"/>
  </r>
  <r>
    <x v="2"/>
    <x v="11"/>
    <x v="2"/>
    <x v="1"/>
    <x v="1"/>
    <s v="TFS Commit"/>
    <x v="0"/>
    <s v="9/14/2012"/>
    <s v="9/12/2012"/>
    <s v=""/>
    <s v=""/>
    <s v=""/>
    <s v=""/>
    <n v="0"/>
    <s v="0h 0m"/>
  </r>
  <r>
    <x v="2"/>
    <x v="12"/>
    <x v="0"/>
    <x v="0"/>
    <x v="0"/>
    <s v="Campaign Approvals: Allow Majority Approvals"/>
    <x v="0"/>
    <s v="9/14/2012"/>
    <s v="7/31/2012"/>
    <s v="7/30/2012"/>
    <s v=""/>
    <s v="7/30/2012"/>
    <s v="7/30/2012"/>
    <n v="0"/>
    <s v="0h 0m"/>
  </r>
  <r>
    <x v="2"/>
    <x v="11"/>
    <x v="2"/>
    <x v="1"/>
    <x v="1"/>
    <s v="GIT"/>
    <x v="0"/>
    <s v="9/13/2012"/>
    <s v="9/6/2012"/>
    <s v=""/>
    <s v=""/>
    <s v=""/>
    <s v=""/>
    <n v="0"/>
    <s v="0h 0m"/>
  </r>
  <r>
    <x v="2"/>
    <x v="11"/>
    <x v="2"/>
    <x v="1"/>
    <x v="1"/>
    <s v="Mercurial"/>
    <x v="0"/>
    <s v="9/13/2012"/>
    <s v="9/11/2012"/>
    <s v=""/>
    <s v=""/>
    <s v=""/>
    <s v=""/>
    <n v="0"/>
    <s v="0h 0m"/>
  </r>
  <r>
    <x v="2"/>
    <x v="11"/>
    <x v="2"/>
    <x v="1"/>
    <x v="1"/>
    <s v="SVN commit"/>
    <x v="0"/>
    <s v="9/13/2012"/>
    <s v="9/3/2012"/>
    <s v=""/>
    <s v=""/>
    <s v=""/>
    <s v=""/>
    <n v="0"/>
    <s v="0h 0m"/>
  </r>
  <r>
    <x v="4"/>
    <x v="13"/>
    <x v="1"/>
    <x v="2"/>
    <x v="1"/>
    <s v="Override Rate Cards"/>
    <x v="0"/>
    <s v="9/7/2012"/>
    <s v="12/18/2009"/>
    <s v=""/>
    <s v=""/>
    <s v=""/>
    <s v=""/>
    <n v="0"/>
    <s v="0h 0m"/>
  </r>
  <r>
    <x v="2"/>
    <x v="11"/>
    <x v="2"/>
    <x v="1"/>
    <x v="1"/>
    <s v="Commit"/>
    <x v="0"/>
    <s v="9/7/2012"/>
    <s v="9/6/2012"/>
    <s v=""/>
    <s v=""/>
    <s v=""/>
    <s v=""/>
    <n v="0"/>
    <s v="0h 0m"/>
  </r>
  <r>
    <x v="2"/>
    <x v="11"/>
    <x v="2"/>
    <x v="1"/>
    <x v="1"/>
    <s v="SVN commit client"/>
    <x v="0"/>
    <s v="9/4/2012"/>
    <s v="9/4/2012"/>
    <s v=""/>
    <s v=""/>
    <s v=""/>
    <s v=""/>
    <n v="0"/>
    <s v="0h 0m"/>
  </r>
  <r>
    <x v="2"/>
    <x v="11"/>
    <x v="2"/>
    <x v="1"/>
    <x v="1"/>
    <s v="Testing Cross browser"/>
    <x v="0"/>
    <s v="8/30/2012"/>
    <s v="8/30/2012"/>
    <s v=""/>
    <s v=""/>
    <s v=""/>
    <s v=""/>
    <n v="0"/>
    <s v="0h 0m"/>
  </r>
  <r>
    <x v="2"/>
    <x v="11"/>
    <x v="2"/>
    <x v="1"/>
    <x v="1"/>
    <s v="Add New Items Bug"/>
    <x v="0"/>
    <s v="8/30/2012"/>
    <s v="8/30/2012"/>
    <s v=""/>
    <s v=""/>
    <s v=""/>
    <s v=""/>
    <n v="0"/>
    <s v="0h 0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itemPrintTitles="1" createdVersion="4" indent="0" outline="1" outlineData="1" multipleFieldFilters="0" chartFormat="3" rowHeaderCaption="Severity">
  <location ref="C13:D16" firstHeaderRow="1" firstDataRow="1" firstDataCol="1" rowPageCount="5" colPageCount="1"/>
  <pivotFields count="15">
    <pivotField axis="axisPage" dataField="1" showAll="0">
      <items count="7">
        <item x="0"/>
        <item m="1" x="5"/>
        <item x="3"/>
        <item x="2"/>
        <item x="1"/>
        <item x="4"/>
        <item t="default"/>
      </items>
    </pivotField>
    <pivotField axis="axisPage" showAll="0" defaultSubtotal="0">
      <items count="14">
        <item x="11"/>
        <item x="2"/>
        <item x="4"/>
        <item x="5"/>
        <item x="13"/>
        <item x="3"/>
        <item x="6"/>
        <item x="0"/>
        <item x="10"/>
        <item x="7"/>
        <item x="9"/>
        <item x="12"/>
        <item x="8"/>
        <item x="1"/>
      </items>
    </pivotField>
    <pivotField axis="axisPage" showAll="0">
      <items count="7">
        <item x="0"/>
        <item m="1" x="4"/>
        <item x="1"/>
        <item m="1" x="5"/>
        <item m="1" x="3"/>
        <item x="2"/>
        <item t="default"/>
      </items>
    </pivotField>
    <pivotField axis="axisPage" showAll="0">
      <items count="10">
        <item m="1" x="6"/>
        <item m="1" x="5"/>
        <item m="1" x="4"/>
        <item m="1" x="8"/>
        <item m="1" x="7"/>
        <item m="1" x="3"/>
        <item x="0"/>
        <item x="1"/>
        <item x="2"/>
        <item t="default"/>
      </items>
    </pivotField>
    <pivotField axis="axisRow" showAll="0">
      <items count="6">
        <item m="1" x="4"/>
        <item m="1" x="2"/>
        <item m="1" x="3"/>
        <item x="0"/>
        <item x="1"/>
        <item t="default"/>
      </items>
    </pivotField>
    <pivotField showAll="0"/>
    <pivotField axis="axisPage" showAll="0" defaultSubtotal="0">
      <items count="2">
        <item m="1"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9" showAll="0" defaultSubtotal="0"/>
    <pivotField showAll="0" defaultSubtotal="0"/>
  </pivotFields>
  <rowFields count="1">
    <field x="4"/>
  </rowFields>
  <rowItems count="3">
    <i>
      <x v="3"/>
    </i>
    <i>
      <x v="4"/>
    </i>
    <i t="grand">
      <x/>
    </i>
  </rowItems>
  <colItems count="1">
    <i/>
  </colItems>
  <pageFields count="5">
    <pageField fld="0" hier="-1"/>
    <pageField fld="2" hier="-1"/>
    <pageField fld="3" hier="-1"/>
    <pageField fld="6" hier="-1"/>
    <pageField fld="1" hier="-1"/>
  </pageFields>
  <dataFields count="1">
    <dataField name="Count of Item" fld="0" subtotal="count" baseField="0" baseItem="2092824"/>
  </dataFields>
  <chartFormats count="2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R16"/>
  <sheetViews>
    <sheetView showGridLines="0" tabSelected="1" workbookViewId="0">
      <selection activeCell="B5" sqref="B5"/>
    </sheetView>
  </sheetViews>
  <sheetFormatPr defaultRowHeight="15" x14ac:dyDescent="0.25"/>
  <cols>
    <col min="1" max="2" width="8.7109375" customWidth="1"/>
    <col min="3" max="4" width="20.7109375" customWidth="1"/>
    <col min="5" max="7" width="8.7109375" customWidth="1"/>
    <col min="8" max="8" width="20.7109375" customWidth="1"/>
    <col min="9" max="16" width="8.7109375" customWidth="1"/>
  </cols>
  <sheetData>
    <row r="2" spans="2:18" ht="33.75" x14ac:dyDescent="0.5">
      <c r="B2" s="11" t="s">
        <v>29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3"/>
      <c r="N2" s="10"/>
      <c r="O2" s="10"/>
      <c r="P2" s="10"/>
      <c r="Q2" s="10"/>
      <c r="R2" s="10"/>
    </row>
    <row r="3" spans="2:18" ht="3.75" customHeight="1" x14ac:dyDescent="0.25"/>
    <row r="4" spans="2:18" ht="18.75" customHeight="1" x14ac:dyDescent="0.25">
      <c r="B4" s="14" t="str">
        <f>"Generated by Gemini @ " &amp; TEXT(DATE, "yyyy-mm-dd hh:mm")</f>
        <v>Generated by Gemini @ Today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9"/>
      <c r="O4" s="9"/>
      <c r="P4" s="9"/>
      <c r="Q4" s="9"/>
      <c r="R4" s="9"/>
    </row>
    <row r="7" spans="2:18" x14ac:dyDescent="0.25">
      <c r="C7" s="1" t="s">
        <v>2</v>
      </c>
      <c r="D7" t="s">
        <v>8</v>
      </c>
    </row>
    <row r="8" spans="2:18" x14ac:dyDescent="0.25">
      <c r="C8" s="1" t="s">
        <v>6</v>
      </c>
      <c r="D8" t="s">
        <v>8</v>
      </c>
    </row>
    <row r="9" spans="2:18" x14ac:dyDescent="0.25">
      <c r="C9" s="1" t="s">
        <v>1</v>
      </c>
      <c r="D9" t="s">
        <v>8</v>
      </c>
    </row>
    <row r="10" spans="2:18" x14ac:dyDescent="0.25">
      <c r="C10" s="1" t="s">
        <v>11</v>
      </c>
      <c r="D10" t="s">
        <v>8</v>
      </c>
    </row>
    <row r="11" spans="2:18" x14ac:dyDescent="0.25">
      <c r="C11" s="1" t="s">
        <v>27</v>
      </c>
      <c r="D11" t="s">
        <v>8</v>
      </c>
    </row>
    <row r="13" spans="2:18" x14ac:dyDescent="0.25">
      <c r="C13" s="1" t="s">
        <v>0</v>
      </c>
      <c r="D13" t="s">
        <v>15</v>
      </c>
    </row>
    <row r="14" spans="2:18" x14ac:dyDescent="0.25">
      <c r="C14" s="2" t="s">
        <v>3</v>
      </c>
      <c r="D14" s="3">
        <v>12</v>
      </c>
    </row>
    <row r="15" spans="2:18" x14ac:dyDescent="0.25">
      <c r="C15" s="2" t="s">
        <v>4</v>
      </c>
      <c r="D15" s="3">
        <v>10</v>
      </c>
    </row>
    <row r="16" spans="2:18" x14ac:dyDescent="0.25">
      <c r="C16" s="2" t="s">
        <v>5</v>
      </c>
      <c r="D16" s="3">
        <v>22</v>
      </c>
    </row>
  </sheetData>
  <mergeCells count="2">
    <mergeCell ref="B2:M2"/>
    <mergeCell ref="B4:M4"/>
  </mergeCells>
  <pageMargins left="0.7" right="0.7" top="0.75" bottom="0.75" header="0.3" footer="0.3"/>
  <pageSetup paperSize="9" scale="67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Q3" sqref="Q3"/>
    </sheetView>
  </sheetViews>
  <sheetFormatPr defaultRowHeight="15" x14ac:dyDescent="0.25"/>
  <cols>
    <col min="1" max="2" width="13.28515625" style="5" bestFit="1" customWidth="1"/>
    <col min="3" max="3" width="11.140625" style="5" bestFit="1" customWidth="1"/>
    <col min="4" max="4" width="9.140625" style="5"/>
    <col min="5" max="5" width="8.28515625" style="5" bestFit="1" customWidth="1"/>
    <col min="6" max="6" width="9.140625" style="5"/>
    <col min="7" max="7" width="10.5703125" style="5" bestFit="1" customWidth="1"/>
    <col min="8" max="9" width="10.7109375" style="5" bestFit="1" customWidth="1"/>
    <col min="10" max="13" width="9.140625" style="5"/>
    <col min="14" max="14" width="12.140625" style="6" bestFit="1" customWidth="1"/>
    <col min="15" max="15" width="11.7109375" style="5" bestFit="1" customWidth="1"/>
    <col min="16" max="18" width="9.140625" style="5"/>
    <col min="19" max="19" width="12.140625" style="5" bestFit="1" customWidth="1"/>
    <col min="20" max="16384" width="9.140625" style="5"/>
  </cols>
  <sheetData>
    <row r="1" spans="1:18" x14ac:dyDescent="0.25">
      <c r="A1" s="5" t="s">
        <v>2</v>
      </c>
      <c r="B1" s="5" t="s">
        <v>27</v>
      </c>
      <c r="C1" s="5" t="s">
        <v>6</v>
      </c>
      <c r="D1" s="5" t="s">
        <v>1</v>
      </c>
      <c r="E1" s="5" t="s">
        <v>0</v>
      </c>
      <c r="F1" s="5" t="s">
        <v>7</v>
      </c>
      <c r="G1" t="s">
        <v>11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/>
      <c r="O2" s="7"/>
      <c r="P2" s="7"/>
      <c r="Q2" s="7"/>
      <c r="R2" s="7"/>
    </row>
    <row r="3" spans="1:18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8"/>
      <c r="O3" s="7"/>
      <c r="P3" s="7"/>
      <c r="Q3" s="7"/>
      <c r="R3" s="7"/>
    </row>
    <row r="4" spans="1:18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/>
      <c r="O4" s="7"/>
      <c r="P4" s="7"/>
      <c r="Q4" s="7"/>
      <c r="R4" s="7"/>
    </row>
    <row r="5" spans="1:18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7"/>
      <c r="P5" s="7"/>
      <c r="Q5" s="7"/>
      <c r="R5" s="7"/>
    </row>
    <row r="6" spans="1:18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8"/>
      <c r="O6" s="7"/>
      <c r="P6" s="7"/>
      <c r="Q6" s="7"/>
      <c r="R6" s="7"/>
    </row>
    <row r="7" spans="1:18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7"/>
      <c r="P7" s="7"/>
      <c r="Q7" s="7"/>
      <c r="R7" s="7"/>
    </row>
    <row r="8" spans="1:18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7"/>
      <c r="P8" s="7"/>
      <c r="Q8" s="7"/>
      <c r="R8" s="7"/>
    </row>
    <row r="9" spans="1:18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7"/>
      <c r="P9" s="7"/>
      <c r="Q9" s="7"/>
      <c r="R9" s="7"/>
    </row>
    <row r="10" spans="1:18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7"/>
      <c r="P10" s="7"/>
      <c r="Q10" s="7"/>
      <c r="R10" s="7"/>
    </row>
    <row r="11" spans="1:18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8"/>
      <c r="O11" s="7"/>
      <c r="P11" s="7"/>
      <c r="Q11" s="7"/>
      <c r="R11" s="7"/>
    </row>
    <row r="12" spans="1:18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8"/>
      <c r="O12" s="7"/>
      <c r="P12" s="7"/>
      <c r="Q12" s="7"/>
      <c r="R12" s="7"/>
    </row>
    <row r="13" spans="1:18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8"/>
      <c r="O13" s="7"/>
      <c r="P13" s="7"/>
      <c r="Q13" s="7"/>
      <c r="R13" s="7"/>
    </row>
    <row r="14" spans="1:18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8"/>
      <c r="O14" s="7"/>
      <c r="P14" s="7"/>
      <c r="Q14" s="7"/>
      <c r="R14" s="7"/>
    </row>
    <row r="15" spans="1:18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8"/>
      <c r="O15" s="7"/>
      <c r="P15" s="7"/>
      <c r="Q15" s="7"/>
      <c r="R15" s="7"/>
    </row>
    <row r="16" spans="1:18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  <c r="O16" s="7"/>
      <c r="P16" s="7"/>
      <c r="Q16" s="7"/>
      <c r="R16" s="7"/>
    </row>
    <row r="17" spans="1:18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7"/>
      <c r="P17" s="7"/>
      <c r="Q17" s="7"/>
      <c r="R17" s="7"/>
    </row>
    <row r="18" spans="1:18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8"/>
      <c r="O18" s="7"/>
      <c r="P18" s="7"/>
      <c r="Q18" s="7"/>
      <c r="R18" s="7"/>
    </row>
    <row r="19" spans="1:18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8"/>
      <c r="O19" s="7"/>
      <c r="P19" s="7"/>
      <c r="Q19" s="7"/>
      <c r="R19" s="7"/>
    </row>
    <row r="20" spans="1:18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7"/>
      <c r="P20" s="7"/>
      <c r="Q20" s="7"/>
      <c r="R20" s="7"/>
    </row>
    <row r="21" spans="1:18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8"/>
      <c r="O21" s="7"/>
      <c r="P21" s="7"/>
      <c r="Q21" s="7"/>
      <c r="R21" s="7"/>
    </row>
    <row r="22" spans="1:18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  <c r="O22" s="7"/>
      <c r="P22" s="7"/>
      <c r="Q22" s="7"/>
      <c r="R22" s="7"/>
    </row>
    <row r="23" spans="1:18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8"/>
      <c r="O23" s="7"/>
      <c r="P23" s="7"/>
      <c r="Q23" s="7"/>
      <c r="R23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workbookViewId="0">
      <selection activeCell="B3" sqref="B3"/>
    </sheetView>
  </sheetViews>
  <sheetFormatPr defaultRowHeight="15" x14ac:dyDescent="0.25"/>
  <cols>
    <col min="3" max="3" width="17.85546875" bestFit="1" customWidth="1"/>
    <col min="8" max="8" width="10.5703125" bestFit="1" customWidth="1"/>
    <col min="20" max="20" width="22.140625" bestFit="1" customWidth="1"/>
    <col min="21" max="21" width="20.140625" bestFit="1" customWidth="1"/>
  </cols>
  <sheetData>
    <row r="1" spans="1:25" x14ac:dyDescent="0.25">
      <c r="A1" s="4" t="s">
        <v>9</v>
      </c>
      <c r="B1" s="5" t="s">
        <v>2</v>
      </c>
      <c r="C1" t="s">
        <v>10</v>
      </c>
      <c r="D1" s="5" t="s">
        <v>6</v>
      </c>
      <c r="E1" s="5" t="s">
        <v>1</v>
      </c>
      <c r="F1" s="5" t="s">
        <v>0</v>
      </c>
      <c r="G1" s="5" t="s">
        <v>7</v>
      </c>
      <c r="H1" t="s">
        <v>11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s="5"/>
      <c r="U1" s="5"/>
      <c r="V1" s="5"/>
      <c r="W1" s="5"/>
      <c r="X1" s="5"/>
      <c r="Y1" s="5"/>
    </row>
    <row r="2" spans="1:25" x14ac:dyDescent="0.25">
      <c r="A2" s="4" t="s">
        <v>12</v>
      </c>
      <c r="B2" s="2"/>
    </row>
    <row r="3" spans="1:25" x14ac:dyDescent="0.25">
      <c r="A3" s="4" t="s">
        <v>13</v>
      </c>
      <c r="B3" s="2" t="s">
        <v>28</v>
      </c>
    </row>
    <row r="4" spans="1:25" x14ac:dyDescent="0.25">
      <c r="A4" s="4" t="s">
        <v>14</v>
      </c>
      <c r="B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Severity</vt:lpstr>
      <vt:lpstr>Data</vt:lpstr>
      <vt:lpstr>Definitions</vt:lpstr>
      <vt:lpstr>DATE</vt:lpstr>
      <vt:lpstr>NAME</vt:lpstr>
      <vt:lpstr>URL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2012-09-20T12:58:46Z</dcterms:created>
  <dcterms:modified xsi:type="dcterms:W3CDTF">2012-11-20T17:38:32Z</dcterms:modified>
</cp:coreProperties>
</file>