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jupyter_workspace\Trade Analysis\Futures-Market-Analysis\Weekly_Trades\TradeStats\"/>
    </mc:Choice>
  </mc:AlternateContent>
  <xr:revisionPtr revIDLastSave="0" documentId="13_ncr:1_{EA75CE33-2AF8-40AB-8144-B33687872CE4}" xr6:coauthVersionLast="47" xr6:coauthVersionMax="47" xr10:uidLastSave="{00000000-0000-0000-0000-000000000000}"/>
  <bookViews>
    <workbookView xWindow="28680" yWindow="2100" windowWidth="29040" windowHeight="15840" xr2:uid="{C17E9512-26B7-4FD8-AEA2-6939F4D70783}"/>
  </bookViews>
  <sheets>
    <sheet name="PA" sheetId="1" r:id="rId1"/>
    <sheet name="EVAL" sheetId="3" r:id="rId2"/>
    <sheet name="Sheet2" sheetId="2" r:id="rId3"/>
  </sheets>
  <definedNames>
    <definedName name="_xlnm._FilterDatabase" localSheetId="1" hidden="1">EVAL!$A$1:$G$78</definedName>
    <definedName name="_xlnm._FilterDatabase" localSheetId="0" hidden="1">PA!$A$1:$G$78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3" i="1"/>
  <c r="J2" i="1"/>
  <c r="J6" i="3"/>
  <c r="J5" i="3"/>
  <c r="J3" i="3"/>
  <c r="J2" i="3"/>
  <c r="J1" i="3"/>
  <c r="J1" i="1"/>
</calcChain>
</file>

<file path=xl/sharedStrings.xml><?xml version="1.0" encoding="utf-8"?>
<sst xmlns="http://schemas.openxmlformats.org/spreadsheetml/2006/main" count="188" uniqueCount="31">
  <si>
    <t>Trade Status</t>
  </si>
  <si>
    <t>Points Taken / Given</t>
  </si>
  <si>
    <t>HoldLongerTP</t>
  </si>
  <si>
    <t>HLTP_Amount</t>
  </si>
  <si>
    <t>HoldLongerSL</t>
  </si>
  <si>
    <t>HLSL_Amount</t>
  </si>
  <si>
    <t>Description</t>
  </si>
  <si>
    <t>Win</t>
  </si>
  <si>
    <t>Loss</t>
  </si>
  <si>
    <t>Breakeven</t>
  </si>
  <si>
    <t>Column1</t>
  </si>
  <si>
    <t>bad add</t>
  </si>
  <si>
    <t>early</t>
  </si>
  <si>
    <t>killed early</t>
  </si>
  <si>
    <t>directionally wrong</t>
  </si>
  <si>
    <t>directionally wrong, samethesis1</t>
  </si>
  <si>
    <t>directionally wrong, samethesis2</t>
  </si>
  <si>
    <t>directionally wrong, samethesis3</t>
  </si>
  <si>
    <t>directionally wrong, samethesis5</t>
  </si>
  <si>
    <t>directionally wrong, samethesis2, bad add</t>
  </si>
  <si>
    <t>directionally wrong,samethesis4</t>
  </si>
  <si>
    <t>samethesis6</t>
  </si>
  <si>
    <t># of wins</t>
  </si>
  <si>
    <t># of trades</t>
  </si>
  <si>
    <t># of HLTP &gt;= 60</t>
  </si>
  <si>
    <t># points negative</t>
  </si>
  <si>
    <t># points positive</t>
  </si>
  <si>
    <t>samethesis7</t>
  </si>
  <si>
    <t>directionally wrong, 180fromlast</t>
  </si>
  <si>
    <t xml:space="preserve">gayalgo, </t>
  </si>
  <si>
    <t xml:space="preserve">directionally wrong,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</si>
</sst>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98780-2094-455E-8282-A25F64D19D43}" name="Table1" displayName="Table1" ref="A1:A4" totalsRowShown="0">
  <autoFilter ref="A1:A4" xr:uid="{B4A98780-2094-455E-8282-A25F64D19D43}"/>
  <tableColumns count="1">
    <tableColumn id="1" xr3:uid="{A95F510D-3054-4C2F-9909-265A84299277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13D674-AC28-41BD-B085-AFC74A9F8F5A}" name="Table2" displayName="Table2" ref="B1:B3" totalsRowShown="0">
  <autoFilter ref="B1:B3" xr:uid="{8E13D674-AC28-41BD-B085-AFC74A9F8F5A}"/>
  <tableColumns count="1">
    <tableColumn id="1" xr3:uid="{6293801F-62F3-4220-A461-71F0DFCD9B0A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0D21-9371-4A49-8184-96096A12DFB0}">
  <dimension ref="A1:J94"/>
  <sheetViews>
    <sheetView tabSelected="1" workbookViewId="0">
      <pane ySplit="1" topLeftCell="A2" activePane="bottomLeft" state="frozen"/>
      <selection pane="bottomLeft" activeCell="L17" sqref="L17"/>
    </sheetView>
  </sheetViews>
  <sheetFormatPr defaultRowHeight="15" x14ac:dyDescent="0.25"/>
  <cols>
    <col min="1" max="1" width="28.140625" customWidth="1"/>
    <col min="2" max="2" width="21.28515625" customWidth="1"/>
    <col min="3" max="3" width="25.28515625" customWidth="1"/>
    <col min="4" max="4" width="27.42578125" customWidth="1"/>
    <col min="5" max="5" width="23.42578125" customWidth="1"/>
    <col min="6" max="6" width="15" customWidth="1"/>
    <col min="7" max="7" width="17.28515625" customWidth="1"/>
    <col min="9" max="9" width="21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23</v>
      </c>
      <c r="J1">
        <f>COUNTA(A:A)</f>
        <v>94</v>
      </c>
    </row>
    <row r="2" spans="1:10" x14ac:dyDescent="0.25">
      <c r="A2" t="s">
        <v>8</v>
      </c>
      <c r="B2">
        <v>20</v>
      </c>
      <c r="C2" t="b">
        <v>0</v>
      </c>
      <c r="E2" t="b">
        <v>0</v>
      </c>
      <c r="I2" t="s">
        <v>22</v>
      </c>
      <c r="J2">
        <f>COUNTIF($A2:$A800, "Win")</f>
        <v>28</v>
      </c>
    </row>
    <row r="3" spans="1:10" x14ac:dyDescent="0.25">
      <c r="A3" t="s">
        <v>7</v>
      </c>
      <c r="B3">
        <v>20</v>
      </c>
      <c r="C3" t="b">
        <v>0</v>
      </c>
      <c r="E3" t="b">
        <v>0</v>
      </c>
      <c r="I3" t="s">
        <v>24</v>
      </c>
      <c r="J3">
        <f>COUNTIF($D2:$D800, "&gt;=60")</f>
        <v>21</v>
      </c>
    </row>
    <row r="4" spans="1:10" x14ac:dyDescent="0.25">
      <c r="A4" t="s">
        <v>7</v>
      </c>
      <c r="B4">
        <v>30</v>
      </c>
      <c r="C4" t="b">
        <v>1</v>
      </c>
      <c r="D4">
        <v>60</v>
      </c>
      <c r="E4" t="b">
        <v>0</v>
      </c>
      <c r="G4" t="s">
        <v>11</v>
      </c>
    </row>
    <row r="5" spans="1:10" x14ac:dyDescent="0.25">
      <c r="A5" t="s">
        <v>8</v>
      </c>
      <c r="B5">
        <v>10</v>
      </c>
      <c r="C5" t="b">
        <v>0</v>
      </c>
      <c r="E5" t="b">
        <v>1</v>
      </c>
      <c r="F5">
        <v>20</v>
      </c>
      <c r="I5" t="s">
        <v>25</v>
      </c>
      <c r="J5">
        <f>SUMIF($A2:$A800, "Loss", $B2:$B800)</f>
        <v>1000</v>
      </c>
    </row>
    <row r="6" spans="1:10" x14ac:dyDescent="0.25">
      <c r="A6" t="s">
        <v>8</v>
      </c>
      <c r="B6">
        <v>10</v>
      </c>
      <c r="C6" t="b">
        <v>0</v>
      </c>
      <c r="E6" t="b">
        <v>1</v>
      </c>
      <c r="F6">
        <v>25</v>
      </c>
      <c r="I6" t="s">
        <v>26</v>
      </c>
      <c r="J6">
        <f>SUMIF($A2:$A800, "Win", $B2:$B800)</f>
        <v>880</v>
      </c>
    </row>
    <row r="7" spans="1:10" x14ac:dyDescent="0.25">
      <c r="A7" t="s">
        <v>8</v>
      </c>
      <c r="B7">
        <v>20</v>
      </c>
      <c r="C7" t="b">
        <v>0</v>
      </c>
      <c r="E7" t="b">
        <v>0</v>
      </c>
      <c r="G7" t="s">
        <v>12</v>
      </c>
    </row>
    <row r="8" spans="1:10" x14ac:dyDescent="0.25">
      <c r="A8" t="s">
        <v>8</v>
      </c>
      <c r="B8">
        <v>25</v>
      </c>
      <c r="C8" t="b">
        <v>0</v>
      </c>
      <c r="E8" t="b">
        <v>0</v>
      </c>
      <c r="G8" t="s">
        <v>12</v>
      </c>
    </row>
    <row r="9" spans="1:10" x14ac:dyDescent="0.25">
      <c r="A9" t="s">
        <v>9</v>
      </c>
      <c r="B9">
        <v>6</v>
      </c>
      <c r="C9" t="b">
        <v>0</v>
      </c>
      <c r="E9" t="b">
        <v>1</v>
      </c>
      <c r="F9">
        <v>25</v>
      </c>
      <c r="G9" t="s">
        <v>13</v>
      </c>
    </row>
    <row r="10" spans="1:10" x14ac:dyDescent="0.25">
      <c r="A10" t="s">
        <v>7</v>
      </c>
      <c r="B10">
        <v>35</v>
      </c>
      <c r="C10" t="b">
        <v>1</v>
      </c>
      <c r="D10">
        <v>140</v>
      </c>
      <c r="E10" t="b">
        <v>0</v>
      </c>
    </row>
    <row r="11" spans="1:10" x14ac:dyDescent="0.25">
      <c r="A11" t="s">
        <v>7</v>
      </c>
      <c r="B11">
        <v>10</v>
      </c>
      <c r="C11" t="b">
        <v>1</v>
      </c>
      <c r="D11">
        <v>85</v>
      </c>
      <c r="E11" t="b">
        <v>1</v>
      </c>
      <c r="F11">
        <v>20</v>
      </c>
      <c r="G11" t="s">
        <v>13</v>
      </c>
    </row>
    <row r="12" spans="1:10" x14ac:dyDescent="0.25">
      <c r="A12" t="s">
        <v>7</v>
      </c>
      <c r="B12">
        <v>12</v>
      </c>
      <c r="C12" t="b">
        <v>0</v>
      </c>
      <c r="E12" t="b">
        <v>0</v>
      </c>
      <c r="G12" t="s">
        <v>14</v>
      </c>
    </row>
    <row r="13" spans="1:10" x14ac:dyDescent="0.25">
      <c r="A13" t="s">
        <v>9</v>
      </c>
      <c r="B13">
        <v>1</v>
      </c>
      <c r="C13" t="b">
        <v>1</v>
      </c>
      <c r="D13">
        <v>80</v>
      </c>
      <c r="E13" t="b">
        <v>0</v>
      </c>
      <c r="G13" t="s">
        <v>13</v>
      </c>
    </row>
    <row r="14" spans="1:10" x14ac:dyDescent="0.25">
      <c r="A14" t="s">
        <v>8</v>
      </c>
      <c r="B14">
        <v>9</v>
      </c>
      <c r="C14" t="b">
        <v>0</v>
      </c>
      <c r="E14" t="b">
        <v>0</v>
      </c>
      <c r="G14" t="s">
        <v>14</v>
      </c>
    </row>
    <row r="15" spans="1:10" x14ac:dyDescent="0.25">
      <c r="A15" t="s">
        <v>8</v>
      </c>
      <c r="B15">
        <v>9</v>
      </c>
      <c r="C15" t="b">
        <v>0</v>
      </c>
      <c r="E15" t="b">
        <v>0</v>
      </c>
      <c r="G15" t="s">
        <v>14</v>
      </c>
    </row>
    <row r="16" spans="1:10" x14ac:dyDescent="0.25">
      <c r="A16" t="s">
        <v>8</v>
      </c>
      <c r="B16">
        <v>2</v>
      </c>
      <c r="C16" t="b">
        <v>0</v>
      </c>
      <c r="E16" t="b">
        <v>0</v>
      </c>
      <c r="G16" t="s">
        <v>14</v>
      </c>
    </row>
    <row r="17" spans="1:7" x14ac:dyDescent="0.25">
      <c r="A17" t="s">
        <v>7</v>
      </c>
      <c r="B17">
        <v>30</v>
      </c>
      <c r="C17" t="b">
        <v>0</v>
      </c>
      <c r="E17" t="b">
        <v>0</v>
      </c>
    </row>
    <row r="18" spans="1:7" x14ac:dyDescent="0.25">
      <c r="A18" t="s">
        <v>9</v>
      </c>
      <c r="B18">
        <v>3</v>
      </c>
      <c r="C18" t="b">
        <v>0</v>
      </c>
      <c r="E18" t="b">
        <v>0</v>
      </c>
      <c r="G18" t="s">
        <v>14</v>
      </c>
    </row>
    <row r="19" spans="1:7" x14ac:dyDescent="0.25">
      <c r="A19" t="s">
        <v>7</v>
      </c>
      <c r="B19">
        <v>30</v>
      </c>
      <c r="C19" t="b">
        <v>0</v>
      </c>
      <c r="E19" t="b">
        <v>0</v>
      </c>
    </row>
    <row r="20" spans="1:7" x14ac:dyDescent="0.25">
      <c r="A20" t="s">
        <v>9</v>
      </c>
      <c r="B20">
        <v>1</v>
      </c>
      <c r="C20" t="b">
        <v>0</v>
      </c>
      <c r="E20" t="b">
        <v>0</v>
      </c>
      <c r="G20" t="s">
        <v>14</v>
      </c>
    </row>
    <row r="21" spans="1:7" x14ac:dyDescent="0.25">
      <c r="A21" t="s">
        <v>8</v>
      </c>
      <c r="B21">
        <v>25</v>
      </c>
      <c r="C21" t="b">
        <v>0</v>
      </c>
      <c r="E21" t="b">
        <v>0</v>
      </c>
      <c r="G21" t="s">
        <v>15</v>
      </c>
    </row>
    <row r="22" spans="1:7" x14ac:dyDescent="0.25">
      <c r="A22" t="s">
        <v>8</v>
      </c>
      <c r="B22">
        <v>17</v>
      </c>
      <c r="C22" t="b">
        <v>0</v>
      </c>
      <c r="E22" t="b">
        <v>0</v>
      </c>
      <c r="G22" t="s">
        <v>15</v>
      </c>
    </row>
    <row r="23" spans="1:7" x14ac:dyDescent="0.25">
      <c r="A23" t="s">
        <v>8</v>
      </c>
      <c r="B23">
        <v>9</v>
      </c>
      <c r="C23" t="b">
        <v>0</v>
      </c>
      <c r="E23" t="b">
        <v>0</v>
      </c>
      <c r="G23" t="s">
        <v>15</v>
      </c>
    </row>
    <row r="24" spans="1:7" x14ac:dyDescent="0.25">
      <c r="A24" t="s">
        <v>8</v>
      </c>
      <c r="B24">
        <v>20</v>
      </c>
      <c r="C24" t="b">
        <v>0</v>
      </c>
      <c r="E24" t="b">
        <v>0</v>
      </c>
      <c r="G24" t="s">
        <v>15</v>
      </c>
    </row>
    <row r="25" spans="1:7" x14ac:dyDescent="0.25">
      <c r="A25" t="s">
        <v>8</v>
      </c>
      <c r="B25">
        <v>4</v>
      </c>
      <c r="C25" t="b">
        <v>0</v>
      </c>
      <c r="E25" t="b">
        <v>0</v>
      </c>
      <c r="G25" t="s">
        <v>15</v>
      </c>
    </row>
    <row r="26" spans="1:7" x14ac:dyDescent="0.25">
      <c r="A26" t="s">
        <v>8</v>
      </c>
      <c r="B26">
        <v>13</v>
      </c>
      <c r="C26" t="b">
        <v>0</v>
      </c>
      <c r="E26" t="b">
        <v>0</v>
      </c>
      <c r="G26" t="s">
        <v>15</v>
      </c>
    </row>
    <row r="27" spans="1:7" x14ac:dyDescent="0.25">
      <c r="A27" t="s">
        <v>8</v>
      </c>
      <c r="B27">
        <v>25</v>
      </c>
      <c r="C27" t="b">
        <v>0</v>
      </c>
      <c r="E27" t="b">
        <v>0</v>
      </c>
      <c r="G27" t="s">
        <v>15</v>
      </c>
    </row>
    <row r="28" spans="1:7" x14ac:dyDescent="0.25">
      <c r="A28" t="s">
        <v>8</v>
      </c>
      <c r="B28">
        <v>25</v>
      </c>
      <c r="C28" t="b">
        <v>0</v>
      </c>
      <c r="E28" t="b">
        <v>0</v>
      </c>
      <c r="G28" t="s">
        <v>15</v>
      </c>
    </row>
    <row r="29" spans="1:7" x14ac:dyDescent="0.25">
      <c r="A29" t="s">
        <v>8</v>
      </c>
      <c r="B29">
        <v>25</v>
      </c>
      <c r="C29" t="b">
        <v>0</v>
      </c>
      <c r="E29" t="b">
        <v>0</v>
      </c>
      <c r="G29" t="s">
        <v>15</v>
      </c>
    </row>
    <row r="30" spans="1:7" x14ac:dyDescent="0.25">
      <c r="A30" t="s">
        <v>8</v>
      </c>
      <c r="B30">
        <v>25</v>
      </c>
      <c r="C30" t="b">
        <v>0</v>
      </c>
      <c r="E30" t="b">
        <v>0</v>
      </c>
      <c r="G30" t="s">
        <v>15</v>
      </c>
    </row>
    <row r="31" spans="1:7" x14ac:dyDescent="0.25">
      <c r="A31" t="s">
        <v>7</v>
      </c>
      <c r="B31">
        <v>30</v>
      </c>
      <c r="C31" t="b">
        <v>0</v>
      </c>
      <c r="E31" t="b">
        <v>0</v>
      </c>
    </row>
    <row r="32" spans="1:7" x14ac:dyDescent="0.25">
      <c r="A32" t="s">
        <v>8</v>
      </c>
      <c r="B32">
        <v>20</v>
      </c>
      <c r="C32" t="b">
        <v>0</v>
      </c>
      <c r="E32" t="b">
        <v>0</v>
      </c>
      <c r="G32" t="s">
        <v>14</v>
      </c>
    </row>
    <row r="33" spans="1:7" x14ac:dyDescent="0.25">
      <c r="A33" t="s">
        <v>9</v>
      </c>
      <c r="B33">
        <v>2</v>
      </c>
      <c r="C33" t="b">
        <v>0</v>
      </c>
      <c r="E33" t="b">
        <v>0</v>
      </c>
      <c r="G33" t="s">
        <v>14</v>
      </c>
    </row>
    <row r="34" spans="1:7" x14ac:dyDescent="0.25">
      <c r="A34" t="s">
        <v>8</v>
      </c>
      <c r="B34">
        <v>7</v>
      </c>
      <c r="C34" t="b">
        <v>0</v>
      </c>
      <c r="E34" t="b">
        <v>1</v>
      </c>
      <c r="F34">
        <v>20</v>
      </c>
      <c r="G34" t="s">
        <v>13</v>
      </c>
    </row>
    <row r="35" spans="1:7" x14ac:dyDescent="0.25">
      <c r="A35" t="s">
        <v>7</v>
      </c>
      <c r="B35">
        <v>40</v>
      </c>
      <c r="C35" t="b">
        <v>1</v>
      </c>
      <c r="D35">
        <v>90</v>
      </c>
      <c r="E35" t="b">
        <v>0</v>
      </c>
    </row>
    <row r="36" spans="1:7" x14ac:dyDescent="0.25">
      <c r="A36" t="s">
        <v>8</v>
      </c>
      <c r="B36">
        <v>20</v>
      </c>
      <c r="C36" t="b">
        <v>0</v>
      </c>
      <c r="E36" t="b">
        <v>1</v>
      </c>
      <c r="F36">
        <v>30</v>
      </c>
    </row>
    <row r="37" spans="1:7" x14ac:dyDescent="0.25">
      <c r="A37" t="s">
        <v>7</v>
      </c>
      <c r="B37">
        <v>70</v>
      </c>
      <c r="C37" t="b">
        <v>1</v>
      </c>
      <c r="D37">
        <v>300</v>
      </c>
      <c r="E37" t="b">
        <v>0</v>
      </c>
    </row>
    <row r="38" spans="1:7" x14ac:dyDescent="0.25">
      <c r="A38" t="s">
        <v>8</v>
      </c>
      <c r="B38">
        <v>11</v>
      </c>
      <c r="C38" t="b">
        <v>0</v>
      </c>
      <c r="E38" t="b">
        <v>1</v>
      </c>
      <c r="F38">
        <v>25</v>
      </c>
    </row>
    <row r="39" spans="1:7" x14ac:dyDescent="0.25">
      <c r="A39" t="s">
        <v>9</v>
      </c>
      <c r="B39">
        <v>2</v>
      </c>
      <c r="C39" t="b">
        <v>0</v>
      </c>
      <c r="E39" t="b">
        <v>1</v>
      </c>
      <c r="F39">
        <v>35</v>
      </c>
    </row>
    <row r="40" spans="1:7" x14ac:dyDescent="0.25">
      <c r="A40" t="s">
        <v>7</v>
      </c>
      <c r="B40">
        <v>34</v>
      </c>
      <c r="C40" t="b">
        <v>0</v>
      </c>
      <c r="E40" t="b">
        <v>0</v>
      </c>
    </row>
    <row r="41" spans="1:7" x14ac:dyDescent="0.25">
      <c r="A41" t="s">
        <v>9</v>
      </c>
      <c r="B41">
        <v>0</v>
      </c>
      <c r="C41" t="b">
        <v>0</v>
      </c>
      <c r="E41" t="b">
        <v>0</v>
      </c>
      <c r="G41" t="s">
        <v>13</v>
      </c>
    </row>
    <row r="42" spans="1:7" x14ac:dyDescent="0.25">
      <c r="A42" t="s">
        <v>8</v>
      </c>
      <c r="B42">
        <v>9</v>
      </c>
      <c r="C42" t="b">
        <v>1</v>
      </c>
      <c r="D42">
        <v>120</v>
      </c>
      <c r="E42" t="b">
        <v>1</v>
      </c>
      <c r="F42">
        <v>20</v>
      </c>
      <c r="G42" t="s">
        <v>13</v>
      </c>
    </row>
    <row r="43" spans="1:7" x14ac:dyDescent="0.25">
      <c r="A43" t="s">
        <v>8</v>
      </c>
      <c r="B43">
        <v>25</v>
      </c>
      <c r="C43" t="b">
        <v>0</v>
      </c>
      <c r="E43" t="b">
        <v>0</v>
      </c>
      <c r="G43" t="s">
        <v>16</v>
      </c>
    </row>
    <row r="44" spans="1:7" x14ac:dyDescent="0.25">
      <c r="A44" t="s">
        <v>8</v>
      </c>
      <c r="B44">
        <v>30</v>
      </c>
      <c r="C44" t="b">
        <v>0</v>
      </c>
      <c r="D44">
        <v>0</v>
      </c>
      <c r="E44" t="b">
        <v>1</v>
      </c>
      <c r="F44">
        <v>30</v>
      </c>
      <c r="G44" t="s">
        <v>19</v>
      </c>
    </row>
    <row r="45" spans="1:7" x14ac:dyDescent="0.25">
      <c r="A45" t="s">
        <v>8</v>
      </c>
      <c r="B45">
        <v>40</v>
      </c>
      <c r="C45" t="b">
        <v>0</v>
      </c>
      <c r="E45" t="b">
        <v>0</v>
      </c>
      <c r="G45" t="s">
        <v>16</v>
      </c>
    </row>
    <row r="46" spans="1:7" x14ac:dyDescent="0.25">
      <c r="A46" t="s">
        <v>8</v>
      </c>
      <c r="B46">
        <v>11</v>
      </c>
      <c r="C46" t="b">
        <v>1</v>
      </c>
      <c r="D46">
        <v>50</v>
      </c>
      <c r="E46" t="b">
        <v>1</v>
      </c>
      <c r="F46">
        <v>20</v>
      </c>
      <c r="G46" t="s">
        <v>13</v>
      </c>
    </row>
    <row r="47" spans="1:7" x14ac:dyDescent="0.25">
      <c r="A47" t="s">
        <v>7</v>
      </c>
      <c r="B47">
        <v>50</v>
      </c>
      <c r="C47" t="b">
        <v>0</v>
      </c>
      <c r="E47" t="b">
        <v>0</v>
      </c>
    </row>
    <row r="48" spans="1:7" x14ac:dyDescent="0.25">
      <c r="A48" t="s">
        <v>8</v>
      </c>
      <c r="B48">
        <v>12</v>
      </c>
      <c r="C48" t="b">
        <v>0</v>
      </c>
      <c r="E48" t="b">
        <v>0</v>
      </c>
      <c r="G48" t="s">
        <v>17</v>
      </c>
    </row>
    <row r="49" spans="1:7" x14ac:dyDescent="0.25">
      <c r="A49" t="s">
        <v>8</v>
      </c>
      <c r="B49">
        <v>12</v>
      </c>
      <c r="C49" t="b">
        <v>0</v>
      </c>
      <c r="E49" t="b">
        <v>0</v>
      </c>
      <c r="G49" t="s">
        <v>17</v>
      </c>
    </row>
    <row r="50" spans="1:7" x14ac:dyDescent="0.25">
      <c r="A50" t="s">
        <v>7</v>
      </c>
      <c r="B50">
        <v>40</v>
      </c>
      <c r="C50" t="b">
        <v>0</v>
      </c>
      <c r="E50" t="b">
        <v>0</v>
      </c>
      <c r="G50" t="s">
        <v>17</v>
      </c>
    </row>
    <row r="51" spans="1:7" x14ac:dyDescent="0.25">
      <c r="A51" t="s">
        <v>8</v>
      </c>
      <c r="B51">
        <v>20</v>
      </c>
      <c r="C51" t="b">
        <v>0</v>
      </c>
      <c r="E51" t="b">
        <v>0</v>
      </c>
      <c r="G51" t="s">
        <v>17</v>
      </c>
    </row>
    <row r="52" spans="1:7" x14ac:dyDescent="0.25">
      <c r="A52" t="s">
        <v>7</v>
      </c>
      <c r="B52">
        <v>50</v>
      </c>
      <c r="C52" t="b">
        <v>1</v>
      </c>
      <c r="D52">
        <v>400</v>
      </c>
      <c r="E52" t="b">
        <v>1</v>
      </c>
      <c r="F52">
        <v>20</v>
      </c>
      <c r="G52" t="s">
        <v>13</v>
      </c>
    </row>
    <row r="53" spans="1:7" x14ac:dyDescent="0.25">
      <c r="A53" t="s">
        <v>8</v>
      </c>
      <c r="B53">
        <v>12</v>
      </c>
      <c r="C53" t="b">
        <v>0</v>
      </c>
      <c r="E53" t="b">
        <v>0</v>
      </c>
      <c r="G53" t="s">
        <v>14</v>
      </c>
    </row>
    <row r="54" spans="1:7" x14ac:dyDescent="0.25">
      <c r="A54" t="s">
        <v>8</v>
      </c>
      <c r="B54">
        <v>20</v>
      </c>
      <c r="C54" t="b">
        <v>0</v>
      </c>
      <c r="E54" t="b">
        <v>0</v>
      </c>
    </row>
    <row r="55" spans="1:7" x14ac:dyDescent="0.25">
      <c r="A55" t="s">
        <v>8</v>
      </c>
      <c r="B55">
        <v>17</v>
      </c>
      <c r="C55" t="b">
        <v>0</v>
      </c>
      <c r="E55" t="b">
        <v>0</v>
      </c>
    </row>
    <row r="56" spans="1:7" x14ac:dyDescent="0.25">
      <c r="A56" t="s">
        <v>8</v>
      </c>
      <c r="B56">
        <v>40</v>
      </c>
      <c r="C56" t="b">
        <v>0</v>
      </c>
      <c r="E56" t="b">
        <v>0</v>
      </c>
      <c r="G56" t="s">
        <v>20</v>
      </c>
    </row>
    <row r="57" spans="1:7" x14ac:dyDescent="0.25">
      <c r="A57" t="s">
        <v>8</v>
      </c>
      <c r="B57">
        <v>30</v>
      </c>
      <c r="C57" t="b">
        <v>0</v>
      </c>
      <c r="E57" t="b">
        <v>0</v>
      </c>
      <c r="G57" t="s">
        <v>20</v>
      </c>
    </row>
    <row r="58" spans="1:7" x14ac:dyDescent="0.25">
      <c r="A58" t="s">
        <v>8</v>
      </c>
      <c r="B58">
        <v>20</v>
      </c>
      <c r="C58" t="b">
        <v>0</v>
      </c>
      <c r="E58" t="b">
        <v>0</v>
      </c>
      <c r="G58" t="s">
        <v>20</v>
      </c>
    </row>
    <row r="59" spans="1:7" x14ac:dyDescent="0.25">
      <c r="A59" t="s">
        <v>7</v>
      </c>
      <c r="B59">
        <v>30</v>
      </c>
      <c r="C59" t="b">
        <v>0</v>
      </c>
      <c r="E59" t="b">
        <v>0</v>
      </c>
    </row>
    <row r="60" spans="1:7" x14ac:dyDescent="0.25">
      <c r="A60" t="s">
        <v>7</v>
      </c>
      <c r="B60">
        <v>30</v>
      </c>
      <c r="C60" t="b">
        <v>1</v>
      </c>
      <c r="D60">
        <v>90</v>
      </c>
      <c r="E60" t="b">
        <v>0</v>
      </c>
    </row>
    <row r="61" spans="1:7" x14ac:dyDescent="0.25">
      <c r="A61" t="s">
        <v>7</v>
      </c>
      <c r="B61">
        <v>30</v>
      </c>
      <c r="C61" t="b">
        <v>0</v>
      </c>
      <c r="E61" t="b">
        <v>0</v>
      </c>
    </row>
    <row r="62" spans="1:7" x14ac:dyDescent="0.25">
      <c r="A62" t="s">
        <v>7</v>
      </c>
      <c r="B62">
        <v>30</v>
      </c>
      <c r="C62" t="b">
        <v>1</v>
      </c>
      <c r="D62">
        <v>50</v>
      </c>
      <c r="E62" t="b">
        <v>0</v>
      </c>
    </row>
    <row r="63" spans="1:7" x14ac:dyDescent="0.25">
      <c r="A63" t="s">
        <v>9</v>
      </c>
      <c r="B63">
        <v>2</v>
      </c>
      <c r="C63" t="b">
        <v>1</v>
      </c>
      <c r="D63">
        <v>70</v>
      </c>
      <c r="E63" t="b">
        <v>0</v>
      </c>
      <c r="G63" t="s">
        <v>13</v>
      </c>
    </row>
    <row r="64" spans="1:7" x14ac:dyDescent="0.25">
      <c r="A64" t="s">
        <v>7</v>
      </c>
      <c r="B64">
        <v>20</v>
      </c>
      <c r="C64" t="b">
        <v>1</v>
      </c>
      <c r="D64">
        <v>30</v>
      </c>
      <c r="E64" t="b">
        <v>0</v>
      </c>
      <c r="G64" t="s">
        <v>13</v>
      </c>
    </row>
    <row r="65" spans="1:7" x14ac:dyDescent="0.25">
      <c r="A65" t="s">
        <v>8</v>
      </c>
      <c r="B65">
        <v>10</v>
      </c>
      <c r="C65" t="b">
        <v>0</v>
      </c>
      <c r="E65" t="b">
        <v>0</v>
      </c>
      <c r="G65" t="s">
        <v>14</v>
      </c>
    </row>
    <row r="66" spans="1:7" x14ac:dyDescent="0.25">
      <c r="A66" t="s">
        <v>8</v>
      </c>
      <c r="B66">
        <v>9</v>
      </c>
      <c r="C66" t="b">
        <v>0</v>
      </c>
      <c r="E66" t="b">
        <v>0</v>
      </c>
      <c r="G66" t="s">
        <v>18</v>
      </c>
    </row>
    <row r="67" spans="1:7" x14ac:dyDescent="0.25">
      <c r="A67" t="s">
        <v>8</v>
      </c>
      <c r="B67">
        <v>5</v>
      </c>
      <c r="C67" t="b">
        <v>0</v>
      </c>
      <c r="E67" t="b">
        <v>0</v>
      </c>
      <c r="G67" t="s">
        <v>18</v>
      </c>
    </row>
    <row r="68" spans="1:7" x14ac:dyDescent="0.25">
      <c r="A68" t="s">
        <v>8</v>
      </c>
      <c r="B68">
        <v>40</v>
      </c>
      <c r="C68" t="b">
        <v>0</v>
      </c>
      <c r="E68" t="b">
        <v>0</v>
      </c>
      <c r="G68" t="s">
        <v>18</v>
      </c>
    </row>
    <row r="69" spans="1:7" x14ac:dyDescent="0.25">
      <c r="A69" t="s">
        <v>8</v>
      </c>
      <c r="B69">
        <v>30</v>
      </c>
      <c r="C69" t="b">
        <v>0</v>
      </c>
      <c r="E69" t="b">
        <v>0</v>
      </c>
      <c r="G69" t="s">
        <v>18</v>
      </c>
    </row>
    <row r="70" spans="1:7" x14ac:dyDescent="0.25">
      <c r="A70" t="s">
        <v>8</v>
      </c>
      <c r="B70">
        <v>11</v>
      </c>
      <c r="C70" t="b">
        <v>0</v>
      </c>
      <c r="E70" t="b">
        <v>0</v>
      </c>
      <c r="G70" t="s">
        <v>18</v>
      </c>
    </row>
    <row r="71" spans="1:7" x14ac:dyDescent="0.25">
      <c r="A71" t="s">
        <v>9</v>
      </c>
      <c r="B71">
        <v>2</v>
      </c>
      <c r="C71" t="b">
        <v>1</v>
      </c>
      <c r="D71">
        <v>40</v>
      </c>
      <c r="E71" t="b">
        <v>1</v>
      </c>
      <c r="F71">
        <v>20</v>
      </c>
      <c r="G71" t="s">
        <v>13</v>
      </c>
    </row>
    <row r="72" spans="1:7" x14ac:dyDescent="0.25">
      <c r="A72" t="s">
        <v>7</v>
      </c>
      <c r="B72">
        <v>2</v>
      </c>
      <c r="C72" t="b">
        <v>1</v>
      </c>
      <c r="D72">
        <v>40</v>
      </c>
      <c r="E72" t="b">
        <v>0</v>
      </c>
      <c r="G72" t="s">
        <v>13</v>
      </c>
    </row>
    <row r="73" spans="1:7" x14ac:dyDescent="0.25">
      <c r="A73" t="s">
        <v>8</v>
      </c>
      <c r="B73">
        <v>15</v>
      </c>
      <c r="C73" t="b">
        <v>1</v>
      </c>
      <c r="D73">
        <v>200</v>
      </c>
      <c r="E73" t="b">
        <v>1</v>
      </c>
      <c r="F73">
        <v>30</v>
      </c>
      <c r="G73" t="s">
        <v>21</v>
      </c>
    </row>
    <row r="74" spans="1:7" x14ac:dyDescent="0.25">
      <c r="A74" t="s">
        <v>7</v>
      </c>
      <c r="B74">
        <v>50</v>
      </c>
      <c r="C74" t="b">
        <v>1</v>
      </c>
      <c r="D74">
        <v>200</v>
      </c>
      <c r="E74" t="b">
        <v>0</v>
      </c>
      <c r="G74" t="s">
        <v>21</v>
      </c>
    </row>
    <row r="75" spans="1:7" x14ac:dyDescent="0.25">
      <c r="A75" t="s">
        <v>7</v>
      </c>
      <c r="B75">
        <v>10</v>
      </c>
      <c r="C75" t="b">
        <v>1</v>
      </c>
      <c r="D75">
        <v>100</v>
      </c>
      <c r="E75" t="b">
        <v>1</v>
      </c>
      <c r="F75">
        <v>20</v>
      </c>
      <c r="G75" t="s">
        <v>13</v>
      </c>
    </row>
    <row r="76" spans="1:7" x14ac:dyDescent="0.25">
      <c r="A76" t="s">
        <v>8</v>
      </c>
      <c r="B76">
        <v>15</v>
      </c>
      <c r="C76" t="b">
        <v>0</v>
      </c>
      <c r="E76" t="b">
        <v>0</v>
      </c>
    </row>
    <row r="77" spans="1:7" x14ac:dyDescent="0.25">
      <c r="A77" t="s">
        <v>7</v>
      </c>
      <c r="B77">
        <v>30</v>
      </c>
      <c r="C77" t="b">
        <v>0</v>
      </c>
      <c r="E77" t="b">
        <v>0</v>
      </c>
    </row>
    <row r="78" spans="1:7" x14ac:dyDescent="0.25">
      <c r="A78" t="s">
        <v>8</v>
      </c>
      <c r="B78">
        <v>17</v>
      </c>
      <c r="C78" t="b">
        <v>1</v>
      </c>
      <c r="D78">
        <v>60</v>
      </c>
      <c r="E78" t="b">
        <v>1</v>
      </c>
      <c r="F78">
        <v>20</v>
      </c>
      <c r="G78" t="s">
        <v>13</v>
      </c>
    </row>
    <row r="79" spans="1:7" x14ac:dyDescent="0.25">
      <c r="A79" t="s">
        <v>9</v>
      </c>
      <c r="B79">
        <v>1</v>
      </c>
      <c r="C79" t="b">
        <v>0</v>
      </c>
      <c r="E79" t="b">
        <v>1</v>
      </c>
      <c r="F79">
        <v>32</v>
      </c>
    </row>
    <row r="80" spans="1:7" x14ac:dyDescent="0.25">
      <c r="A80" t="s">
        <v>7</v>
      </c>
      <c r="B80">
        <v>47</v>
      </c>
      <c r="C80" t="b">
        <v>1</v>
      </c>
      <c r="D80">
        <v>62</v>
      </c>
      <c r="E80" t="b">
        <v>0</v>
      </c>
    </row>
    <row r="81" spans="1:7" x14ac:dyDescent="0.25">
      <c r="A81" t="s">
        <v>8</v>
      </c>
      <c r="B81">
        <v>20</v>
      </c>
      <c r="C81" t="b">
        <v>1</v>
      </c>
      <c r="D81">
        <v>90</v>
      </c>
      <c r="E81" t="b">
        <v>1</v>
      </c>
      <c r="F81">
        <v>30</v>
      </c>
    </row>
    <row r="82" spans="1:7" x14ac:dyDescent="0.25">
      <c r="A82" t="s">
        <v>8</v>
      </c>
      <c r="B82">
        <v>20</v>
      </c>
      <c r="C82" t="b">
        <v>1</v>
      </c>
      <c r="D82">
        <v>20</v>
      </c>
      <c r="E82" t="b">
        <v>1</v>
      </c>
      <c r="F82">
        <v>40</v>
      </c>
      <c r="G82" t="s">
        <v>27</v>
      </c>
    </row>
    <row r="83" spans="1:7" x14ac:dyDescent="0.25">
      <c r="A83" t="s">
        <v>8</v>
      </c>
      <c r="B83">
        <v>20</v>
      </c>
      <c r="C83" t="b">
        <v>1</v>
      </c>
      <c r="D83">
        <v>20</v>
      </c>
      <c r="E83" t="b">
        <v>1</v>
      </c>
      <c r="F83">
        <v>40</v>
      </c>
      <c r="G83" t="s">
        <v>27</v>
      </c>
    </row>
    <row r="84" spans="1:7" x14ac:dyDescent="0.25">
      <c r="A84" t="s">
        <v>7</v>
      </c>
      <c r="B84">
        <v>30</v>
      </c>
      <c r="C84" t="b">
        <v>1</v>
      </c>
      <c r="D84">
        <v>70</v>
      </c>
      <c r="E84" t="b">
        <v>1</v>
      </c>
      <c r="F84">
        <v>50</v>
      </c>
    </row>
    <row r="85" spans="1:7" x14ac:dyDescent="0.25">
      <c r="A85" t="s">
        <v>8</v>
      </c>
      <c r="B85">
        <v>23</v>
      </c>
      <c r="C85" t="b">
        <v>0</v>
      </c>
      <c r="E85" t="b">
        <v>0</v>
      </c>
      <c r="G85" t="s">
        <v>14</v>
      </c>
    </row>
    <row r="86" spans="1:7" x14ac:dyDescent="0.25">
      <c r="A86" t="s">
        <v>8</v>
      </c>
      <c r="B86">
        <v>10</v>
      </c>
      <c r="C86" t="b">
        <v>1</v>
      </c>
      <c r="D86">
        <v>50</v>
      </c>
      <c r="E86" t="b">
        <v>1</v>
      </c>
      <c r="F86">
        <v>30</v>
      </c>
      <c r="G86" t="s">
        <v>28</v>
      </c>
    </row>
    <row r="87" spans="1:7" x14ac:dyDescent="0.25">
      <c r="A87" t="s">
        <v>8</v>
      </c>
      <c r="B87">
        <v>16</v>
      </c>
      <c r="C87" t="b">
        <v>0</v>
      </c>
      <c r="E87" t="b">
        <v>0</v>
      </c>
    </row>
    <row r="88" spans="1:7" x14ac:dyDescent="0.25">
      <c r="A88" t="s">
        <v>8</v>
      </c>
      <c r="B88">
        <v>20</v>
      </c>
      <c r="C88" t="b">
        <v>0</v>
      </c>
      <c r="E88" t="b">
        <v>0</v>
      </c>
      <c r="G88" t="s">
        <v>30</v>
      </c>
    </row>
    <row r="89" spans="1:7" x14ac:dyDescent="0.25">
      <c r="A89" t="s">
        <v>7</v>
      </c>
      <c r="B89">
        <v>30</v>
      </c>
      <c r="C89" t="b">
        <v>1</v>
      </c>
      <c r="D89">
        <v>200</v>
      </c>
      <c r="E89" t="b">
        <v>0</v>
      </c>
    </row>
    <row r="90" spans="1:7" x14ac:dyDescent="0.25">
      <c r="A90" t="s">
        <v>8</v>
      </c>
      <c r="B90">
        <v>30</v>
      </c>
      <c r="C90" t="b">
        <v>1</v>
      </c>
      <c r="D90">
        <v>50</v>
      </c>
      <c r="E90" t="b">
        <v>0</v>
      </c>
      <c r="G90" t="s">
        <v>29</v>
      </c>
    </row>
    <row r="91" spans="1:7" x14ac:dyDescent="0.25">
      <c r="A91" t="s">
        <v>7</v>
      </c>
      <c r="B91">
        <v>30</v>
      </c>
      <c r="C91" t="b">
        <v>1</v>
      </c>
      <c r="D91">
        <v>150</v>
      </c>
      <c r="E91" t="b">
        <v>0</v>
      </c>
    </row>
    <row r="92" spans="1:7" x14ac:dyDescent="0.25">
      <c r="A92" t="s">
        <v>7</v>
      </c>
      <c r="B92">
        <v>30</v>
      </c>
      <c r="C92" t="b">
        <v>1</v>
      </c>
      <c r="D92">
        <v>70</v>
      </c>
      <c r="E92" t="b">
        <v>0</v>
      </c>
    </row>
    <row r="93" spans="1:7" x14ac:dyDescent="0.25">
      <c r="A93" t="s">
        <v>8</v>
      </c>
      <c r="B93">
        <v>25</v>
      </c>
      <c r="C93" t="b">
        <v>0</v>
      </c>
      <c r="E93" t="b">
        <v>0</v>
      </c>
      <c r="G93" t="s">
        <v>14</v>
      </c>
    </row>
    <row r="94" spans="1:7" x14ac:dyDescent="0.25">
      <c r="A94" t="s">
        <v>8</v>
      </c>
      <c r="B94">
        <v>15</v>
      </c>
      <c r="C94" t="b">
        <v>1</v>
      </c>
      <c r="D94">
        <v>60</v>
      </c>
      <c r="E94" t="b">
        <v>1</v>
      </c>
      <c r="F94">
        <v>35</v>
      </c>
    </row>
  </sheetData>
  <autoFilter ref="A1:G78" xr:uid="{79C20D21-9371-4A49-8184-96096A12DFB0}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DFC8B4-73B6-425E-90EF-09FA20CA3E7C}">
          <x14:formula1>
            <xm:f>Sheet2!$B$2:$B$3</xm:f>
          </x14:formula1>
          <xm:sqref>E1:E1048576 C1:C1048576</xm:sqref>
        </x14:dataValidation>
        <x14:dataValidation type="list" allowBlank="1" showInputMessage="1" showErrorMessage="1" xr:uid="{65DE2A9E-F1F8-4E7C-8F58-CA0CE9E5BBB3}">
          <x14:formula1>
            <xm:f>Sheet2!$A$2:$A$4</xm:f>
          </x14:formula1>
          <xm:sqref>A1:A94 A96:A1048576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2C35-E4A2-4996-B750-917811F6CC83}">
  <dimension ref="A1:L6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28.140625" customWidth="1"/>
    <col min="2" max="2" width="21.28515625" customWidth="1"/>
    <col min="3" max="3" width="25.28515625" customWidth="1"/>
    <col min="4" max="4" width="27.42578125" customWidth="1"/>
    <col min="5" max="5" width="23.42578125" customWidth="1"/>
    <col min="6" max="6" width="15" customWidth="1"/>
    <col min="7" max="7" width="17.28515625" customWidth="1"/>
    <col min="9" max="9" width="21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23</v>
      </c>
      <c r="J1">
        <f>COUNTA(A:A)</f>
        <v>6</v>
      </c>
    </row>
    <row r="2" spans="1:12" x14ac:dyDescent="0.25">
      <c r="A2" t="s">
        <v>7</v>
      </c>
      <c r="B2">
        <v>30</v>
      </c>
      <c r="C2" t="b">
        <v>0</v>
      </c>
      <c r="E2" t="b">
        <v>0</v>
      </c>
      <c r="I2" t="s">
        <v>22</v>
      </c>
      <c r="J2">
        <f>COUNTIF($A2:$A80, "Win")</f>
        <v>4</v>
      </c>
    </row>
    <row r="3" spans="1:12" x14ac:dyDescent="0.25">
      <c r="A3" t="s">
        <v>7</v>
      </c>
      <c r="B3">
        <v>50</v>
      </c>
      <c r="C3" t="b">
        <v>1</v>
      </c>
      <c r="D3">
        <v>200</v>
      </c>
      <c r="E3" t="b">
        <v>0</v>
      </c>
      <c r="I3" t="s">
        <v>24</v>
      </c>
      <c r="J3">
        <f>COUNTIF($D2:$D80, "&gt;=60")</f>
        <v>3</v>
      </c>
      <c r="L3">
        <v>180</v>
      </c>
    </row>
    <row r="4" spans="1:12" x14ac:dyDescent="0.25">
      <c r="A4" t="s">
        <v>7</v>
      </c>
      <c r="B4">
        <v>50</v>
      </c>
      <c r="C4" t="b">
        <v>1</v>
      </c>
      <c r="D4">
        <v>75</v>
      </c>
      <c r="E4" t="b">
        <v>0</v>
      </c>
    </row>
    <row r="5" spans="1:12" x14ac:dyDescent="0.25">
      <c r="A5" t="s">
        <v>8</v>
      </c>
      <c r="B5">
        <v>35</v>
      </c>
      <c r="C5" t="b">
        <v>0</v>
      </c>
      <c r="E5" t="b">
        <v>0</v>
      </c>
      <c r="I5" t="s">
        <v>25</v>
      </c>
      <c r="J5">
        <f>SUMIF($A2:$A80, "Loss", $B2:$B80)</f>
        <v>35</v>
      </c>
    </row>
    <row r="6" spans="1:12" x14ac:dyDescent="0.25">
      <c r="A6" t="s">
        <v>7</v>
      </c>
      <c r="B6">
        <v>50</v>
      </c>
      <c r="C6" t="b">
        <v>1</v>
      </c>
      <c r="D6">
        <v>130</v>
      </c>
      <c r="E6" t="b">
        <v>0</v>
      </c>
      <c r="I6" t="s">
        <v>26</v>
      </c>
      <c r="J6">
        <f>SUMIF($A2:$A80, "Win", $B2:$B80)</f>
        <v>180</v>
      </c>
    </row>
  </sheetData>
  <autoFilter ref="A1:G78" xr:uid="{79C20D21-9371-4A49-8184-96096A12DFB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33244A-E9A9-451B-977F-47242408159A}">
          <x14:formula1>
            <xm:f>Sheet2!$A$2:$A$4</xm:f>
          </x14:formula1>
          <xm:sqref>A96:A1048576 A1:A5 A7:A94</xm:sqref>
        </x14:dataValidation>
        <x14:dataValidation type="list" allowBlank="1" showInputMessage="1" showErrorMessage="1" xr:uid="{145ABFDB-8738-42AC-9DB1-40A087972FD9}">
          <x14:formula1>
            <xm:f>Sheet2!$B$2:$B$3</xm:f>
          </x14:formula1>
          <xm:sqref>E1:E1048576 C1:C5 C7:C1048576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42FB-1B79-421B-8C04-43FF96BD9D64}">
  <dimension ref="A1:B4"/>
  <sheetViews>
    <sheetView workbookViewId="0">
      <selection sqref="A1:A4"/>
    </sheetView>
  </sheetViews>
  <sheetFormatPr defaultRowHeight="15" x14ac:dyDescent="0.25"/>
  <cols>
    <col min="1" max="2" width="11.28515625" customWidth="1"/>
  </cols>
  <sheetData>
    <row r="1" spans="1:2" x14ac:dyDescent="0.25">
      <c r="A1" t="s">
        <v>10</v>
      </c>
      <c r="B1" t="s">
        <v>10</v>
      </c>
    </row>
    <row r="2" spans="1:2" x14ac:dyDescent="0.25">
      <c r="A2" t="s">
        <v>7</v>
      </c>
      <c r="B2" t="b">
        <v>1</v>
      </c>
    </row>
    <row r="3" spans="1:2" x14ac:dyDescent="0.25">
      <c r="A3" t="s">
        <v>8</v>
      </c>
      <c r="B3" t="b">
        <v>0</v>
      </c>
    </row>
    <row r="4" spans="1:2" x14ac:dyDescent="0.25">
      <c r="A4" t="s">
        <v>9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7 d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A u 3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t 1 d a K I p H u A 4 A A A A R A A A A E w A c A E Z v c m 1 1 b G F z L 1 N l Y 3 R p b 2 4 x L m 0 g o h g A K K A U A A A A A A A A A A A A A A A A A A A A A A A A A A A A K 0 5 N L s n M z 1 M I h t C G 1 g B Q S w E C L Q A U A A I A C A A L t 1 d a N u M / H 6 U A A A D 3 A A A A E g A A A A A A A A A A A A A A A A A A A A A A Q 2 9 u Z m l n L 1 B h Y 2 t h Z 2 U u e G 1 s U E s B A i 0 A F A A C A A g A C 7 d X W g / K 6 a u k A A A A 6 Q A A A B M A A A A A A A A A A A A A A A A A 8 Q A A A F t D b 2 5 0 Z W 5 0 X 1 R 5 c G V z X S 5 4 b W x Q S w E C L Q A U A A I A C A A L t 1 d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Q z w 6 j Y o H U + 3 8 7 o K G y Z v E w A A A A A C A A A A A A A Q Z g A A A A E A A C A A A A D B 8 1 h c J 8 v n G d F i 2 y T G 0 S A s D H N 1 X E T e s A z g Z C N s y G H 6 W A A A A A A O g A A A A A I A A C A A A A C r K n C C S t c l d x d r y I m I O g 2 a n P 8 d f 0 9 N w t m B E 1 D b p r a 5 x 1 A A A A B u i 4 k x 7 t b Q 1 p L A g H 4 a / K a 0 e F L i x R P 9 I w S x j d f f E V Z Q j j F p 1 5 e d B 6 K f o t V H f D Q V 0 x f V R i K K 3 N Y e 9 B h y s X w v W o d t s 6 u + O Q I i J r X e r 5 s A X C K / i k A A A A C N 3 F O V R Y f V G I r E l l d T s z B Y K g i e c V 6 m w 3 x r B u E e 7 D 2 A D Y F 7 I c D G F Y 9 W K 1 q A W a j z I Z B c R e Y o c j 2 W 5 E Y 2 n t o 1 A p K X < / D a t a M a s h u p > 
</file>

<file path=customXml/itemProps1.xml><?xml version="1.0" encoding="utf-8"?>
<ds:datastoreItem xmlns:ds="http://schemas.openxmlformats.org/officeDocument/2006/customXml" ds:itemID="{921904B6-3A19-4369-9947-6A1D2DD35C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</vt:lpstr>
      <vt:lpstr>EVAL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Saatvik Sandal</dc:creator>
  <cp:lastModifiedBy>Saatvik Sandal</cp:lastModifiedBy>
  <dcterms:created xsi:type="dcterms:W3CDTF">2025-02-10T00:26:25Z</dcterms:created>
  <dcterms:modified xsi:type="dcterms:W3CDTF">2025-02-24T04:46:00Z</dcterms:modified>
</cp:coreProperties>
</file>