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4B8F9744-AA81-4027-86DF-1973D534F4C3}" xr6:coauthVersionLast="47" xr6:coauthVersionMax="47" xr10:uidLastSave="{00000000-0000-0000-0000-000000000000}"/>
  <bookViews>
    <workbookView xWindow="-120" yWindow="-120" windowWidth="29040" windowHeight="15720" activeTab="2" xr2:uid="{6671F666-8E3F-41E1-B59C-C232B66DC115}"/>
  </bookViews>
  <sheets>
    <sheet name="I" sheetId="1" r:id="rId1"/>
    <sheet name="II" sheetId="2" r:id="rId2"/>
    <sheet name="I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G4" i="3"/>
  <c r="J6" i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<sst xmlns="http://schemas.openxmlformats.org/spreadsheetml/2006/main" count="35" uniqueCount="31">
  <si>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</si>
  <si>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</si>
  <si>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</si>
  <si>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</si>
  <si>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</si>
  <si>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</si>
  <si>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</si>
  <si>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</si>
  <si>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</si>
  <si>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</si>
  <si>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</si>
  <si>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</si>
  <si>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</si>
  <si>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</si>
  <si>
    <t>L</t>
  </si>
  <si>
    <t>N</t>
  </si>
  <si>
    <r>
      <rPr>
        <b/>
        <sz val="14"/>
        <color theme="1"/>
        <rFont val="Calibri"/>
        <family val="2"/>
        <scheme val="minor"/>
      </rPr>
      <t>Magnetic Fields of Coil Configurations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ექსპერიმენტი #8</t>
    </r>
  </si>
  <si>
    <t>d</t>
  </si>
  <si>
    <t>I</t>
  </si>
  <si>
    <r>
      <t>θ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</si>
  <si>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</si>
  <si>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(1/2)</t>
    </r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</si>
  <si>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</si>
  <si>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4π*10</t>
    </r>
    <r>
      <rPr>
        <vertAlign val="superscript"/>
        <sz val="11"/>
        <color theme="1"/>
        <rFont val="Calibri"/>
        <family val="2"/>
        <scheme val="minor"/>
      </rPr>
      <t>-7</t>
    </r>
  </si>
  <si>
    <t>0.16 მ</t>
  </si>
  <si>
    <t>0.08 მ</t>
  </si>
  <si>
    <t>200 ბრუნი</t>
  </si>
  <si>
    <t>0.37 ა</t>
  </si>
  <si>
    <t>B=</t>
  </si>
  <si>
    <t>gauss</t>
  </si>
  <si>
    <t>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</si>
</sst>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95250</xdr:rowOff>
    </xdr:from>
    <xdr:to>
      <xdr:col>4</xdr:col>
      <xdr:colOff>551898</xdr:colOff>
      <xdr:row>26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110F97-1151-434C-BA76-DA5C11CD4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48050"/>
          <a:ext cx="3104598" cy="18192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133350</xdr:rowOff>
    </xdr:from>
    <xdr:to>
      <xdr:col>4</xdr:col>
      <xdr:colOff>295275</xdr:colOff>
      <xdr:row>15</xdr:row>
      <xdr:rowOff>9525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2295525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𝑁𝐼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2295525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400" b="0" i="0">
                  <a:latin typeface="Cambria Math" panose="02040503050406030204" pitchFamily="18" charset="0"/>
                </a:rPr>
                <a:t>𝐵=(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𝜇_0 𝑁𝐼(cos⁡〖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_1 〗+cos⁡〖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_2 〗)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</a:rPr>
                <a:t>2𝐿</a:t>
              </a:r>
              <a:endParaRPr lang="en-US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zoomScaleNormal="100" workbookViewId="0">
      <selection activeCell="L20" sqref="L20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4"/>
      <c r="L1" s="4"/>
      <c r="M1" s="4"/>
      <c r="N1" s="4"/>
      <c r="O1" s="4"/>
    </row>
    <row r="3" spans="1:15" ht="16.5" customHeight="1" x14ac:dyDescent="0.25">
      <c r="A3" s="10" t="s">
        <v>4</v>
      </c>
      <c r="B3" s="10"/>
      <c r="D3" s="11" t="s">
        <v>3</v>
      </c>
      <c r="E3" s="12"/>
      <c r="F3" s="13"/>
      <c r="H3" s="11" t="s">
        <v>9</v>
      </c>
      <c r="I3" s="12"/>
      <c r="J3" s="13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7F5-A16E-4044-B5A7-1D23C9BBB711}">
  <dimension ref="A1:O10"/>
  <sheetViews>
    <sheetView tabSelected="1" workbookViewId="0">
      <selection activeCell="H7" sqref="H7"/>
    </sheetView>
  </sheetViews>
  <sheetFormatPr defaultRowHeight="15" x14ac:dyDescent="0.25"/>
  <cols>
    <col min="2" max="2" width="10.85546875" customWidth="1"/>
  </cols>
  <sheetData>
    <row r="1" spans="1:15" ht="39" customHeight="1" x14ac:dyDescent="0.25">
      <c r="A1" s="14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18" t="s">
        <v>4</v>
      </c>
      <c r="B2" s="19"/>
      <c r="C2" s="16"/>
    </row>
    <row r="3" spans="1:15" x14ac:dyDescent="0.25">
      <c r="A3" s="17" t="s">
        <v>14</v>
      </c>
      <c r="B3" s="2" t="s">
        <v>24</v>
      </c>
      <c r="C3" s="16"/>
      <c r="D3" s="16"/>
      <c r="G3" t="s">
        <v>30</v>
      </c>
      <c r="H3" t="s">
        <v>29</v>
      </c>
    </row>
    <row r="4" spans="1:15" x14ac:dyDescent="0.25">
      <c r="A4" s="17" t="s">
        <v>17</v>
      </c>
      <c r="B4" s="2" t="s">
        <v>25</v>
      </c>
      <c r="C4" s="16"/>
      <c r="F4" t="s">
        <v>28</v>
      </c>
      <c r="G4">
        <f>((4*PI()*10^(-7))*200*0.37*(2*COS(ATAN(1/2))))/0.32</f>
        <v>5.1983629009701377E-4</v>
      </c>
      <c r="H4">
        <f>G4*10^4</f>
        <v>5.198362900970138</v>
      </c>
    </row>
    <row r="5" spans="1:15" x14ac:dyDescent="0.25">
      <c r="A5" s="17" t="s">
        <v>15</v>
      </c>
      <c r="B5" s="2" t="s">
        <v>26</v>
      </c>
      <c r="C5" s="16"/>
    </row>
    <row r="6" spans="1:15" x14ac:dyDescent="0.25">
      <c r="A6" s="17" t="s">
        <v>18</v>
      </c>
      <c r="B6" s="2" t="s">
        <v>27</v>
      </c>
      <c r="C6" s="16"/>
    </row>
    <row r="7" spans="1:15" ht="18.75" x14ac:dyDescent="0.35">
      <c r="A7" s="20" t="s">
        <v>19</v>
      </c>
      <c r="B7" s="2" t="s">
        <v>21</v>
      </c>
      <c r="C7" s="16"/>
    </row>
    <row r="8" spans="1:15" ht="18.75" x14ac:dyDescent="0.35">
      <c r="A8" s="20" t="s">
        <v>20</v>
      </c>
      <c r="B8" s="2" t="s">
        <v>21</v>
      </c>
      <c r="C8" s="16"/>
    </row>
    <row r="9" spans="1:15" ht="18.75" x14ac:dyDescent="0.35">
      <c r="A9" s="20" t="s">
        <v>22</v>
      </c>
      <c r="B9" s="2" t="s">
        <v>23</v>
      </c>
      <c r="C9" s="16"/>
    </row>
    <row r="10" spans="1:15" x14ac:dyDescent="0.25">
      <c r="E10" s="16"/>
    </row>
  </sheetData>
  <mergeCells count="2">
    <mergeCell ref="A1:O1"/>
    <mergeCell ref="A2:B2"/>
  </mergeCells>
  <phoneticPr fontId="9" type="noConversion"/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</vt:lpstr>
      <vt:lpstr>II</vt:lpstr>
      <vt:lpstr>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2023-10-11T14:06:09Z</cp:lastPrinted>
  <dcterms:created xsi:type="dcterms:W3CDTF">2023-09-23T19:23:48Z</dcterms:created>
  <dcterms:modified xsi:type="dcterms:W3CDTF">2023-10-11T14:13:22Z</dcterms:modified>
</cp:coreProperties>
</file>