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dikay/Downloads/"/>
    </mc:Choice>
  </mc:AlternateContent>
  <xr:revisionPtr revIDLastSave="0" documentId="8_{864250AD-1223-6E44-BFCA-B73FD156D908}" xr6:coauthVersionLast="47" xr6:coauthVersionMax="47" xr10:uidLastSave="{00000000-0000-0000-0000-000000000000}"/>
  <bookViews>
    <workbookView xWindow="7900" yWindow="780" windowWidth="34200" windowHeight="19960" activeTab="1" xr2:uid="{00000000-000D-0000-FFFF-FFFF00000000}"/>
  </bookViews>
  <sheets>
    <sheet name="data" sheetId="1" state="hidden" r:id="rId1"/>
    <sheet name="Upside" sheetId="2" r:id="rId2"/>
    <sheet name="Spread" sheetId="3" r:id="rId3"/>
    <sheet name="Monthly Average" sheetId="4" r:id="rId4"/>
    <sheet name="Daily High" sheetId="5" r:id="rId5"/>
    <sheet name="Final Recommendation" sheetId="6" r:id="rId6"/>
  </sheets>
  <definedNames>
    <definedName name="ExternalData_1" localSheetId="0" hidden="1">data!$A$1:$H$615</definedName>
  </definedNames>
  <calcPr calcId="191029"/>
  <pivotCaches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F3" i="3"/>
  <c r="E3" i="3"/>
  <c r="C4" i="2"/>
  <c r="C3" i="2"/>
  <c r="J615" i="1"/>
  <c r="I615" i="1"/>
  <c r="K615" i="1" s="1"/>
  <c r="J614" i="1"/>
  <c r="I614" i="1"/>
  <c r="K614" i="1" s="1"/>
  <c r="J613" i="1"/>
  <c r="I613" i="1"/>
  <c r="K613" i="1" s="1"/>
  <c r="K612" i="1"/>
  <c r="J612" i="1"/>
  <c r="I612" i="1"/>
  <c r="J611" i="1"/>
  <c r="I611" i="1"/>
  <c r="K611" i="1" s="1"/>
  <c r="J610" i="1"/>
  <c r="I610" i="1"/>
  <c r="K610" i="1" s="1"/>
  <c r="J609" i="1"/>
  <c r="I609" i="1"/>
  <c r="K609" i="1" s="1"/>
  <c r="K608" i="1"/>
  <c r="J608" i="1"/>
  <c r="I608" i="1"/>
  <c r="K607" i="1"/>
  <c r="J607" i="1"/>
  <c r="I607" i="1"/>
  <c r="J606" i="1"/>
  <c r="I606" i="1"/>
  <c r="K606" i="1" s="1"/>
  <c r="K605" i="1"/>
  <c r="J605" i="1"/>
  <c r="I605" i="1"/>
  <c r="K604" i="1"/>
  <c r="J604" i="1"/>
  <c r="I604" i="1"/>
  <c r="J603" i="1"/>
  <c r="I603" i="1"/>
  <c r="K603" i="1" s="1"/>
  <c r="J602" i="1"/>
  <c r="I602" i="1"/>
  <c r="K602" i="1" s="1"/>
  <c r="J601" i="1"/>
  <c r="I601" i="1"/>
  <c r="K601" i="1" s="1"/>
  <c r="K600" i="1"/>
  <c r="J600" i="1"/>
  <c r="I600" i="1"/>
  <c r="K599" i="1"/>
  <c r="J599" i="1"/>
  <c r="I599" i="1"/>
  <c r="J598" i="1"/>
  <c r="I598" i="1"/>
  <c r="K598" i="1" s="1"/>
  <c r="K597" i="1"/>
  <c r="J597" i="1"/>
  <c r="I597" i="1"/>
  <c r="K596" i="1"/>
  <c r="J596" i="1"/>
  <c r="I596" i="1"/>
  <c r="J595" i="1"/>
  <c r="I595" i="1"/>
  <c r="K595" i="1" s="1"/>
  <c r="J594" i="1"/>
  <c r="I594" i="1"/>
  <c r="K594" i="1" s="1"/>
  <c r="J593" i="1"/>
  <c r="I593" i="1"/>
  <c r="K593" i="1" s="1"/>
  <c r="K592" i="1"/>
  <c r="J592" i="1"/>
  <c r="I592" i="1"/>
  <c r="K591" i="1"/>
  <c r="J591" i="1"/>
  <c r="I591" i="1"/>
  <c r="J590" i="1"/>
  <c r="I590" i="1"/>
  <c r="K590" i="1" s="1"/>
  <c r="K589" i="1"/>
  <c r="J589" i="1"/>
  <c r="I589" i="1"/>
  <c r="K588" i="1"/>
  <c r="J588" i="1"/>
  <c r="I588" i="1"/>
  <c r="J587" i="1"/>
  <c r="I587" i="1"/>
  <c r="K587" i="1" s="1"/>
  <c r="J586" i="1"/>
  <c r="I586" i="1"/>
  <c r="K586" i="1" s="1"/>
  <c r="J585" i="1"/>
  <c r="I585" i="1"/>
  <c r="K585" i="1" s="1"/>
  <c r="K584" i="1"/>
  <c r="J584" i="1"/>
  <c r="I584" i="1"/>
  <c r="K583" i="1"/>
  <c r="J583" i="1"/>
  <c r="I583" i="1"/>
  <c r="J582" i="1"/>
  <c r="I582" i="1"/>
  <c r="K582" i="1" s="1"/>
  <c r="K581" i="1"/>
  <c r="J581" i="1"/>
  <c r="I581" i="1"/>
  <c r="K580" i="1"/>
  <c r="J580" i="1"/>
  <c r="I580" i="1"/>
  <c r="J579" i="1"/>
  <c r="I579" i="1"/>
  <c r="K579" i="1" s="1"/>
  <c r="J578" i="1"/>
  <c r="I578" i="1"/>
  <c r="K578" i="1" s="1"/>
  <c r="J577" i="1"/>
  <c r="I577" i="1"/>
  <c r="K577" i="1" s="1"/>
  <c r="K576" i="1"/>
  <c r="J576" i="1"/>
  <c r="I576" i="1"/>
  <c r="K575" i="1"/>
  <c r="J575" i="1"/>
  <c r="I575" i="1"/>
  <c r="J574" i="1"/>
  <c r="I574" i="1"/>
  <c r="K574" i="1" s="1"/>
  <c r="K573" i="1"/>
  <c r="J573" i="1"/>
  <c r="I573" i="1"/>
  <c r="K572" i="1"/>
  <c r="J572" i="1"/>
  <c r="I572" i="1"/>
  <c r="J571" i="1"/>
  <c r="I571" i="1"/>
  <c r="K571" i="1" s="1"/>
  <c r="J570" i="1"/>
  <c r="I570" i="1"/>
  <c r="K570" i="1" s="1"/>
  <c r="J569" i="1"/>
  <c r="I569" i="1"/>
  <c r="K569" i="1" s="1"/>
  <c r="K568" i="1"/>
  <c r="J568" i="1"/>
  <c r="I568" i="1"/>
  <c r="K567" i="1"/>
  <c r="J567" i="1"/>
  <c r="I567" i="1"/>
  <c r="J566" i="1"/>
  <c r="I566" i="1"/>
  <c r="K566" i="1" s="1"/>
  <c r="K565" i="1"/>
  <c r="J565" i="1"/>
  <c r="I565" i="1"/>
  <c r="K564" i="1"/>
  <c r="J564" i="1"/>
  <c r="I564" i="1"/>
  <c r="J563" i="1"/>
  <c r="I563" i="1"/>
  <c r="K563" i="1" s="1"/>
  <c r="J562" i="1"/>
  <c r="I562" i="1"/>
  <c r="K562" i="1" s="1"/>
  <c r="J561" i="1"/>
  <c r="I561" i="1"/>
  <c r="K561" i="1" s="1"/>
  <c r="K560" i="1"/>
  <c r="J560" i="1"/>
  <c r="I560" i="1"/>
  <c r="K559" i="1"/>
  <c r="J559" i="1"/>
  <c r="I559" i="1"/>
  <c r="J558" i="1"/>
  <c r="I558" i="1"/>
  <c r="K558" i="1" s="1"/>
  <c r="K557" i="1"/>
  <c r="J557" i="1"/>
  <c r="I557" i="1"/>
  <c r="K556" i="1"/>
  <c r="J556" i="1"/>
  <c r="I556" i="1"/>
  <c r="J555" i="1"/>
  <c r="I555" i="1"/>
  <c r="K555" i="1" s="1"/>
  <c r="J554" i="1"/>
  <c r="I554" i="1"/>
  <c r="K554" i="1" s="1"/>
  <c r="J553" i="1"/>
  <c r="I553" i="1"/>
  <c r="K553" i="1" s="1"/>
  <c r="K552" i="1"/>
  <c r="J552" i="1"/>
  <c r="I552" i="1"/>
  <c r="K551" i="1"/>
  <c r="J551" i="1"/>
  <c r="I551" i="1"/>
  <c r="J550" i="1"/>
  <c r="I550" i="1"/>
  <c r="K550" i="1" s="1"/>
  <c r="K549" i="1"/>
  <c r="J549" i="1"/>
  <c r="I549" i="1"/>
  <c r="K548" i="1"/>
  <c r="J548" i="1"/>
  <c r="I548" i="1"/>
  <c r="J547" i="1"/>
  <c r="I547" i="1"/>
  <c r="K547" i="1" s="1"/>
  <c r="J546" i="1"/>
  <c r="I546" i="1"/>
  <c r="K546" i="1" s="1"/>
  <c r="J545" i="1"/>
  <c r="I545" i="1"/>
  <c r="K545" i="1" s="1"/>
  <c r="K544" i="1"/>
  <c r="J544" i="1"/>
  <c r="I544" i="1"/>
  <c r="K543" i="1"/>
  <c r="J543" i="1"/>
  <c r="I543" i="1"/>
  <c r="J542" i="1"/>
  <c r="I542" i="1"/>
  <c r="K542" i="1" s="1"/>
  <c r="K541" i="1"/>
  <c r="J541" i="1"/>
  <c r="I541" i="1"/>
  <c r="K540" i="1"/>
  <c r="J540" i="1"/>
  <c r="I540" i="1"/>
  <c r="J539" i="1"/>
  <c r="I539" i="1"/>
  <c r="K539" i="1" s="1"/>
  <c r="J538" i="1"/>
  <c r="I538" i="1"/>
  <c r="K538" i="1" s="1"/>
  <c r="J537" i="1"/>
  <c r="I537" i="1"/>
  <c r="K537" i="1" s="1"/>
  <c r="K536" i="1"/>
  <c r="J536" i="1"/>
  <c r="I536" i="1"/>
  <c r="K535" i="1"/>
  <c r="J535" i="1"/>
  <c r="I535" i="1"/>
  <c r="J534" i="1"/>
  <c r="I534" i="1"/>
  <c r="K534" i="1" s="1"/>
  <c r="K533" i="1"/>
  <c r="J533" i="1"/>
  <c r="I533" i="1"/>
  <c r="K532" i="1"/>
  <c r="J532" i="1"/>
  <c r="I532" i="1"/>
  <c r="J531" i="1"/>
  <c r="I531" i="1"/>
  <c r="K531" i="1" s="1"/>
  <c r="J530" i="1"/>
  <c r="I530" i="1"/>
  <c r="K530" i="1" s="1"/>
  <c r="J529" i="1"/>
  <c r="I529" i="1"/>
  <c r="K529" i="1" s="1"/>
  <c r="K528" i="1"/>
  <c r="J528" i="1"/>
  <c r="I528" i="1"/>
  <c r="K527" i="1"/>
  <c r="J527" i="1"/>
  <c r="I527" i="1"/>
  <c r="J526" i="1"/>
  <c r="I526" i="1"/>
  <c r="K526" i="1" s="1"/>
  <c r="K525" i="1"/>
  <c r="J525" i="1"/>
  <c r="I525" i="1"/>
  <c r="K524" i="1"/>
  <c r="J524" i="1"/>
  <c r="I524" i="1"/>
  <c r="J523" i="1"/>
  <c r="I523" i="1"/>
  <c r="K523" i="1" s="1"/>
  <c r="J522" i="1"/>
  <c r="I522" i="1"/>
  <c r="K522" i="1" s="1"/>
  <c r="J521" i="1"/>
  <c r="I521" i="1"/>
  <c r="K521" i="1" s="1"/>
  <c r="K520" i="1"/>
  <c r="J520" i="1"/>
  <c r="I520" i="1"/>
  <c r="K519" i="1"/>
  <c r="J519" i="1"/>
  <c r="I519" i="1"/>
  <c r="J518" i="1"/>
  <c r="I518" i="1"/>
  <c r="K518" i="1" s="1"/>
  <c r="K517" i="1"/>
  <c r="J517" i="1"/>
  <c r="I517" i="1"/>
  <c r="K516" i="1"/>
  <c r="J516" i="1"/>
  <c r="I516" i="1"/>
  <c r="J515" i="1"/>
  <c r="I515" i="1"/>
  <c r="K515" i="1" s="1"/>
  <c r="J514" i="1"/>
  <c r="I514" i="1"/>
  <c r="K514" i="1" s="1"/>
  <c r="J513" i="1"/>
  <c r="I513" i="1"/>
  <c r="K513" i="1" s="1"/>
  <c r="K512" i="1"/>
  <c r="J512" i="1"/>
  <c r="I512" i="1"/>
  <c r="K511" i="1"/>
  <c r="J511" i="1"/>
  <c r="I511" i="1"/>
  <c r="J510" i="1"/>
  <c r="I510" i="1"/>
  <c r="K510" i="1" s="1"/>
  <c r="K509" i="1"/>
  <c r="J509" i="1"/>
  <c r="I509" i="1"/>
  <c r="K508" i="1"/>
  <c r="J508" i="1"/>
  <c r="I508" i="1"/>
  <c r="J507" i="1"/>
  <c r="I507" i="1"/>
  <c r="K507" i="1" s="1"/>
  <c r="J506" i="1"/>
  <c r="I506" i="1"/>
  <c r="K506" i="1" s="1"/>
  <c r="J505" i="1"/>
  <c r="I505" i="1"/>
  <c r="K505" i="1" s="1"/>
  <c r="K504" i="1"/>
  <c r="J504" i="1"/>
  <c r="I504" i="1"/>
  <c r="K503" i="1"/>
  <c r="J503" i="1"/>
  <c r="I503" i="1"/>
  <c r="J502" i="1"/>
  <c r="I502" i="1"/>
  <c r="K502" i="1" s="1"/>
  <c r="K501" i="1"/>
  <c r="J501" i="1"/>
  <c r="I501" i="1"/>
  <c r="K500" i="1"/>
  <c r="J500" i="1"/>
  <c r="I500" i="1"/>
  <c r="J499" i="1"/>
  <c r="I499" i="1"/>
  <c r="K499" i="1" s="1"/>
  <c r="J498" i="1"/>
  <c r="I498" i="1"/>
  <c r="K498" i="1" s="1"/>
  <c r="J497" i="1"/>
  <c r="I497" i="1"/>
  <c r="K497" i="1" s="1"/>
  <c r="K496" i="1"/>
  <c r="J496" i="1"/>
  <c r="I496" i="1"/>
  <c r="K495" i="1"/>
  <c r="J495" i="1"/>
  <c r="I495" i="1"/>
  <c r="J494" i="1"/>
  <c r="I494" i="1"/>
  <c r="K494" i="1" s="1"/>
  <c r="K493" i="1"/>
  <c r="J493" i="1"/>
  <c r="I493" i="1"/>
  <c r="K492" i="1"/>
  <c r="J492" i="1"/>
  <c r="I492" i="1"/>
  <c r="J491" i="1"/>
  <c r="I491" i="1"/>
  <c r="K491" i="1" s="1"/>
  <c r="J490" i="1"/>
  <c r="I490" i="1"/>
  <c r="K490" i="1" s="1"/>
  <c r="J489" i="1"/>
  <c r="I489" i="1"/>
  <c r="K489" i="1" s="1"/>
  <c r="K488" i="1"/>
  <c r="J488" i="1"/>
  <c r="I488" i="1"/>
  <c r="K487" i="1"/>
  <c r="J487" i="1"/>
  <c r="I487" i="1"/>
  <c r="J486" i="1"/>
  <c r="I486" i="1"/>
  <c r="K486" i="1" s="1"/>
  <c r="K485" i="1"/>
  <c r="J485" i="1"/>
  <c r="I485" i="1"/>
  <c r="K484" i="1"/>
  <c r="J484" i="1"/>
  <c r="I484" i="1"/>
  <c r="J483" i="1"/>
  <c r="I483" i="1"/>
  <c r="K483" i="1" s="1"/>
  <c r="J482" i="1"/>
  <c r="I482" i="1"/>
  <c r="K482" i="1" s="1"/>
  <c r="J481" i="1"/>
  <c r="I481" i="1"/>
  <c r="K481" i="1" s="1"/>
  <c r="K480" i="1"/>
  <c r="J480" i="1"/>
  <c r="I480" i="1"/>
  <c r="K479" i="1"/>
  <c r="J479" i="1"/>
  <c r="I479" i="1"/>
  <c r="J478" i="1"/>
  <c r="I478" i="1"/>
  <c r="K478" i="1" s="1"/>
  <c r="K477" i="1"/>
  <c r="J477" i="1"/>
  <c r="I477" i="1"/>
  <c r="K476" i="1"/>
  <c r="J476" i="1"/>
  <c r="I476" i="1"/>
  <c r="J475" i="1"/>
  <c r="I475" i="1"/>
  <c r="K475" i="1" s="1"/>
  <c r="J474" i="1"/>
  <c r="I474" i="1"/>
  <c r="K474" i="1" s="1"/>
  <c r="J473" i="1"/>
  <c r="I473" i="1"/>
  <c r="K473" i="1" s="1"/>
  <c r="K472" i="1"/>
  <c r="J472" i="1"/>
  <c r="I472" i="1"/>
  <c r="K471" i="1"/>
  <c r="J471" i="1"/>
  <c r="I471" i="1"/>
  <c r="J470" i="1"/>
  <c r="I470" i="1"/>
  <c r="K470" i="1" s="1"/>
  <c r="K469" i="1"/>
  <c r="J469" i="1"/>
  <c r="I469" i="1"/>
  <c r="K468" i="1"/>
  <c r="J468" i="1"/>
  <c r="I468" i="1"/>
  <c r="J467" i="1"/>
  <c r="I467" i="1"/>
  <c r="K467" i="1" s="1"/>
  <c r="J466" i="1"/>
  <c r="I466" i="1"/>
  <c r="K466" i="1" s="1"/>
  <c r="J465" i="1"/>
  <c r="I465" i="1"/>
  <c r="K465" i="1" s="1"/>
  <c r="K464" i="1"/>
  <c r="J464" i="1"/>
  <c r="I464" i="1"/>
  <c r="K463" i="1"/>
  <c r="J463" i="1"/>
  <c r="I463" i="1"/>
  <c r="J462" i="1"/>
  <c r="I462" i="1"/>
  <c r="K462" i="1" s="1"/>
  <c r="K461" i="1"/>
  <c r="J461" i="1"/>
  <c r="I461" i="1"/>
  <c r="K460" i="1"/>
  <c r="J460" i="1"/>
  <c r="I460" i="1"/>
  <c r="J459" i="1"/>
  <c r="I459" i="1"/>
  <c r="K459" i="1" s="1"/>
  <c r="J458" i="1"/>
  <c r="I458" i="1"/>
  <c r="K458" i="1" s="1"/>
  <c r="J457" i="1"/>
  <c r="I457" i="1"/>
  <c r="K457" i="1" s="1"/>
  <c r="K456" i="1"/>
  <c r="J456" i="1"/>
  <c r="I456" i="1"/>
  <c r="K455" i="1"/>
  <c r="J455" i="1"/>
  <c r="I455" i="1"/>
  <c r="J454" i="1"/>
  <c r="I454" i="1"/>
  <c r="K454" i="1" s="1"/>
  <c r="K453" i="1"/>
  <c r="J453" i="1"/>
  <c r="I453" i="1"/>
  <c r="K452" i="1"/>
  <c r="J452" i="1"/>
  <c r="I452" i="1"/>
  <c r="J451" i="1"/>
  <c r="I451" i="1"/>
  <c r="K451" i="1" s="1"/>
  <c r="J450" i="1"/>
  <c r="I450" i="1"/>
  <c r="K450" i="1" s="1"/>
  <c r="J449" i="1"/>
  <c r="I449" i="1"/>
  <c r="K449" i="1" s="1"/>
  <c r="K448" i="1"/>
  <c r="J448" i="1"/>
  <c r="I448" i="1"/>
  <c r="K447" i="1"/>
  <c r="J447" i="1"/>
  <c r="I447" i="1"/>
  <c r="J446" i="1"/>
  <c r="I446" i="1"/>
  <c r="K446" i="1" s="1"/>
  <c r="K445" i="1"/>
  <c r="J445" i="1"/>
  <c r="I445" i="1"/>
  <c r="K444" i="1"/>
  <c r="J444" i="1"/>
  <c r="I444" i="1"/>
  <c r="J443" i="1"/>
  <c r="I443" i="1"/>
  <c r="K443" i="1" s="1"/>
  <c r="J442" i="1"/>
  <c r="I442" i="1"/>
  <c r="K442" i="1" s="1"/>
  <c r="J441" i="1"/>
  <c r="I441" i="1"/>
  <c r="K441" i="1" s="1"/>
  <c r="K440" i="1"/>
  <c r="J440" i="1"/>
  <c r="I440" i="1"/>
  <c r="K439" i="1"/>
  <c r="J439" i="1"/>
  <c r="I439" i="1"/>
  <c r="J438" i="1"/>
  <c r="I438" i="1"/>
  <c r="K438" i="1" s="1"/>
  <c r="K437" i="1"/>
  <c r="J437" i="1"/>
  <c r="I437" i="1"/>
  <c r="K436" i="1"/>
  <c r="J436" i="1"/>
  <c r="I436" i="1"/>
  <c r="J435" i="1"/>
  <c r="I435" i="1"/>
  <c r="K435" i="1" s="1"/>
  <c r="J434" i="1"/>
  <c r="I434" i="1"/>
  <c r="K434" i="1" s="1"/>
  <c r="J433" i="1"/>
  <c r="I433" i="1"/>
  <c r="K433" i="1" s="1"/>
  <c r="K432" i="1"/>
  <c r="J432" i="1"/>
  <c r="I432" i="1"/>
  <c r="K431" i="1"/>
  <c r="J431" i="1"/>
  <c r="I431" i="1"/>
  <c r="J430" i="1"/>
  <c r="I430" i="1"/>
  <c r="K430" i="1" s="1"/>
  <c r="K429" i="1"/>
  <c r="J429" i="1"/>
  <c r="I429" i="1"/>
  <c r="K428" i="1"/>
  <c r="J428" i="1"/>
  <c r="I428" i="1"/>
  <c r="J427" i="1"/>
  <c r="I427" i="1"/>
  <c r="K427" i="1" s="1"/>
  <c r="J426" i="1"/>
  <c r="I426" i="1"/>
  <c r="K426" i="1" s="1"/>
  <c r="J425" i="1"/>
  <c r="I425" i="1"/>
  <c r="K425" i="1" s="1"/>
  <c r="K424" i="1"/>
  <c r="J424" i="1"/>
  <c r="I424" i="1"/>
  <c r="K423" i="1"/>
  <c r="J423" i="1"/>
  <c r="I423" i="1"/>
  <c r="J422" i="1"/>
  <c r="I422" i="1"/>
  <c r="K422" i="1" s="1"/>
  <c r="K421" i="1"/>
  <c r="J421" i="1"/>
  <c r="I421" i="1"/>
  <c r="K420" i="1"/>
  <c r="J420" i="1"/>
  <c r="I420" i="1"/>
  <c r="J419" i="1"/>
  <c r="I419" i="1"/>
  <c r="K419" i="1" s="1"/>
  <c r="J418" i="1"/>
  <c r="I418" i="1"/>
  <c r="K418" i="1" s="1"/>
  <c r="J417" i="1"/>
  <c r="I417" i="1"/>
  <c r="K417" i="1" s="1"/>
  <c r="K416" i="1"/>
  <c r="J416" i="1"/>
  <c r="I416" i="1"/>
  <c r="K415" i="1"/>
  <c r="J415" i="1"/>
  <c r="I415" i="1"/>
  <c r="J414" i="1"/>
  <c r="I414" i="1"/>
  <c r="K414" i="1" s="1"/>
  <c r="K413" i="1"/>
  <c r="J413" i="1"/>
  <c r="I413" i="1"/>
  <c r="K412" i="1"/>
  <c r="J412" i="1"/>
  <c r="I412" i="1"/>
  <c r="J411" i="1"/>
  <c r="I411" i="1"/>
  <c r="K411" i="1" s="1"/>
  <c r="J410" i="1"/>
  <c r="I410" i="1"/>
  <c r="K410" i="1" s="1"/>
  <c r="J409" i="1"/>
  <c r="I409" i="1"/>
  <c r="K409" i="1" s="1"/>
  <c r="K408" i="1"/>
  <c r="J408" i="1"/>
  <c r="I408" i="1"/>
  <c r="K407" i="1"/>
  <c r="J407" i="1"/>
  <c r="I407" i="1"/>
  <c r="J406" i="1"/>
  <c r="I406" i="1"/>
  <c r="K406" i="1" s="1"/>
  <c r="K405" i="1"/>
  <c r="J405" i="1"/>
  <c r="I405" i="1"/>
  <c r="K404" i="1"/>
  <c r="J404" i="1"/>
  <c r="I404" i="1"/>
  <c r="J403" i="1"/>
  <c r="I403" i="1"/>
  <c r="K403" i="1" s="1"/>
  <c r="J402" i="1"/>
  <c r="I402" i="1"/>
  <c r="K402" i="1" s="1"/>
  <c r="J401" i="1"/>
  <c r="I401" i="1"/>
  <c r="K401" i="1" s="1"/>
  <c r="K400" i="1"/>
  <c r="J400" i="1"/>
  <c r="I400" i="1"/>
  <c r="K399" i="1"/>
  <c r="J399" i="1"/>
  <c r="I399" i="1"/>
  <c r="J398" i="1"/>
  <c r="I398" i="1"/>
  <c r="K398" i="1" s="1"/>
  <c r="K397" i="1"/>
  <c r="J397" i="1"/>
  <c r="I397" i="1"/>
  <c r="K396" i="1"/>
  <c r="J396" i="1"/>
  <c r="I396" i="1"/>
  <c r="J395" i="1"/>
  <c r="I395" i="1"/>
  <c r="K395" i="1" s="1"/>
  <c r="J394" i="1"/>
  <c r="I394" i="1"/>
  <c r="K394" i="1" s="1"/>
  <c r="J393" i="1"/>
  <c r="I393" i="1"/>
  <c r="K393" i="1" s="1"/>
  <c r="K392" i="1"/>
  <c r="J392" i="1"/>
  <c r="I392" i="1"/>
  <c r="K391" i="1"/>
  <c r="J391" i="1"/>
  <c r="I391" i="1"/>
  <c r="J390" i="1"/>
  <c r="I390" i="1"/>
  <c r="K390" i="1" s="1"/>
  <c r="K389" i="1"/>
  <c r="J389" i="1"/>
  <c r="I389" i="1"/>
  <c r="K388" i="1"/>
  <c r="J388" i="1"/>
  <c r="I388" i="1"/>
  <c r="J387" i="1"/>
  <c r="I387" i="1"/>
  <c r="K387" i="1" s="1"/>
  <c r="J386" i="1"/>
  <c r="I386" i="1"/>
  <c r="K386" i="1" s="1"/>
  <c r="J385" i="1"/>
  <c r="I385" i="1"/>
  <c r="K385" i="1" s="1"/>
  <c r="K384" i="1"/>
  <c r="J384" i="1"/>
  <c r="I384" i="1"/>
  <c r="K383" i="1"/>
  <c r="J383" i="1"/>
  <c r="I383" i="1"/>
  <c r="J382" i="1"/>
  <c r="I382" i="1"/>
  <c r="K382" i="1" s="1"/>
  <c r="K381" i="1"/>
  <c r="J381" i="1"/>
  <c r="I381" i="1"/>
  <c r="K380" i="1"/>
  <c r="J380" i="1"/>
  <c r="I380" i="1"/>
  <c r="J379" i="1"/>
  <c r="I379" i="1"/>
  <c r="K379" i="1" s="1"/>
  <c r="J378" i="1"/>
  <c r="I378" i="1"/>
  <c r="K378" i="1" s="1"/>
  <c r="J377" i="1"/>
  <c r="I377" i="1"/>
  <c r="K377" i="1" s="1"/>
  <c r="K376" i="1"/>
  <c r="J376" i="1"/>
  <c r="I376" i="1"/>
  <c r="K375" i="1"/>
  <c r="J375" i="1"/>
  <c r="I375" i="1"/>
  <c r="J374" i="1"/>
  <c r="I374" i="1"/>
  <c r="K374" i="1" s="1"/>
  <c r="K373" i="1"/>
  <c r="J373" i="1"/>
  <c r="I373" i="1"/>
  <c r="K372" i="1"/>
  <c r="J372" i="1"/>
  <c r="I372" i="1"/>
  <c r="J371" i="1"/>
  <c r="I371" i="1"/>
  <c r="K371" i="1" s="1"/>
  <c r="J370" i="1"/>
  <c r="I370" i="1"/>
  <c r="K370" i="1" s="1"/>
  <c r="J369" i="1"/>
  <c r="I369" i="1"/>
  <c r="K369" i="1" s="1"/>
  <c r="K368" i="1"/>
  <c r="J368" i="1"/>
  <c r="I368" i="1"/>
  <c r="K367" i="1"/>
  <c r="J367" i="1"/>
  <c r="I367" i="1"/>
  <c r="J366" i="1"/>
  <c r="I366" i="1"/>
  <c r="K366" i="1" s="1"/>
  <c r="K365" i="1"/>
  <c r="J365" i="1"/>
  <c r="I365" i="1"/>
  <c r="K364" i="1"/>
  <c r="J364" i="1"/>
  <c r="I364" i="1"/>
  <c r="J363" i="1"/>
  <c r="I363" i="1"/>
  <c r="K363" i="1" s="1"/>
  <c r="J362" i="1"/>
  <c r="I362" i="1"/>
  <c r="K362" i="1" s="1"/>
  <c r="J361" i="1"/>
  <c r="I361" i="1"/>
  <c r="K361" i="1" s="1"/>
  <c r="K360" i="1"/>
  <c r="J360" i="1"/>
  <c r="I360" i="1"/>
  <c r="K359" i="1"/>
  <c r="J359" i="1"/>
  <c r="I359" i="1"/>
  <c r="J358" i="1"/>
  <c r="I358" i="1"/>
  <c r="K358" i="1" s="1"/>
  <c r="K357" i="1"/>
  <c r="J357" i="1"/>
  <c r="I357" i="1"/>
  <c r="K356" i="1"/>
  <c r="J356" i="1"/>
  <c r="I356" i="1"/>
  <c r="J355" i="1"/>
  <c r="I355" i="1"/>
  <c r="K355" i="1" s="1"/>
  <c r="J354" i="1"/>
  <c r="I354" i="1"/>
  <c r="K354" i="1" s="1"/>
  <c r="J353" i="1"/>
  <c r="I353" i="1"/>
  <c r="K353" i="1" s="1"/>
  <c r="K352" i="1"/>
  <c r="J352" i="1"/>
  <c r="I352" i="1"/>
  <c r="K351" i="1"/>
  <c r="J351" i="1"/>
  <c r="I351" i="1"/>
  <c r="J350" i="1"/>
  <c r="I350" i="1"/>
  <c r="K350" i="1" s="1"/>
  <c r="K349" i="1"/>
  <c r="J349" i="1"/>
  <c r="I349" i="1"/>
  <c r="K348" i="1"/>
  <c r="J348" i="1"/>
  <c r="I348" i="1"/>
  <c r="J347" i="1"/>
  <c r="I347" i="1"/>
  <c r="K347" i="1" s="1"/>
  <c r="J346" i="1"/>
  <c r="I346" i="1"/>
  <c r="K346" i="1" s="1"/>
  <c r="J345" i="1"/>
  <c r="I345" i="1"/>
  <c r="K345" i="1" s="1"/>
  <c r="K344" i="1"/>
  <c r="J344" i="1"/>
  <c r="I344" i="1"/>
  <c r="K343" i="1"/>
  <c r="J343" i="1"/>
  <c r="I343" i="1"/>
  <c r="J342" i="1"/>
  <c r="I342" i="1"/>
  <c r="K342" i="1" s="1"/>
  <c r="K341" i="1"/>
  <c r="J341" i="1"/>
  <c r="I341" i="1"/>
  <c r="K340" i="1"/>
  <c r="J340" i="1"/>
  <c r="I340" i="1"/>
  <c r="J339" i="1"/>
  <c r="I339" i="1"/>
  <c r="K339" i="1" s="1"/>
  <c r="J338" i="1"/>
  <c r="I338" i="1"/>
  <c r="K338" i="1" s="1"/>
  <c r="J337" i="1"/>
  <c r="I337" i="1"/>
  <c r="K337" i="1" s="1"/>
  <c r="K336" i="1"/>
  <c r="J336" i="1"/>
  <c r="I336" i="1"/>
  <c r="K335" i="1"/>
  <c r="J335" i="1"/>
  <c r="I335" i="1"/>
  <c r="J334" i="1"/>
  <c r="I334" i="1"/>
  <c r="K334" i="1" s="1"/>
  <c r="K333" i="1"/>
  <c r="J333" i="1"/>
  <c r="I333" i="1"/>
  <c r="K332" i="1"/>
  <c r="J332" i="1"/>
  <c r="I332" i="1"/>
  <c r="J331" i="1"/>
  <c r="I331" i="1"/>
  <c r="K331" i="1" s="1"/>
  <c r="J330" i="1"/>
  <c r="I330" i="1"/>
  <c r="K330" i="1" s="1"/>
  <c r="J329" i="1"/>
  <c r="I329" i="1"/>
  <c r="K329" i="1" s="1"/>
  <c r="K328" i="1"/>
  <c r="J328" i="1"/>
  <c r="I328" i="1"/>
  <c r="K327" i="1"/>
  <c r="J327" i="1"/>
  <c r="I327" i="1"/>
  <c r="J326" i="1"/>
  <c r="I326" i="1"/>
  <c r="K326" i="1" s="1"/>
  <c r="K325" i="1"/>
  <c r="J325" i="1"/>
  <c r="I325" i="1"/>
  <c r="K324" i="1"/>
  <c r="J324" i="1"/>
  <c r="I324" i="1"/>
  <c r="J323" i="1"/>
  <c r="I323" i="1"/>
  <c r="K323" i="1" s="1"/>
  <c r="J322" i="1"/>
  <c r="I322" i="1"/>
  <c r="K322" i="1" s="1"/>
  <c r="J321" i="1"/>
  <c r="I321" i="1"/>
  <c r="K321" i="1" s="1"/>
  <c r="K320" i="1"/>
  <c r="J320" i="1"/>
  <c r="I320" i="1"/>
  <c r="K319" i="1"/>
  <c r="J319" i="1"/>
  <c r="I319" i="1"/>
  <c r="J318" i="1"/>
  <c r="I318" i="1"/>
  <c r="K318" i="1" s="1"/>
  <c r="K317" i="1"/>
  <c r="J317" i="1"/>
  <c r="I317" i="1"/>
  <c r="K316" i="1"/>
  <c r="J316" i="1"/>
  <c r="I316" i="1"/>
  <c r="J315" i="1"/>
  <c r="I315" i="1"/>
  <c r="K315" i="1" s="1"/>
  <c r="J314" i="1"/>
  <c r="I314" i="1"/>
  <c r="K314" i="1" s="1"/>
  <c r="J313" i="1"/>
  <c r="I313" i="1"/>
  <c r="K313" i="1" s="1"/>
  <c r="K312" i="1"/>
  <c r="J312" i="1"/>
  <c r="I312" i="1"/>
  <c r="K311" i="1"/>
  <c r="J311" i="1"/>
  <c r="I311" i="1"/>
  <c r="J310" i="1"/>
  <c r="I310" i="1"/>
  <c r="K310" i="1" s="1"/>
  <c r="K309" i="1"/>
  <c r="J309" i="1"/>
  <c r="I309" i="1"/>
  <c r="K308" i="1"/>
  <c r="J308" i="1"/>
  <c r="I308" i="1"/>
  <c r="J307" i="1"/>
  <c r="I307" i="1"/>
  <c r="K307" i="1" s="1"/>
  <c r="J306" i="1"/>
  <c r="I306" i="1"/>
  <c r="K306" i="1" s="1"/>
  <c r="J305" i="1"/>
  <c r="I305" i="1"/>
  <c r="K305" i="1" s="1"/>
  <c r="K304" i="1"/>
  <c r="J304" i="1"/>
  <c r="I304" i="1"/>
  <c r="K303" i="1"/>
  <c r="J303" i="1"/>
  <c r="I303" i="1"/>
  <c r="J302" i="1"/>
  <c r="I302" i="1"/>
  <c r="K302" i="1" s="1"/>
  <c r="K301" i="1"/>
  <c r="J301" i="1"/>
  <c r="I301" i="1"/>
  <c r="K300" i="1"/>
  <c r="J300" i="1"/>
  <c r="I300" i="1"/>
  <c r="J299" i="1"/>
  <c r="I299" i="1"/>
  <c r="K299" i="1" s="1"/>
  <c r="J298" i="1"/>
  <c r="I298" i="1"/>
  <c r="K298" i="1" s="1"/>
  <c r="J297" i="1"/>
  <c r="I297" i="1"/>
  <c r="K297" i="1" s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J291" i="1"/>
  <c r="I291" i="1"/>
  <c r="K291" i="1" s="1"/>
  <c r="J290" i="1"/>
  <c r="I290" i="1"/>
  <c r="K290" i="1" s="1"/>
  <c r="J289" i="1"/>
  <c r="I289" i="1"/>
  <c r="K289" i="1" s="1"/>
  <c r="K288" i="1"/>
  <c r="J288" i="1"/>
  <c r="I288" i="1"/>
  <c r="K287" i="1"/>
  <c r="J287" i="1"/>
  <c r="I287" i="1"/>
  <c r="K286" i="1"/>
  <c r="J286" i="1"/>
  <c r="I286" i="1"/>
  <c r="K285" i="1"/>
  <c r="J285" i="1"/>
  <c r="I285" i="1"/>
  <c r="J284" i="1"/>
  <c r="I284" i="1"/>
  <c r="K284" i="1" s="1"/>
  <c r="J283" i="1"/>
  <c r="I283" i="1"/>
  <c r="K283" i="1" s="1"/>
  <c r="J282" i="1"/>
  <c r="I282" i="1"/>
  <c r="K282" i="1" s="1"/>
  <c r="J281" i="1"/>
  <c r="I281" i="1"/>
  <c r="K281" i="1" s="1"/>
  <c r="K280" i="1"/>
  <c r="J280" i="1"/>
  <c r="I280" i="1"/>
  <c r="K279" i="1"/>
  <c r="J279" i="1"/>
  <c r="I279" i="1"/>
  <c r="J278" i="1"/>
  <c r="I278" i="1"/>
  <c r="K278" i="1" s="1"/>
  <c r="K277" i="1"/>
  <c r="J277" i="1"/>
  <c r="I277" i="1"/>
  <c r="K276" i="1"/>
  <c r="J276" i="1"/>
  <c r="I276" i="1"/>
  <c r="J275" i="1"/>
  <c r="I275" i="1"/>
  <c r="K275" i="1" s="1"/>
  <c r="J274" i="1"/>
  <c r="I274" i="1"/>
  <c r="K274" i="1" s="1"/>
  <c r="J273" i="1"/>
  <c r="I273" i="1"/>
  <c r="K273" i="1" s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J267" i="1"/>
  <c r="I267" i="1"/>
  <c r="K267" i="1" s="1"/>
  <c r="J266" i="1"/>
  <c r="I266" i="1"/>
  <c r="K266" i="1" s="1"/>
  <c r="J265" i="1"/>
  <c r="I265" i="1"/>
  <c r="K265" i="1" s="1"/>
  <c r="K264" i="1"/>
  <c r="J264" i="1"/>
  <c r="I264" i="1"/>
  <c r="K263" i="1"/>
  <c r="J263" i="1"/>
  <c r="I263" i="1"/>
  <c r="J262" i="1"/>
  <c r="I262" i="1"/>
  <c r="K262" i="1" s="1"/>
  <c r="K261" i="1"/>
  <c r="J261" i="1"/>
  <c r="I261" i="1"/>
  <c r="J260" i="1"/>
  <c r="I260" i="1"/>
  <c r="K260" i="1" s="1"/>
  <c r="J259" i="1"/>
  <c r="I259" i="1"/>
  <c r="K259" i="1" s="1"/>
  <c r="J258" i="1"/>
  <c r="I258" i="1"/>
  <c r="K258" i="1" s="1"/>
  <c r="J257" i="1"/>
  <c r="I257" i="1"/>
  <c r="K257" i="1" s="1"/>
  <c r="K256" i="1"/>
  <c r="J256" i="1"/>
  <c r="I256" i="1"/>
  <c r="K255" i="1"/>
  <c r="J255" i="1"/>
  <c r="I255" i="1"/>
  <c r="J254" i="1"/>
  <c r="I254" i="1"/>
  <c r="K254" i="1" s="1"/>
  <c r="K253" i="1"/>
  <c r="J253" i="1"/>
  <c r="I253" i="1"/>
  <c r="J252" i="1"/>
  <c r="I252" i="1"/>
  <c r="K252" i="1" s="1"/>
  <c r="J251" i="1"/>
  <c r="I251" i="1"/>
  <c r="K251" i="1" s="1"/>
  <c r="J250" i="1"/>
  <c r="I250" i="1"/>
  <c r="K250" i="1" s="1"/>
  <c r="J249" i="1"/>
  <c r="I249" i="1"/>
  <c r="K249" i="1" s="1"/>
  <c r="K248" i="1"/>
  <c r="J248" i="1"/>
  <c r="I248" i="1"/>
  <c r="K247" i="1"/>
  <c r="J247" i="1"/>
  <c r="I247" i="1"/>
  <c r="K246" i="1"/>
  <c r="J246" i="1"/>
  <c r="I246" i="1"/>
  <c r="K245" i="1"/>
  <c r="J245" i="1"/>
  <c r="I245" i="1"/>
  <c r="J244" i="1"/>
  <c r="I244" i="1"/>
  <c r="K244" i="1" s="1"/>
  <c r="J243" i="1"/>
  <c r="I243" i="1"/>
  <c r="K243" i="1" s="1"/>
  <c r="J242" i="1"/>
  <c r="I242" i="1"/>
  <c r="K242" i="1" s="1"/>
  <c r="J241" i="1"/>
  <c r="I241" i="1"/>
  <c r="K241" i="1" s="1"/>
  <c r="K240" i="1"/>
  <c r="J240" i="1"/>
  <c r="I240" i="1"/>
  <c r="K239" i="1"/>
  <c r="J239" i="1"/>
  <c r="I239" i="1"/>
  <c r="J238" i="1"/>
  <c r="I238" i="1"/>
  <c r="K238" i="1" s="1"/>
  <c r="K237" i="1"/>
  <c r="J237" i="1"/>
  <c r="I237" i="1"/>
  <c r="J236" i="1"/>
  <c r="I236" i="1"/>
  <c r="K236" i="1" s="1"/>
  <c r="J235" i="1"/>
  <c r="I235" i="1"/>
  <c r="K235" i="1" s="1"/>
  <c r="J234" i="1"/>
  <c r="I234" i="1"/>
  <c r="K234" i="1" s="1"/>
  <c r="J233" i="1"/>
  <c r="I233" i="1"/>
  <c r="K233" i="1" s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J227" i="1"/>
  <c r="I227" i="1"/>
  <c r="K227" i="1" s="1"/>
  <c r="J226" i="1"/>
  <c r="I226" i="1"/>
  <c r="K226" i="1" s="1"/>
  <c r="J225" i="1"/>
  <c r="I225" i="1"/>
  <c r="K225" i="1" s="1"/>
  <c r="K224" i="1"/>
  <c r="J224" i="1"/>
  <c r="I224" i="1"/>
  <c r="K223" i="1"/>
  <c r="J223" i="1"/>
  <c r="I223" i="1"/>
  <c r="K222" i="1"/>
  <c r="J222" i="1"/>
  <c r="I222" i="1"/>
  <c r="K221" i="1"/>
  <c r="J221" i="1"/>
  <c r="I221" i="1"/>
  <c r="J220" i="1"/>
  <c r="I220" i="1"/>
  <c r="K220" i="1" s="1"/>
  <c r="J219" i="1"/>
  <c r="I219" i="1"/>
  <c r="K219" i="1" s="1"/>
  <c r="J218" i="1"/>
  <c r="I218" i="1"/>
  <c r="K218" i="1" s="1"/>
  <c r="J217" i="1"/>
  <c r="I217" i="1"/>
  <c r="K217" i="1" s="1"/>
  <c r="K216" i="1"/>
  <c r="J216" i="1"/>
  <c r="I216" i="1"/>
  <c r="K215" i="1"/>
  <c r="J215" i="1"/>
  <c r="I215" i="1"/>
  <c r="J214" i="1"/>
  <c r="I214" i="1"/>
  <c r="K214" i="1" s="1"/>
  <c r="K213" i="1"/>
  <c r="J213" i="1"/>
  <c r="I213" i="1"/>
  <c r="K212" i="1"/>
  <c r="J212" i="1"/>
  <c r="I212" i="1"/>
  <c r="J211" i="1"/>
  <c r="I211" i="1"/>
  <c r="K211" i="1" s="1"/>
  <c r="J210" i="1"/>
  <c r="I210" i="1"/>
  <c r="K210" i="1" s="1"/>
  <c r="J209" i="1"/>
  <c r="I209" i="1"/>
  <c r="K209" i="1" s="1"/>
  <c r="K208" i="1"/>
  <c r="J208" i="1"/>
  <c r="I208" i="1"/>
  <c r="K207" i="1"/>
  <c r="J207" i="1"/>
  <c r="I207" i="1"/>
  <c r="J206" i="1"/>
  <c r="I206" i="1"/>
  <c r="K206" i="1" s="1"/>
  <c r="K205" i="1"/>
  <c r="J205" i="1"/>
  <c r="I205" i="1"/>
  <c r="K204" i="1"/>
  <c r="J204" i="1"/>
  <c r="I204" i="1"/>
  <c r="J203" i="1"/>
  <c r="I203" i="1"/>
  <c r="K203" i="1" s="1"/>
  <c r="J202" i="1"/>
  <c r="I202" i="1"/>
  <c r="K202" i="1" s="1"/>
  <c r="J201" i="1"/>
  <c r="I201" i="1"/>
  <c r="K201" i="1" s="1"/>
  <c r="K200" i="1"/>
  <c r="J200" i="1"/>
  <c r="I200" i="1"/>
  <c r="K199" i="1"/>
  <c r="J199" i="1"/>
  <c r="I199" i="1"/>
  <c r="J198" i="1"/>
  <c r="I198" i="1"/>
  <c r="K198" i="1" s="1"/>
  <c r="K197" i="1"/>
  <c r="J197" i="1"/>
  <c r="I197" i="1"/>
  <c r="J196" i="1"/>
  <c r="I196" i="1"/>
  <c r="K196" i="1" s="1"/>
  <c r="J195" i="1"/>
  <c r="I195" i="1"/>
  <c r="K195" i="1" s="1"/>
  <c r="J194" i="1"/>
  <c r="I194" i="1"/>
  <c r="K194" i="1" s="1"/>
  <c r="J193" i="1"/>
  <c r="I193" i="1"/>
  <c r="K193" i="1" s="1"/>
  <c r="K192" i="1"/>
  <c r="J192" i="1"/>
  <c r="I192" i="1"/>
  <c r="K191" i="1"/>
  <c r="J191" i="1"/>
  <c r="I191" i="1"/>
  <c r="J190" i="1"/>
  <c r="I190" i="1"/>
  <c r="K190" i="1" s="1"/>
  <c r="K189" i="1"/>
  <c r="J189" i="1"/>
  <c r="I189" i="1"/>
  <c r="J188" i="1"/>
  <c r="I188" i="1"/>
  <c r="K188" i="1" s="1"/>
  <c r="J187" i="1"/>
  <c r="I187" i="1"/>
  <c r="K187" i="1" s="1"/>
  <c r="J186" i="1"/>
  <c r="I186" i="1"/>
  <c r="K186" i="1" s="1"/>
  <c r="J185" i="1"/>
  <c r="I185" i="1"/>
  <c r="K185" i="1" s="1"/>
  <c r="K184" i="1"/>
  <c r="J184" i="1"/>
  <c r="I184" i="1"/>
  <c r="K183" i="1"/>
  <c r="J183" i="1"/>
  <c r="I183" i="1"/>
  <c r="K182" i="1"/>
  <c r="J182" i="1"/>
  <c r="I182" i="1"/>
  <c r="K181" i="1"/>
  <c r="J181" i="1"/>
  <c r="I181" i="1"/>
  <c r="J180" i="1"/>
  <c r="I180" i="1"/>
  <c r="K180" i="1" s="1"/>
  <c r="J179" i="1"/>
  <c r="I179" i="1"/>
  <c r="K179" i="1" s="1"/>
  <c r="J178" i="1"/>
  <c r="I178" i="1"/>
  <c r="K178" i="1" s="1"/>
  <c r="J177" i="1"/>
  <c r="I177" i="1"/>
  <c r="K177" i="1" s="1"/>
  <c r="K176" i="1"/>
  <c r="J176" i="1"/>
  <c r="I176" i="1"/>
  <c r="K175" i="1"/>
  <c r="J175" i="1"/>
  <c r="I175" i="1"/>
  <c r="J174" i="1"/>
  <c r="I174" i="1"/>
  <c r="K174" i="1" s="1"/>
  <c r="K173" i="1"/>
  <c r="J173" i="1"/>
  <c r="I173" i="1"/>
  <c r="J172" i="1"/>
  <c r="I172" i="1"/>
  <c r="K172" i="1" s="1"/>
  <c r="J171" i="1"/>
  <c r="I171" i="1"/>
  <c r="K171" i="1" s="1"/>
  <c r="J170" i="1"/>
  <c r="I170" i="1"/>
  <c r="K170" i="1" s="1"/>
  <c r="J169" i="1"/>
  <c r="I169" i="1"/>
  <c r="K169" i="1" s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J163" i="1"/>
  <c r="I163" i="1"/>
  <c r="K163" i="1" s="1"/>
  <c r="J162" i="1"/>
  <c r="I162" i="1"/>
  <c r="K162" i="1" s="1"/>
  <c r="J161" i="1"/>
  <c r="I161" i="1"/>
  <c r="K161" i="1" s="1"/>
  <c r="K160" i="1"/>
  <c r="J160" i="1"/>
  <c r="I160" i="1"/>
  <c r="K159" i="1"/>
  <c r="J159" i="1"/>
  <c r="I159" i="1"/>
  <c r="K158" i="1"/>
  <c r="J158" i="1"/>
  <c r="I158" i="1"/>
  <c r="K157" i="1"/>
  <c r="J157" i="1"/>
  <c r="I157" i="1"/>
  <c r="J156" i="1"/>
  <c r="I156" i="1"/>
  <c r="K156" i="1" s="1"/>
  <c r="J155" i="1"/>
  <c r="I155" i="1"/>
  <c r="K155" i="1" s="1"/>
  <c r="J154" i="1"/>
  <c r="I154" i="1"/>
  <c r="K154" i="1" s="1"/>
  <c r="J153" i="1"/>
  <c r="I153" i="1"/>
  <c r="K153" i="1" s="1"/>
  <c r="K152" i="1"/>
  <c r="J152" i="1"/>
  <c r="I152" i="1"/>
  <c r="K151" i="1"/>
  <c r="J151" i="1"/>
  <c r="I151" i="1"/>
  <c r="J150" i="1"/>
  <c r="I150" i="1"/>
  <c r="K150" i="1" s="1"/>
  <c r="K149" i="1"/>
  <c r="J149" i="1"/>
  <c r="I149" i="1"/>
  <c r="K148" i="1"/>
  <c r="J148" i="1"/>
  <c r="I148" i="1"/>
  <c r="J147" i="1"/>
  <c r="I147" i="1"/>
  <c r="K147" i="1" s="1"/>
  <c r="J146" i="1"/>
  <c r="I146" i="1"/>
  <c r="K146" i="1" s="1"/>
  <c r="J145" i="1"/>
  <c r="I145" i="1"/>
  <c r="K145" i="1" s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J139" i="1"/>
  <c r="I139" i="1"/>
  <c r="K139" i="1" s="1"/>
  <c r="J138" i="1"/>
  <c r="I138" i="1"/>
  <c r="K138" i="1" s="1"/>
  <c r="J137" i="1"/>
  <c r="I137" i="1"/>
  <c r="K137" i="1" s="1"/>
  <c r="K136" i="1"/>
  <c r="J136" i="1"/>
  <c r="I136" i="1"/>
  <c r="K135" i="1"/>
  <c r="J135" i="1"/>
  <c r="I135" i="1"/>
  <c r="J134" i="1"/>
  <c r="I134" i="1"/>
  <c r="K134" i="1" s="1"/>
  <c r="K133" i="1"/>
  <c r="J133" i="1"/>
  <c r="I133" i="1"/>
  <c r="J132" i="1"/>
  <c r="I132" i="1"/>
  <c r="K132" i="1" s="1"/>
  <c r="J131" i="1"/>
  <c r="I131" i="1"/>
  <c r="K131" i="1" s="1"/>
  <c r="J130" i="1"/>
  <c r="I130" i="1"/>
  <c r="K130" i="1" s="1"/>
  <c r="J129" i="1"/>
  <c r="I129" i="1"/>
  <c r="K129" i="1" s="1"/>
  <c r="K128" i="1"/>
  <c r="J128" i="1"/>
  <c r="I128" i="1"/>
  <c r="K127" i="1"/>
  <c r="J127" i="1"/>
  <c r="I127" i="1"/>
  <c r="J126" i="1"/>
  <c r="I126" i="1"/>
  <c r="K126" i="1" s="1"/>
  <c r="K125" i="1"/>
  <c r="J125" i="1"/>
  <c r="I125" i="1"/>
  <c r="K124" i="1"/>
  <c r="J124" i="1"/>
  <c r="I124" i="1"/>
  <c r="J123" i="1"/>
  <c r="I123" i="1"/>
  <c r="K123" i="1" s="1"/>
  <c r="J122" i="1"/>
  <c r="I122" i="1"/>
  <c r="K122" i="1" s="1"/>
  <c r="J121" i="1"/>
  <c r="I121" i="1"/>
  <c r="K121" i="1" s="1"/>
  <c r="K120" i="1"/>
  <c r="J120" i="1"/>
  <c r="I120" i="1"/>
  <c r="K119" i="1"/>
  <c r="J119" i="1"/>
  <c r="I119" i="1"/>
  <c r="K118" i="1"/>
  <c r="J118" i="1"/>
  <c r="I118" i="1"/>
  <c r="K117" i="1"/>
  <c r="J117" i="1"/>
  <c r="I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K112" i="1"/>
  <c r="J112" i="1"/>
  <c r="I112" i="1"/>
  <c r="K111" i="1"/>
  <c r="J111" i="1"/>
  <c r="I111" i="1"/>
  <c r="J110" i="1"/>
  <c r="I110" i="1"/>
  <c r="K110" i="1" s="1"/>
  <c r="K109" i="1"/>
  <c r="J109" i="1"/>
  <c r="I109" i="1"/>
  <c r="J108" i="1"/>
  <c r="I108" i="1"/>
  <c r="K108" i="1" s="1"/>
  <c r="J107" i="1"/>
  <c r="I107" i="1"/>
  <c r="K107" i="1" s="1"/>
  <c r="J106" i="1"/>
  <c r="I106" i="1"/>
  <c r="K106" i="1" s="1"/>
  <c r="J105" i="1"/>
  <c r="I105" i="1"/>
  <c r="K105" i="1" s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J99" i="1"/>
  <c r="I99" i="1"/>
  <c r="K99" i="1" s="1"/>
  <c r="J98" i="1"/>
  <c r="I98" i="1"/>
  <c r="K98" i="1" s="1"/>
  <c r="J97" i="1"/>
  <c r="I97" i="1"/>
  <c r="K97" i="1" s="1"/>
  <c r="K96" i="1"/>
  <c r="J96" i="1"/>
  <c r="I96" i="1"/>
  <c r="K95" i="1"/>
  <c r="J95" i="1"/>
  <c r="I95" i="1"/>
  <c r="K94" i="1"/>
  <c r="J94" i="1"/>
  <c r="I94" i="1"/>
  <c r="K93" i="1"/>
  <c r="J93" i="1"/>
  <c r="I93" i="1"/>
  <c r="J92" i="1"/>
  <c r="I92" i="1"/>
  <c r="K92" i="1" s="1"/>
  <c r="J91" i="1"/>
  <c r="I91" i="1"/>
  <c r="K91" i="1" s="1"/>
  <c r="J90" i="1"/>
  <c r="I90" i="1"/>
  <c r="K90" i="1" s="1"/>
  <c r="J89" i="1"/>
  <c r="I89" i="1"/>
  <c r="K89" i="1" s="1"/>
  <c r="K88" i="1"/>
  <c r="J88" i="1"/>
  <c r="I88" i="1"/>
  <c r="K87" i="1"/>
  <c r="J87" i="1"/>
  <c r="I87" i="1"/>
  <c r="J86" i="1"/>
  <c r="I86" i="1"/>
  <c r="K86" i="1" s="1"/>
  <c r="K85" i="1"/>
  <c r="J85" i="1"/>
  <c r="I85" i="1"/>
  <c r="K84" i="1"/>
  <c r="J84" i="1"/>
  <c r="I84" i="1"/>
  <c r="J83" i="1"/>
  <c r="I83" i="1"/>
  <c r="K83" i="1" s="1"/>
  <c r="J82" i="1"/>
  <c r="I82" i="1"/>
  <c r="K82" i="1" s="1"/>
  <c r="J81" i="1"/>
  <c r="I81" i="1"/>
  <c r="K81" i="1" s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J75" i="1"/>
  <c r="I75" i="1"/>
  <c r="K75" i="1" s="1"/>
  <c r="J74" i="1"/>
  <c r="I74" i="1"/>
  <c r="K74" i="1" s="1"/>
  <c r="J73" i="1"/>
  <c r="I73" i="1"/>
  <c r="K73" i="1" s="1"/>
  <c r="K72" i="1"/>
  <c r="J72" i="1"/>
  <c r="I72" i="1"/>
  <c r="K71" i="1"/>
  <c r="J71" i="1"/>
  <c r="I71" i="1"/>
  <c r="J70" i="1"/>
  <c r="I70" i="1"/>
  <c r="K70" i="1" s="1"/>
  <c r="K69" i="1"/>
  <c r="J69" i="1"/>
  <c r="I69" i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K64" i="1"/>
  <c r="J64" i="1"/>
  <c r="I64" i="1"/>
  <c r="K63" i="1"/>
  <c r="J63" i="1"/>
  <c r="I63" i="1"/>
  <c r="J62" i="1"/>
  <c r="I62" i="1"/>
  <c r="K62" i="1" s="1"/>
  <c r="K61" i="1"/>
  <c r="J61" i="1"/>
  <c r="I61" i="1"/>
  <c r="K60" i="1"/>
  <c r="J60" i="1"/>
  <c r="I60" i="1"/>
  <c r="J59" i="1"/>
  <c r="I59" i="1"/>
  <c r="K59" i="1" s="1"/>
  <c r="J58" i="1"/>
  <c r="I58" i="1"/>
  <c r="K58" i="1" s="1"/>
  <c r="J57" i="1"/>
  <c r="I57" i="1"/>
  <c r="K57" i="1" s="1"/>
  <c r="K56" i="1"/>
  <c r="J56" i="1"/>
  <c r="I56" i="1"/>
  <c r="K55" i="1"/>
  <c r="J55" i="1"/>
  <c r="I55" i="1"/>
  <c r="K54" i="1"/>
  <c r="J54" i="1"/>
  <c r="I54" i="1"/>
  <c r="K53" i="1"/>
  <c r="J53" i="1"/>
  <c r="I53" i="1"/>
  <c r="J52" i="1"/>
  <c r="I52" i="1"/>
  <c r="K52" i="1" s="1"/>
  <c r="J51" i="1"/>
  <c r="I51" i="1"/>
  <c r="K51" i="1" s="1"/>
  <c r="J50" i="1"/>
  <c r="I50" i="1"/>
  <c r="K50" i="1" s="1"/>
  <c r="J49" i="1"/>
  <c r="I49" i="1"/>
  <c r="K49" i="1" s="1"/>
  <c r="K48" i="1"/>
  <c r="J48" i="1"/>
  <c r="I48" i="1"/>
  <c r="K47" i="1"/>
  <c r="J47" i="1"/>
  <c r="I47" i="1"/>
  <c r="J46" i="1"/>
  <c r="I46" i="1"/>
  <c r="K46" i="1" s="1"/>
  <c r="K45" i="1"/>
  <c r="J45" i="1"/>
  <c r="I45" i="1"/>
  <c r="J44" i="1"/>
  <c r="I44" i="1"/>
  <c r="K44" i="1" s="1"/>
  <c r="J43" i="1"/>
  <c r="I43" i="1"/>
  <c r="K43" i="1" s="1"/>
  <c r="J42" i="1"/>
  <c r="I42" i="1"/>
  <c r="K42" i="1" s="1"/>
  <c r="J41" i="1"/>
  <c r="I41" i="1"/>
  <c r="K41" i="1" s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J35" i="1"/>
  <c r="I35" i="1"/>
  <c r="K35" i="1" s="1"/>
  <c r="J34" i="1"/>
  <c r="I34" i="1"/>
  <c r="K34" i="1" s="1"/>
  <c r="J33" i="1"/>
  <c r="I33" i="1"/>
  <c r="K33" i="1" s="1"/>
  <c r="K32" i="1"/>
  <c r="J32" i="1"/>
  <c r="I32" i="1"/>
  <c r="K31" i="1"/>
  <c r="J31" i="1"/>
  <c r="I31" i="1"/>
  <c r="K30" i="1"/>
  <c r="J30" i="1"/>
  <c r="I30" i="1"/>
  <c r="K29" i="1"/>
  <c r="J29" i="1"/>
  <c r="I29" i="1"/>
  <c r="J28" i="1"/>
  <c r="I28" i="1"/>
  <c r="K28" i="1" s="1"/>
  <c r="J27" i="1"/>
  <c r="I27" i="1"/>
  <c r="K27" i="1" s="1"/>
  <c r="J26" i="1"/>
  <c r="I26" i="1"/>
  <c r="K26" i="1" s="1"/>
  <c r="J25" i="1"/>
  <c r="I25" i="1"/>
  <c r="K25" i="1" s="1"/>
  <c r="K24" i="1"/>
  <c r="J24" i="1"/>
  <c r="I24" i="1"/>
  <c r="K23" i="1"/>
  <c r="J23" i="1"/>
  <c r="I23" i="1"/>
  <c r="J22" i="1"/>
  <c r="I22" i="1"/>
  <c r="K22" i="1" s="1"/>
  <c r="K21" i="1"/>
  <c r="J21" i="1"/>
  <c r="I21" i="1"/>
  <c r="K20" i="1"/>
  <c r="J20" i="1"/>
  <c r="I20" i="1"/>
  <c r="J19" i="1"/>
  <c r="I19" i="1"/>
  <c r="K19" i="1" s="1"/>
  <c r="J18" i="1"/>
  <c r="I18" i="1"/>
  <c r="K18" i="1" s="1"/>
  <c r="J17" i="1"/>
  <c r="I17" i="1"/>
  <c r="K17" i="1" s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J11" i="1"/>
  <c r="I11" i="1"/>
  <c r="K11" i="1" s="1"/>
  <c r="J10" i="1"/>
  <c r="I10" i="1"/>
  <c r="K10" i="1" s="1"/>
  <c r="J9" i="1"/>
  <c r="I9" i="1"/>
  <c r="K9" i="1" s="1"/>
  <c r="K8" i="1"/>
  <c r="J8" i="1"/>
  <c r="I8" i="1"/>
  <c r="K7" i="1"/>
  <c r="J7" i="1"/>
  <c r="I7" i="1"/>
  <c r="J6" i="1"/>
  <c r="I6" i="1"/>
  <c r="K6" i="1" s="1"/>
  <c r="K5" i="1"/>
  <c r="J5" i="1"/>
  <c r="I5" i="1"/>
  <c r="J4" i="1"/>
  <c r="I4" i="1"/>
  <c r="K4" i="1" s="1"/>
  <c r="J3" i="1"/>
  <c r="I3" i="1"/>
  <c r="K3" i="1" s="1"/>
  <c r="J2" i="1"/>
  <c r="I2" i="1"/>
  <c r="K2" i="1" s="1"/>
</calcChain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<sst xmlns="http://schemas.openxmlformats.org/spreadsheetml/2006/main" count="1652" uniqueCount="413">
  <si>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</si>
  <si>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</si>
  <si>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</si>
  <si>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</si>
  <si>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</si>
  <si>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</si>
  <si>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</si>
  <si>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</si>
  <si>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Trim Month</t>
  </si>
  <si>
    <t>Trim Symbol</t>
  </si>
  <si>
    <t>Clean Month</t>
  </si>
  <si>
    <t>Jan</t>
  </si>
  <si>
    <t>BTCUSD</t>
  </si>
  <si>
    <t>Notes</t>
  </si>
  <si>
    <t>May</t>
  </si>
  <si>
    <t>3-1-21 is missing high value for BTCUSD. 5-1-21 has a suspiciously high value for the BTCUSD high.</t>
  </si>
  <si>
    <t>Jun</t>
  </si>
  <si>
    <t>Jul</t>
  </si>
  <si>
    <t>Feb</t>
  </si>
  <si>
    <t>Aug</t>
  </si>
  <si>
    <t>Sep</t>
  </si>
  <si>
    <t>Dec</t>
  </si>
  <si>
    <t>Oct</t>
  </si>
  <si>
    <t>Mar</t>
  </si>
  <si>
    <t>Apr</t>
  </si>
  <si>
    <t>Nov</t>
  </si>
  <si>
    <t>January</t>
  </si>
  <si>
    <t>SP500</t>
  </si>
  <si>
    <t>March</t>
  </si>
  <si>
    <t>February</t>
  </si>
  <si>
    <t>April</t>
  </si>
  <si>
    <t>June</t>
  </si>
  <si>
    <t>July</t>
  </si>
  <si>
    <t>October</t>
  </si>
  <si>
    <t>September</t>
  </si>
  <si>
    <t>August</t>
  </si>
  <si>
    <t>December</t>
  </si>
  <si>
    <t>November</t>
  </si>
  <si>
    <t>Change</t>
  </si>
  <si>
    <t>First open</t>
  </si>
  <si>
    <t>Last close</t>
  </si>
  <si>
    <t>Bitcoin did have more upside over 2021 with a 39% overall increase compared to the S&amp;P's 27%.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</si>
  <si>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</si>
  <si>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Average of Close</t>
  </si>
  <si>
    <t>Column Labels</t>
  </si>
  <si>
    <t>Row Labels</t>
  </si>
  <si>
    <t>Grand Total</t>
  </si>
  <si>
    <t>Sum of High</t>
  </si>
  <si>
    <t>4-Jan</t>
  </si>
  <si>
    <t>The fluctuation of Bitcoin is also pronounced on a daily basis, frequently increasing and then losing all of that increase within a few weeks.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</si>
  <si>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</si>
  <si>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</si>
  <si>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</si>
  <si>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</si>
  <si>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</si>
  <si>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</si>
  <si>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</si>
  <si>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</si>
  <si>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</si>
  <si>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</si>
  <si>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</si>
  <si>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</si>
  <si>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</si>
  <si>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</si>
  <si>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</si>
  <si>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</si>
  <si>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</si>
  <si>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</si>
  <si>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</si>
  <si>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</si>
  <si>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</si>
  <si>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</si>
  <si>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</si>
  <si>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</si>
  <si>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</si>
  <si>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</si>
  <si>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</si>
  <si>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</si>
  <si>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</si>
  <si>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</si>
  <si>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</si>
  <si>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</si>
  <si>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</si>
  <si>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</si>
  <si>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</si>
  <si>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</si>
  <si>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</si>
  <si>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</si>
  <si>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</si>
  <si>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</si>
  <si>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</si>
  <si>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</si>
  <si>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</si>
  <si>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</si>
  <si>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</si>
  <si>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</si>
  <si>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</si>
  <si>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</si>
  <si>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</si>
  <si>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</si>
  <si>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</si>
  <si>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</si>
  <si>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</si>
  <si>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</si>
  <si>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</si>
  <si>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</si>
  <si>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</si>
  <si>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</si>
  <si>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</si>
  <si>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</si>
  <si>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</si>
  <si>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</si>
  <si>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</si>
  <si>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</si>
  <si>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</si>
  <si>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</si>
  <si>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</si>
  <si>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</si>
  <si>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</si>
  <si>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</si>
  <si>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</si>
  <si>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</si>
  <si>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</si>
  <si>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</si>
  <si>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</si>
  <si>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</si>
  <si>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</si>
  <si>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</si>
  <si>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</si>
  <si>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</si>
  <si>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</si>
  <si>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</si>
  <si>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</si>
  <si>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</si>
  <si>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</si>
  <si>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</si>
  <si>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</si>
  <si>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</si>
  <si>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</si>
  <si>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</si>
  <si>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</si>
  <si>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</si>
  <si>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</si>
  <si>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</si>
  <si>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</si>
  <si>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</si>
  <si>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</si>
  <si>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</si>
  <si>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</si>
  <si>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</si>
  <si>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</si>
  <si>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</si>
  <si>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</si>
  <si>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</si>
  <si>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</si>
  <si>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</si>
  <si>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</si>
  <si>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</si>
  <si>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</si>
  <si>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</si>
  <si>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</si>
  <si>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</si>
  <si>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</si>
  <si>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</si>
  <si>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</si>
  <si>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</si>
  <si>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</si>
  <si>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</si>
  <si>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</si>
  <si>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</si>
  <si>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</si>
  <si>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</si>
  <si>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</si>
  <si>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</si>
  <si>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</si>
  <si>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</si>
  <si>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</si>
  <si>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</si>
  <si>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</si>
  <si>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</si>
  <si>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</si>
  <si>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</si>
  <si>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</si>
  <si>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</si>
  <si>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</si>
  <si>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</si>
  <si>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</si>
  <si>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</si>
  <si>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</si>
  <si>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</si>
  <si>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</si>
  <si>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</si>
  <si>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</si>
  <si>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</si>
  <si>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</si>
  <si>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</si>
  <si>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</si>
  <si>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</si>
  <si>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</si>
  <si>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</si>
  <si>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</si>
  <si>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</si>
  <si>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</si>
  <si>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</si>
  <si>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</si>
  <si>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</si>
  <si>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</si>
  <si>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</si>
  <si>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</si>
  <si>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</si>
  <si>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</si>
  <si>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</si>
  <si>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</si>
  <si>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</si>
  <si>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</si>
  <si>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</si>
  <si>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</si>
  <si>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</si>
  <si>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</si>
  <si>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</si>
  <si>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</si>
  <si>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</si>
  <si>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</si>
  <si>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</si>
  <si>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</si>
  <si>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</si>
  <si>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</si>
  <si>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</si>
  <si>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</si>
  <si>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</si>
  <si>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</si>
  <si>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</si>
  <si>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</si>
  <si>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</si>
  <si>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</si>
  <si>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</si>
  <si>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</si>
  <si>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</si>
  <si>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</si>
  <si>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</si>
  <si>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</si>
  <si>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</si>
  <si>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</si>
  <si>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</si>
  <si>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</si>
  <si>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</si>
  <si>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</si>
  <si>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</si>
  <si>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</si>
  <si>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</si>
  <si>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</si>
  <si>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</si>
  <si>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</si>
  <si>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</si>
  <si>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</si>
  <si>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</si>
  <si>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</si>
  <si>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</si>
  <si>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</si>
  <si>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</si>
  <si>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</si>
  <si>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</si>
  <si>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</si>
  <si>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</si>
  <si>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</si>
  <si>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</si>
  <si>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</si>
  <si>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</si>
  <si>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</si>
  <si>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</si>
  <si>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</si>
  <si>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</si>
  <si>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</si>
  <si>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</si>
  <si>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</si>
  <si>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</si>
  <si>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</si>
  <si>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</si>
  <si>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</si>
  <si>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</si>
  <si>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</si>
  <si>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</si>
  <si>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</si>
  <si>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</si>
  <si>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</si>
  <si>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</si>
  <si>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</si>
  <si>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</si>
  <si>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</si>
  <si>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</si>
  <si>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</si>
  <si>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</si>
  <si>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</si>
  <si>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</si>
  <si>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</si>
  <si>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</si>
  <si>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</si>
  <si>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</si>
  <si>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</si>
  <si>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</si>
  <si>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</si>
  <si>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</si>
  <si>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</si>
  <si>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</si>
  <si>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</si>
  <si>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</si>
  <si>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</si>
  <si>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</si>
  <si>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</si>
  <si>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</si>
  <si>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</si>
  <si>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</si>
  <si>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</si>
  <si>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</si>
  <si>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</si>
  <si>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</si>
  <si>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</si>
  <si>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</si>
  <si>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</si>
  <si>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</si>
  <si>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</si>
  <si>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</si>
  <si>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</si>
  <si>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</si>
  <si>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</si>
  <si>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</si>
  <si>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</si>
  <si>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</si>
  <si>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</si>
  <si>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</si>
  <si>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</si>
  <si>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</si>
  <si>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</si>
  <si>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</si>
  <si>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</si>
  <si>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</si>
  <si>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</si>
  <si>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</si>
  <si>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</si>
  <si>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</si>
  <si>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</si>
  <si>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</si>
  <si>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</si>
  <si>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</si>
  <si>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</si>
  <si>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</si>
  <si>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</si>
  <si>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</si>
  <si>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</si>
  <si>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</si>
  <si>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</si>
  <si>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</si>
  <si>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</si>
  <si>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</si>
  <si>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</si>
  <si>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</si>
  <si>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</si>
  <si>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</si>
  <si>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</si>
  <si>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</si>
  <si>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</si>
  <si>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</si>
  <si>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</si>
  <si>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</si>
  <si>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</si>
  <si>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</si>
  <si>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</si>
  <si>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</si>
  <si>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</si>
  <si>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</si>
  <si>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</si>
  <si>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</si>
  <si>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</si>
  <si>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</si>
  <si>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</si>
  <si>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</si>
  <si>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</si>
  <si>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</si>
  <si>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</si>
  <si>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</si>
  <si>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</si>
  <si>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</si>
  <si>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</si>
  <si>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</si>
  <si>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</si>
  <si>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</si>
  <si>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</si>
  <si>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</si>
  <si>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</si>
  <si>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</si>
  <si>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</si>
  <si>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</si>
  <si>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</si>
  <si>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</si>
  <si>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</si>
  <si>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</si>
  <si>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</si>
  <si>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</si>
  <si>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</si>
  <si>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</si>
  <si>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</si>
  <si>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</si>
  <si>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</si>
  <si>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</si>
  <si>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</si>
  <si>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</si>
  <si>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</si>
  <si>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</si>
  <si>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</si>
  <si>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</si>
  <si>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</si>
  <si>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For the S&amp;P, the monthly average slowly increases over the course of the year. For Bitcoin, on the other hand, the monthly average fluctuates wildly: increasing, then decreasing, then increasing again.While S&amp;P500 increasing slowly but surely.</t>
  </si>
  <si>
    <t xml:space="preserve">From a 2024 perspective, Bitcoin has emerged as a global asset with its price generally increasing each year, albeit with significant fluctuations. In contrast, the S&amp;P 500 has shown steady growth over time. While Bitcoin experienced remarkable growth in 2021, its volatility means that poorly timed trades can lead to substantial losses.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</si>
</sst>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24">
    <xf numFmtId="0" fontId="0" fillId="0" borderId="0" xfId="0"/>
    <xf numFmtId="14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2-1D48-99B8-A8CB2710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4-384A-8BED-A95BAA560FA8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4-384A-8BED-A95BAA560F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[bitcoin_analysis(for2021).xlsx]Daily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724B-8A51-1AA9171D1A24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9-724B-8A51-1AA9171D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16933</xdr:colOff>
      <xdr:row>0</xdr:row>
      <xdr:rowOff>194734</xdr:rowOff>
    </xdr:from>
    <xdr:ext cx="4762500" cy="2857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95333" y="194734"/>
          <a:ext cx="4762500" cy="2857500"/>
        </a:xfrm>
        <a:prstGeom prst="rect">
          <a:avLst/>
        </a:prstGeom>
      </xdr:spPr>
    </xdr:pic>
    <xdr:clientData/>
  </xdr:oneCellAnchor>
  <xdr:oneCellAnchor>
    <xdr:from>
      <xdr:col>12</xdr:col>
      <xdr:colOff>8466</xdr:colOff>
      <xdr:row>1</xdr:row>
      <xdr:rowOff>16933</xdr:rowOff>
    </xdr:from>
    <xdr:ext cx="3810000" cy="2381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65266" y="220133"/>
          <a:ext cx="3810000" cy="238125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00000000-000A-0000-FFFF-FFFF1A000000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14">
  <r>
    <x v="0"/>
    <s v="May"/>
    <x v="0"/>
    <n v="58272.25"/>
    <m/>
    <x v="0"/>
    <n v="56547.4"/>
    <n v="538.9400000000001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2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"/>
    <n v="66340.74000000001"/>
    <x v="6"/>
    <n v="60944.13"/>
    <n v="1790.8"/>
    <s v="Nov"/>
    <x v="0"/>
    <x v="1"/>
  </r>
  <r>
    <x v="7"/>
    <s v="Nov"/>
    <x v="0"/>
    <n v="64673.28"/>
    <n v="66200"/>
    <x v="7"/>
    <n v="65744.17999999999"/>
    <n v="528.5"/>
    <s v="Nov"/>
    <x v="0"/>
    <x v="1"/>
  </r>
  <r>
    <x v="8"/>
    <s v="Nov"/>
    <x v="0"/>
    <n v="62199.69"/>
    <n v="65680"/>
    <x v="8"/>
    <n v="65235.2"/>
    <n v="892.8200000000001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"/>
    <n v="65338.87"/>
    <x v="10"/>
    <n v="64673.28"/>
    <n v="310.01"/>
    <s v="Nov"/>
    <x v="0"/>
    <x v="1"/>
  </r>
  <r>
    <x v="11"/>
    <s v="Nov"/>
    <x v="0"/>
    <n v="64857.63"/>
    <n v="65071.49"/>
    <x v="11"/>
    <n v="63805.12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6"/>
    <n v="64000"/>
    <x v="15"/>
    <n v="61172.03"/>
    <n v="1043.91"/>
    <s v="Nov"/>
    <x v="0"/>
    <x v="1"/>
  </r>
  <r>
    <x v="16"/>
    <s v="Apr"/>
    <x v="0"/>
    <n v="60415.91"/>
    <n v="63880"/>
    <x v="16"/>
    <n v="63773.18"/>
    <n v="2091.43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6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"/>
    <x v="32"/>
    <n v="61144.42"/>
    <n v="864.5700000000001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"/>
    <n v="59851.52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799999999999"/>
    <s v="Apr"/>
    <x v="0"/>
    <x v="3"/>
  </r>
  <r>
    <x v="62"/>
    <s v="Oct"/>
    <x v="0"/>
    <n v="58073.82"/>
    <n v="59450"/>
    <x v="62"/>
    <n v="59407.55"/>
    <n v="1166.89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6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2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6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6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"/>
    <s v="Sep"/>
    <x v="0"/>
    <x v="7"/>
  </r>
  <r>
    <x v="138"/>
    <s v="Oct"/>
    <x v="0"/>
    <n v="49320.94"/>
    <n v="51927.83"/>
    <x v="137"/>
    <n v="51561.6"/>
    <n v="1691.52"/>
    <s v="Oct"/>
    <x v="0"/>
    <x v="2"/>
  </r>
  <r>
    <x v="139"/>
    <s v="Dec"/>
    <x v="0"/>
    <n v="51067.84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4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6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"/>
    <s v="Sep"/>
    <x v="0"/>
    <x v="7"/>
  </r>
  <r>
    <x v="152"/>
    <s v="Dec"/>
    <x v="0"/>
    <n v="49333.66"/>
    <n v="50808.48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2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"/>
    <s v="Sep"/>
    <x v="0"/>
    <x v="7"/>
  </r>
  <r>
    <x v="156"/>
    <s v="Aug"/>
    <x v="0"/>
    <n v="48837.62"/>
    <n v="50540.19"/>
    <x v="155"/>
    <n v="50289.05"/>
    <n v="974.8099999999999"/>
    <s v="Aug"/>
    <x v="0"/>
    <x v="8"/>
  </r>
  <r>
    <x v="157"/>
    <s v="Aug"/>
    <x v="0"/>
    <n v="50289.05"/>
    <n v="50517.99"/>
    <x v="156"/>
    <n v="49350"/>
    <n v="1051.66"/>
    <s v="Aug"/>
    <x v="0"/>
    <x v="8"/>
  </r>
  <r>
    <x v="158"/>
    <s v="Sep"/>
    <x v="0"/>
    <n v="49596.74"/>
    <n v="50412"/>
    <x v="157"/>
    <n v="49485"/>
    <n v="885.4400000000001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1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2"/>
    <n v="1736.03"/>
    <s v="Feb"/>
    <x v="0"/>
    <x v="6"/>
  </r>
  <r>
    <x v="174"/>
    <s v="Dec"/>
    <x v="0"/>
    <n v="47954.56"/>
    <n v="49598.11"/>
    <x v="173"/>
    <n v="49263.44"/>
    <n v="1235.89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2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2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1"/>
    <s v="Dec"/>
    <x v="0"/>
    <x v="5"/>
  </r>
  <r>
    <x v="203"/>
    <s v="Aug"/>
    <x v="0"/>
    <n v="47571.64"/>
    <n v="48181.51"/>
    <x v="202"/>
    <n v="46910.99"/>
    <n v="1112.09"/>
    <s v="Aug"/>
    <x v="0"/>
    <x v="8"/>
  </r>
  <r>
    <x v="204"/>
    <s v="Sep"/>
    <x v="0"/>
    <n v="47907"/>
    <n v="48165.96"/>
    <x v="203"/>
    <n v="47962.79"/>
    <n v="1247.38"/>
    <s v="Sep"/>
    <x v="0"/>
    <x v="7"/>
  </r>
  <r>
    <x v="205"/>
    <s v="Dec"/>
    <x v="0"/>
    <n v="46709.08"/>
    <n v="48082.61"/>
    <x v="204"/>
    <n v="47954.56"/>
    <n v="954.7"/>
    <s v="Dec"/>
    <x v="0"/>
    <x v="5"/>
  </r>
  <r>
    <x v="206"/>
    <s v="Dec"/>
    <x v="0"/>
    <n v="48017.93"/>
    <n v="48075.97"/>
    <x v="205"/>
    <n v="46502.44"/>
    <n v="1119.63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4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00000000001"/>
    <s v="Sep"/>
    <x v="0"/>
    <x v="7"/>
  </r>
  <r>
    <x v="231"/>
    <s v="May"/>
    <x v="0"/>
    <n v="44824.75"/>
    <n v="45860.17"/>
    <x v="230"/>
    <n v="40570.98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1"/>
    <s v="Sep"/>
    <x v="0"/>
    <x v="7"/>
  </r>
  <r>
    <x v="241"/>
    <s v="Sep"/>
    <x v="0"/>
    <n v="43601.2"/>
    <n v="44097.7"/>
    <x v="240"/>
    <n v="43628.16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2"/>
    <n v="4981.39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2"/>
    <n v="41796.74"/>
    <x v="251"/>
    <n v="36963.52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"/>
    <n v="41431.18"/>
    <x v="253"/>
    <n v="40250.79"/>
    <n v="3715.5"/>
    <s v="Aug"/>
    <x v="0"/>
    <x v="8"/>
  </r>
  <r>
    <x v="255"/>
    <s v="Jun"/>
    <x v="0"/>
    <n v="40429.38"/>
    <n v="41380.02"/>
    <x v="254"/>
    <n v="40043.69"/>
    <n v="2687.61"/>
    <s v="Jun"/>
    <x v="0"/>
    <x v="11"/>
  </r>
  <r>
    <x v="256"/>
    <s v="Jan"/>
    <x v="0"/>
    <n v="40490.5"/>
    <n v="41196.62"/>
    <x v="255"/>
    <n v="35435.13"/>
    <n v="5913.67"/>
    <s v="Jan"/>
    <x v="0"/>
    <x v="10"/>
  </r>
  <r>
    <x v="257"/>
    <s v="Jun"/>
    <x v="0"/>
    <n v="38988.5"/>
    <n v="41060.77"/>
    <x v="256"/>
    <n v="40429.38"/>
    <n v="2719.45"/>
    <s v="Jun"/>
    <x v="0"/>
    <x v="11"/>
  </r>
  <r>
    <x v="258"/>
    <s v="Feb"/>
    <x v="0"/>
    <n v="39415.76"/>
    <n v="41000"/>
    <x v="257"/>
    <n v="38897.95"/>
    <n v="2002.11"/>
    <s v="Feb"/>
    <x v="0"/>
    <x v="6"/>
  </r>
  <r>
    <x v="259"/>
    <s v="Jul"/>
    <x v="0"/>
    <n v="39848.44"/>
    <n v="40928.46"/>
    <x v="258"/>
    <n v="39638.77"/>
    <n v="3682.36"/>
    <s v="Jul"/>
    <x v="0"/>
    <x v="9"/>
  </r>
  <r>
    <x v="260"/>
    <s v="May"/>
    <x v="0"/>
    <n v="40570.98"/>
    <n v="40867.4"/>
    <x v="259"/>
    <n v="38411.14"/>
    <n v="18000.98"/>
    <s v="May"/>
    <x v="0"/>
    <x v="0"/>
  </r>
  <r>
    <x v="261"/>
    <s v="May"/>
    <x v="0"/>
    <n v="39572.33"/>
    <n v="40861.2"/>
    <x v="260"/>
    <n v="37672.47"/>
    <n v="3101.07"/>
    <s v="May"/>
    <x v="0"/>
    <x v="0"/>
  </r>
  <r>
    <x v="262"/>
    <s v="Jul"/>
    <x v="0"/>
    <n v="39638.77"/>
    <n v="40639.14"/>
    <x v="261"/>
    <n v="39982.79"/>
    <n v="1561.72"/>
    <s v="Jul"/>
    <x v="0"/>
    <x v="9"/>
  </r>
  <r>
    <x v="263"/>
    <s v="Jul"/>
    <x v="0"/>
    <n v="38312.57"/>
    <n v="40572.45"/>
    <x v="262"/>
    <n v="36851.52"/>
    <n v="5021.11"/>
    <s v="Jul"/>
    <x v="0"/>
    <x v="9"/>
  </r>
  <r>
    <x v="264"/>
    <s v="Jun"/>
    <x v="0"/>
    <n v="40043.69"/>
    <n v="40490.02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"/>
    <x v="265"/>
    <n v="38271.59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2"/>
    <n v="40366.57"/>
    <x v="267"/>
    <n v="39848.44"/>
    <n v="5729.11"/>
    <s v="Jul"/>
    <x v="0"/>
    <x v="9"/>
  </r>
  <r>
    <x v="269"/>
    <s v="Jan"/>
    <x v="0"/>
    <n v="37040.7"/>
    <n v="40112.79"/>
    <x v="268"/>
    <n v="38706.52"/>
    <n v="2686.51"/>
    <s v="Jan"/>
    <x v="0"/>
    <x v="10"/>
  </r>
  <r>
    <x v="270"/>
    <s v="Aug"/>
    <x v="0"/>
    <n v="37962.25"/>
    <n v="39973.96"/>
    <x v="269"/>
    <n v="39440.62"/>
    <n v="1911.35"/>
    <s v="Aug"/>
    <x v="0"/>
    <x v="8"/>
  </r>
  <r>
    <x v="271"/>
    <s v="May"/>
    <x v="0"/>
    <n v="35318.86"/>
    <n v="39953.65"/>
    <x v="270"/>
    <n v="38388.09"/>
    <n v="4706.08"/>
    <s v="May"/>
    <x v="0"/>
    <x v="0"/>
  </r>
  <r>
    <x v="272"/>
    <s v="Jun"/>
    <x v="0"/>
    <n v="34877.3"/>
    <n v="39816.72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9"/>
    <n v="39760.96"/>
    <x v="273"/>
    <n v="39572.33"/>
    <n v="2909.35"/>
    <s v="May"/>
    <x v="0"/>
    <x v="0"/>
  </r>
  <r>
    <x v="275"/>
    <s v="Feb"/>
    <x v="0"/>
    <n v="38897.95"/>
    <n v="39748.96"/>
    <x v="274"/>
    <n v="38107.34"/>
    <n v="1239.87"/>
    <s v="Feb"/>
    <x v="0"/>
    <x v="6"/>
  </r>
  <r>
    <x v="276"/>
    <s v="Feb"/>
    <x v="0"/>
    <n v="37380.18"/>
    <n v="39700"/>
    <x v="275"/>
    <n v="39415.76"/>
    <n v="2032.78"/>
    <s v="Feb"/>
    <x v="0"/>
    <x v="6"/>
  </r>
  <r>
    <x v="277"/>
    <s v="Jun"/>
    <x v="0"/>
    <n v="38875"/>
    <n v="39575.03"/>
    <x v="276"/>
    <n v="37938.2"/>
    <n v="2524.23"/>
    <s v="Jun"/>
    <x v="0"/>
    <x v="11"/>
  </r>
  <r>
    <x v="278"/>
    <s v="Jun"/>
    <x v="0"/>
    <n v="37655.54"/>
    <n v="39487.91"/>
    <x v="274"/>
    <n v="37963.61"/>
    <n v="1786.28"/>
    <s v="Jun"/>
    <x v="0"/>
    <x v="11"/>
  </r>
  <r>
    <x v="279"/>
    <s v="May"/>
    <x v="0"/>
    <n v="36963.52"/>
    <n v="38861.15"/>
    <x v="277"/>
    <n v="37484.18"/>
    <n v="2418.86"/>
    <s v="May"/>
    <x v="0"/>
    <x v="0"/>
  </r>
  <r>
    <x v="280"/>
    <s v="Jan"/>
    <x v="0"/>
    <n v="38706.52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3"/>
    <n v="7733.43"/>
    <s v="Jan"/>
    <x v="0"/>
    <x v="10"/>
  </r>
  <r>
    <x v="284"/>
    <s v="Jun"/>
    <x v="0"/>
    <n v="36982.83"/>
    <n v="38437.02"/>
    <x v="282"/>
    <n v="36784.37"/>
    <n v="2959.52"/>
    <s v="Jun"/>
    <x v="0"/>
    <x v="11"/>
  </r>
  <r>
    <x v="285"/>
    <s v="Feb"/>
    <x v="0"/>
    <n v="36467.28"/>
    <n v="38375"/>
    <x v="283"/>
    <n v="37551.56"/>
    <n v="2559.71"/>
    <s v="Feb"/>
    <x v="0"/>
    <x v="6"/>
  </r>
  <r>
    <x v="286"/>
    <s v="May"/>
    <x v="0"/>
    <n v="38271.59"/>
    <n v="38271.59"/>
    <x v="284"/>
    <n v="36503.31"/>
    <n v="3541.35"/>
    <s v="May"/>
    <x v="0"/>
    <x v="0"/>
  </r>
  <r>
    <x v="287"/>
    <s v="Jun"/>
    <x v="0"/>
    <n v="36483.57"/>
    <n v="38256.4"/>
    <x v="285"/>
    <n v="37655.54"/>
    <n v="1612.75"/>
    <s v="Jun"/>
    <x v="0"/>
    <x v="11"/>
  </r>
  <r>
    <x v="288"/>
    <s v="Jan"/>
    <x v="0"/>
    <n v="33804.23"/>
    <n v="38188.33"/>
    <x v="286"/>
    <n v="37040.7"/>
    <n v="4049.91"/>
    <s v="Jan"/>
    <x v="0"/>
    <x v="10"/>
  </r>
  <r>
    <x v="289"/>
    <s v="Jun"/>
    <x v="0"/>
    <n v="37938.2"/>
    <n v="38129.09"/>
    <x v="287"/>
    <n v="35129.23"/>
    <n v="2958.68"/>
    <s v="Jun"/>
    <x v="0"/>
    <x v="11"/>
  </r>
  <r>
    <x v="290"/>
    <s v="Jun"/>
    <x v="0"/>
    <n v="37963.61"/>
    <n v="37963.61"/>
    <x v="288"/>
    <n v="37419.82"/>
    <n v="2300.76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2"/>
    <x v="290"/>
    <n v="35075.53"/>
    <n v="2726.29"/>
    <s v="Jan"/>
    <x v="0"/>
    <x v="10"/>
  </r>
  <r>
    <x v="293"/>
    <s v="Jun"/>
    <x v="0"/>
    <n v="37419.82"/>
    <n v="37918.57"/>
    <x v="291"/>
    <n v="36025.16"/>
    <n v="2454.43"/>
    <s v="Jun"/>
    <x v="0"/>
    <x v="11"/>
  </r>
  <r>
    <x v="294"/>
    <s v="May"/>
    <x v="0"/>
    <n v="34536.71"/>
    <n v="37912.87"/>
    <x v="292"/>
    <n v="36702.88"/>
    <n v="1649.4"/>
    <s v="May"/>
    <x v="0"/>
    <x v="0"/>
  </r>
  <r>
    <x v="295"/>
    <s v="Jan"/>
    <x v="0"/>
    <n v="34228.19"/>
    <n v="37824.48"/>
    <x v="293"/>
    <n v="37613.11"/>
    <n v="4925"/>
    <s v="Jan"/>
    <x v="0"/>
    <x v="10"/>
  </r>
  <r>
    <x v="296"/>
    <s v="Jun"/>
    <x v="0"/>
    <n v="36784.37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8"/>
    <n v="37448.02"/>
    <x v="298"/>
    <n v="36483.57"/>
    <n v="2347.26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"/>
    <n v="36812.09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"/>
    <n v="36661.8"/>
    <x v="303"/>
    <n v="35095.44"/>
    <n v="3012.66"/>
    <s v="Jun"/>
    <x v="0"/>
    <x v="11"/>
  </r>
  <r>
    <x v="306"/>
    <s v="Jan"/>
    <x v="0"/>
    <n v="35000"/>
    <n v="36651.34"/>
    <x v="304"/>
    <n v="33804.23"/>
    <n v="5245.77"/>
    <s v="Jan"/>
    <x v="0"/>
    <x v="10"/>
  </r>
  <r>
    <x v="307"/>
    <s v="Feb"/>
    <x v="0"/>
    <n v="33589.89"/>
    <n v="36545.05"/>
    <x v="305"/>
    <n v="36467.28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"/>
    <n v="36464.63"/>
    <x v="307"/>
    <n v="35520.66"/>
    <n v="1611.01"/>
    <s v="Jun"/>
    <x v="0"/>
    <x v="11"/>
  </r>
  <r>
    <x v="310"/>
    <s v="Jan"/>
    <x v="0"/>
    <n v="35435.13"/>
    <n v="36323.25"/>
    <x v="308"/>
    <n v="35000"/>
    <n v="12556.01"/>
    <s v="Jan"/>
    <x v="0"/>
    <x v="10"/>
  </r>
  <r>
    <x v="311"/>
    <s v="Jun"/>
    <x v="0"/>
    <n v="35591.29"/>
    <n v="36222.8"/>
    <x v="309"/>
    <n v="34877.3"/>
    <n v="1298.16"/>
    <s v="Jun"/>
    <x v="0"/>
    <x v="11"/>
  </r>
  <r>
    <x v="312"/>
    <s v="Jun"/>
    <x v="0"/>
    <n v="35520.66"/>
    <n v="36128.13"/>
    <x v="310"/>
    <n v="34629.88"/>
    <n v="2816.74"/>
    <s v="Jun"/>
    <x v="0"/>
    <x v="11"/>
  </r>
  <r>
    <x v="313"/>
    <s v="Jul"/>
    <x v="0"/>
    <n v="34670"/>
    <n v="35985.71"/>
    <x v="311"/>
    <n v="34360.84"/>
    <n v="1073.6"/>
    <s v="Jul"/>
    <x v="0"/>
    <x v="9"/>
  </r>
  <r>
    <x v="314"/>
    <s v="Jan"/>
    <x v="0"/>
    <n v="35075.53"/>
    <n v="35964.95"/>
    <x v="312"/>
    <n v="34603.74"/>
    <n v="2900.01"/>
    <s v="Jan"/>
    <x v="0"/>
    <x v="10"/>
  </r>
  <r>
    <x v="315"/>
    <s v="Jun"/>
    <x v="0"/>
    <n v="35095.44"/>
    <n v="35333.25"/>
    <x v="313"/>
    <n v="34132.04"/>
    <n v="2031.63"/>
    <s v="Jun"/>
    <x v="0"/>
    <x v="11"/>
  </r>
  <r>
    <x v="316"/>
    <s v="Jun"/>
    <x v="0"/>
    <n v="34388.62"/>
    <n v="35286.03"/>
    <x v="314"/>
    <n v="34591.62"/>
    <n v="2923.54"/>
    <s v="Jun"/>
    <x v="0"/>
    <x v="11"/>
  </r>
  <r>
    <x v="317"/>
    <s v="Jun"/>
    <x v="0"/>
    <n v="32606.96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"/>
    <n v="2229.39"/>
    <s v="Jun"/>
    <x v="0"/>
    <x v="11"/>
  </r>
  <r>
    <x v="323"/>
    <s v="Jul"/>
    <x v="0"/>
    <n v="33540.48"/>
    <n v="34942.56"/>
    <x v="321"/>
    <n v="34670"/>
    <n v="647.9299999999999"/>
    <s v="Jul"/>
    <x v="0"/>
    <x v="9"/>
  </r>
  <r>
    <x v="324"/>
    <s v="Jan"/>
    <x v="0"/>
    <n v="33585.44"/>
    <n v="34885.56"/>
    <x v="322"/>
    <n v="31557.64"/>
    <n v="2502.78"/>
    <s v="Jan"/>
    <x v="0"/>
    <x v="10"/>
  </r>
  <r>
    <x v="325"/>
    <s v="Jun"/>
    <x v="0"/>
    <n v="33992.88"/>
    <n v="34851.2"/>
    <x v="323"/>
    <n v="32606.96"/>
    <n v="3413.98"/>
    <s v="Jun"/>
    <x v="0"/>
    <x v="11"/>
  </r>
  <r>
    <x v="326"/>
    <s v="Jan"/>
    <x v="0"/>
    <n v="33289.13"/>
    <n v="34805.65"/>
    <x v="324"/>
    <n v="33949.79"/>
    <n v="1379.03"/>
    <s v="Jan"/>
    <x v="0"/>
    <x v="10"/>
  </r>
  <r>
    <x v="327"/>
    <s v="Jun"/>
    <x v="0"/>
    <n v="34629.88"/>
    <n v="34702.68"/>
    <x v="325"/>
    <n v="33029.7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4"/>
    <n v="34602"/>
    <x v="310"/>
    <n v="34452.39"/>
    <n v="816.86"/>
    <s v="Jul"/>
    <x v="0"/>
    <x v="9"/>
  </r>
  <r>
    <x v="332"/>
    <s v="Jul"/>
    <x v="0"/>
    <n v="34360.84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"/>
    <x v="331"/>
    <n v="32933.44"/>
    <n v="2240.46"/>
    <s v="Jul"/>
    <x v="0"/>
    <x v="9"/>
  </r>
  <r>
    <x v="336"/>
    <s v="Jun"/>
    <x v="0"/>
    <n v="33029.77"/>
    <n v="34392.05"/>
    <x v="332"/>
    <n v="33992.88"/>
    <n v="10036.63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4"/>
    <n v="803.55"/>
    <s v="Jul"/>
    <x v="0"/>
    <x v="9"/>
  </r>
  <r>
    <x v="340"/>
    <s v="Jul"/>
    <x v="0"/>
    <n v="32933.44"/>
    <n v="33926.45"/>
    <x v="336"/>
    <n v="33540.48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9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"/>
    <n v="1668.48"/>
    <s v="Jan"/>
    <x v="0"/>
    <x v="10"/>
  </r>
  <r>
    <x v="345"/>
    <s v="Jan"/>
    <x v="0"/>
    <n v="33617.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9"/>
    <x v="345"/>
    <n v="33149.18"/>
    <n v="3583.91"/>
    <s v="Jun"/>
    <x v="0"/>
    <x v="11"/>
  </r>
  <r>
    <x v="350"/>
    <s v="Jul"/>
    <x v="0"/>
    <n v="31853.69"/>
    <n v="33189.99"/>
    <x v="346"/>
    <n v="32671.54"/>
    <n v="1083.12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1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099999999999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"/>
    <s v="Jul"/>
    <x v="0"/>
    <x v="9"/>
  </r>
  <r>
    <x v="211"/>
    <s v="December"/>
    <x v="1"/>
    <n v="4794.23"/>
    <n v="4808.93"/>
    <x v="357"/>
    <n v="4778.73"/>
    <n v="2390990000"/>
    <s v="December"/>
    <x v="1"/>
    <x v="5"/>
  </r>
  <r>
    <x v="164"/>
    <s v="December"/>
    <x v="1"/>
    <n v="4795.49"/>
    <n v="4807.02"/>
    <x v="358"/>
    <n v="4786.35"/>
    <n v="2217050000"/>
    <s v="December"/>
    <x v="1"/>
    <x v="5"/>
  </r>
  <r>
    <x v="206"/>
    <s v="December"/>
    <x v="1"/>
    <n v="4788.64"/>
    <n v="4804.06"/>
    <x v="359"/>
    <n v="4793.06"/>
    <n v="2369370000"/>
    <s v="December"/>
    <x v="1"/>
    <x v="5"/>
  </r>
  <r>
    <x v="134"/>
    <s v="December"/>
    <x v="1"/>
    <n v="4733.99"/>
    <n v="4791.49"/>
    <x v="360"/>
    <n v="4791.19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4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4"/>
    <n v="4717.75"/>
    <x v="366"/>
    <n v="4697.96"/>
    <n v="3265600000"/>
    <s v="November"/>
    <x v="1"/>
    <x v="1"/>
  </r>
  <r>
    <x v="38"/>
    <s v="November"/>
    <x v="1"/>
    <n v="4679.42"/>
    <n v="4714.95"/>
    <x v="367"/>
    <n v="4700.9"/>
    <n v="2838210000"/>
    <s v="November"/>
    <x v="1"/>
    <x v="1"/>
  </r>
  <r>
    <x v="2"/>
    <s v="November"/>
    <x v="1"/>
    <n v="4701.48"/>
    <n v="4714.92"/>
    <x v="368"/>
    <n v="4701.7"/>
    <n v="3465720000"/>
    <s v="November"/>
    <x v="1"/>
    <x v="1"/>
  </r>
  <r>
    <x v="185"/>
    <s v="December"/>
    <x v="1"/>
    <n v="4687.64"/>
    <n v="4713.57"/>
    <x v="369"/>
    <n v="4712.02"/>
    <n v="2858310000"/>
    <s v="December"/>
    <x v="1"/>
    <x v="5"/>
  </r>
  <r>
    <x v="176"/>
    <s v="December"/>
    <x v="1"/>
    <n v="4636.46"/>
    <n v="4712.6"/>
    <x v="370"/>
    <n v="4709.85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6"/>
    <n v="4705.06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8"/>
    <n v="4699.39"/>
    <x v="377"/>
    <n v="4690.7"/>
    <n v="3428780000"/>
    <s v="November"/>
    <x v="1"/>
    <x v="1"/>
  </r>
  <r>
    <x v="175"/>
    <s v="December"/>
    <x v="1"/>
    <n v="4650.36"/>
    <n v="4697.67"/>
    <x v="378"/>
    <n v="4696.56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"/>
    <n v="2865790000"/>
    <s v="November"/>
    <x v="1"/>
    <x v="1"/>
  </r>
  <r>
    <x v="1"/>
    <s v="November"/>
    <x v="1"/>
    <n v="4670.26"/>
    <n v="4684.85"/>
    <x v="383"/>
    <n v="4646.71"/>
    <n v="3581630000"/>
    <s v="November"/>
    <x v="1"/>
    <x v="1"/>
  </r>
  <r>
    <x v="26"/>
    <s v="November"/>
    <x v="1"/>
    <n v="4662.93"/>
    <n v="4683"/>
    <x v="384"/>
    <n v="4680.06"/>
    <n v="3332940000"/>
    <s v="November"/>
    <x v="1"/>
    <x v="1"/>
  </r>
  <r>
    <x v="71"/>
    <s v="November"/>
    <x v="1"/>
    <n v="4628.75"/>
    <n v="4672.95"/>
    <x v="385"/>
    <n v="4655.27"/>
    <n v="3471380000"/>
    <s v="November"/>
    <x v="1"/>
    <x v="1"/>
  </r>
  <r>
    <x v="202"/>
    <s v="December"/>
    <x v="1"/>
    <n v="4652.5"/>
    <n v="4666.7"/>
    <x v="386"/>
    <n v="4620.64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"/>
    <n v="4664.55"/>
    <x v="388"/>
    <n v="4649.27"/>
    <n v="2623140000"/>
    <s v="November"/>
    <x v="1"/>
    <x v="1"/>
  </r>
  <r>
    <x v="20"/>
    <s v="November"/>
    <x v="1"/>
    <n v="4630.65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4"/>
    <x v="391"/>
    <n v="4513.04"/>
    <n v="4078260000"/>
    <s v="December"/>
    <x v="1"/>
    <x v="5"/>
  </r>
  <r>
    <x v="174"/>
    <s v="December"/>
    <x v="1"/>
    <n v="4594.96"/>
    <n v="4651.14"/>
    <x v="392"/>
    <n v="4649.23"/>
    <n v="2564370000"/>
    <s v="December"/>
    <x v="1"/>
    <x v="5"/>
  </r>
  <r>
    <x v="65"/>
    <s v="November"/>
    <x v="1"/>
    <n v="4640.25"/>
    <n v="4646.02"/>
    <x v="393"/>
    <n v="4567"/>
    <n v="4950190000"/>
    <s v="November"/>
    <x v="1"/>
    <x v="1"/>
  </r>
  <r>
    <x v="14"/>
    <s v="November"/>
    <x v="1"/>
    <n v="4613.34"/>
    <n v="4635.15"/>
    <x v="394"/>
    <n v="4630.65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9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3"/>
    <n v="4595.46"/>
    <x v="401"/>
    <n v="4577.1"/>
    <n v="3771510000"/>
    <s v="December"/>
    <x v="1"/>
    <x v="5"/>
  </r>
  <r>
    <x v="205"/>
    <s v="December"/>
    <x v="1"/>
    <n v="4587.9"/>
    <n v="4587.9"/>
    <x v="402"/>
    <n v="4568.02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9"/>
    <n v="4572.62"/>
    <x v="404"/>
    <n v="4566.48"/>
    <n v="3250210000"/>
    <s v="October"/>
    <x v="1"/>
    <x v="2"/>
  </r>
  <r>
    <x v="18"/>
    <s v="October"/>
    <x v="1"/>
    <n v="4546.12"/>
    <n v="4559.67"/>
    <x v="405"/>
    <n v="4544.9"/>
    <n v="3062810000"/>
    <s v="October"/>
    <x v="1"/>
    <x v="2"/>
  </r>
  <r>
    <x v="5"/>
    <s v="October"/>
    <x v="1"/>
    <n v="4532.24"/>
    <n v="4551.44"/>
    <x v="406"/>
    <n v="4549.78"/>
    <n v="3016950000"/>
    <s v="October"/>
    <x v="1"/>
    <x v="2"/>
  </r>
  <r>
    <x v="158"/>
    <s v="September"/>
    <x v="1"/>
    <n v="4534.48"/>
    <n v="4545.85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9"/>
    <n v="2671560000"/>
    <s v="October"/>
    <x v="1"/>
    <x v="2"/>
  </r>
  <r>
    <x v="189"/>
    <s v="August"/>
    <x v="1"/>
    <n v="4513.76"/>
    <n v="4537.36"/>
    <x v="410"/>
    <n v="4528.79"/>
    <n v="2557300000"/>
    <s v="August"/>
    <x v="1"/>
    <x v="8"/>
  </r>
  <r>
    <x v="160"/>
    <s v="September"/>
    <x v="1"/>
    <n v="4528.8"/>
    <n v="4537.11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"/>
    <x v="413"/>
    <n v="4522.68"/>
    <n v="3090380000"/>
    <s v="August"/>
    <x v="1"/>
    <x v="8"/>
  </r>
  <r>
    <x v="217"/>
    <s v="September"/>
    <x v="1"/>
    <n v="4513.02"/>
    <n v="4529.9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4"/>
    <x v="417"/>
    <n v="4519.63"/>
    <n v="2531210000"/>
    <s v="October"/>
    <x v="1"/>
    <x v="2"/>
  </r>
  <r>
    <x v="183"/>
    <s v="August"/>
    <x v="1"/>
    <n v="4474.1"/>
    <n v="4513.33"/>
    <x v="418"/>
    <n v="4509.37"/>
    <n v="2862360000"/>
    <s v="August"/>
    <x v="1"/>
    <x v="8"/>
  </r>
  <r>
    <x v="181"/>
    <s v="August"/>
    <x v="1"/>
    <n v="4490.45"/>
    <n v="4501.71"/>
    <x v="419"/>
    <n v="4496.19"/>
    <n v="2554680000"/>
    <s v="August"/>
    <x v="1"/>
    <x v="8"/>
  </r>
  <r>
    <x v="207"/>
    <s v="August"/>
    <x v="1"/>
    <n v="4493.75"/>
    <n v="4495.9"/>
    <x v="420"/>
    <n v="4470"/>
    <n v="2704600000"/>
    <s v="August"/>
    <x v="1"/>
    <x v="8"/>
  </r>
  <r>
    <x v="221"/>
    <s v="September"/>
    <x v="1"/>
    <n v="4474.81"/>
    <n v="4492.99"/>
    <x v="421"/>
    <n v="4468.73"/>
    <n v="3096390000"/>
    <s v="September"/>
    <x v="1"/>
    <x v="7"/>
  </r>
  <r>
    <x v="163"/>
    <s v="August"/>
    <x v="1"/>
    <n v="4484.4"/>
    <n v="4492.81"/>
    <x v="422"/>
    <n v="4486.23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5"/>
    <n v="4480.26"/>
    <x v="428"/>
    <n v="4479.71"/>
    <n v="2707170000"/>
    <s v="August"/>
    <x v="1"/>
    <x v="8"/>
  </r>
  <r>
    <x v="25"/>
    <s v="October"/>
    <x v="1"/>
    <n v="4447.69"/>
    <n v="4475.82"/>
    <x v="429"/>
    <n v="4471.37"/>
    <n v="3000560000"/>
    <s v="October"/>
    <x v="1"/>
    <x v="2"/>
  </r>
  <r>
    <x v="204"/>
    <s v="September"/>
    <x v="1"/>
    <n v="4469.74"/>
    <n v="4471.52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4"/>
    <x v="432"/>
    <n v="4448.98"/>
    <n v="2833290000"/>
    <s v="September"/>
    <x v="1"/>
    <x v="7"/>
  </r>
  <r>
    <x v="235"/>
    <s v="September"/>
    <x v="1"/>
    <n v="4438.04"/>
    <n v="4463.12"/>
    <x v="433"/>
    <n v="4455.48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"/>
    <x v="435"/>
    <n v="4460.83"/>
    <n v="2543860000"/>
    <s v="August"/>
    <x v="1"/>
    <x v="8"/>
  </r>
  <r>
    <x v="239"/>
    <s v="September"/>
    <x v="1"/>
    <n v="4442.12"/>
    <n v="4457.3"/>
    <x v="436"/>
    <n v="4443.11"/>
    <n v="3032870000"/>
    <s v="September"/>
    <x v="1"/>
    <x v="7"/>
  </r>
  <r>
    <x v="228"/>
    <s v="August"/>
    <x v="1"/>
    <n v="4440.94"/>
    <n v="4454.32"/>
    <x v="437"/>
    <n v="4400.27"/>
    <n v="2965210000"/>
    <s v="August"/>
    <x v="1"/>
    <x v="8"/>
  </r>
  <r>
    <x v="224"/>
    <s v="August"/>
    <x v="1"/>
    <n v="4442.18"/>
    <n v="4449.44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"/>
    <n v="4444.35"/>
    <x v="440"/>
    <n v="4441.67"/>
    <n v="2867770000"/>
    <s v="August"/>
    <x v="1"/>
    <x v="8"/>
  </r>
  <r>
    <x v="242"/>
    <s v="August"/>
    <x v="1"/>
    <n v="4429.07"/>
    <n v="4440.82"/>
    <x v="441"/>
    <n v="4436.52"/>
    <n v="2839970000"/>
    <s v="August"/>
    <x v="1"/>
    <x v="8"/>
  </r>
  <r>
    <x v="62"/>
    <s v="October"/>
    <x v="1"/>
    <n v="4386.75"/>
    <n v="4439.73"/>
    <x v="442"/>
    <n v="4438.26"/>
    <n v="2642920000"/>
    <s v="October"/>
    <x v="1"/>
    <x v="2"/>
  </r>
  <r>
    <x v="225"/>
    <s v="August"/>
    <x v="1"/>
    <n v="4437.77"/>
    <n v="4439.39"/>
    <x v="443"/>
    <n v="4432.35"/>
    <n v="2779880000"/>
    <s v="August"/>
    <x v="1"/>
    <x v="8"/>
  </r>
  <r>
    <x v="262"/>
    <s v="July"/>
    <x v="1"/>
    <n v="4403.59"/>
    <n v="4429.97"/>
    <x v="444"/>
    <n v="4419.15"/>
    <n v="2815510000"/>
    <s v="July"/>
    <x v="1"/>
    <x v="9"/>
  </r>
  <r>
    <x v="121"/>
    <s v="October"/>
    <x v="1"/>
    <n v="4383.73"/>
    <n v="4429.97"/>
    <x v="445"/>
    <n v="4399.76"/>
    <n v="3096080000"/>
    <s v="October"/>
    <x v="1"/>
    <x v="2"/>
  </r>
  <r>
    <x v="254"/>
    <s v="August"/>
    <x v="1"/>
    <n v="4408.86"/>
    <n v="4429.76"/>
    <x v="446"/>
    <n v="4429.1"/>
    <n v="2734220000"/>
    <s v="August"/>
    <x v="1"/>
    <x v="8"/>
  </r>
  <r>
    <x v="281"/>
    <s v="August"/>
    <x v="1"/>
    <n v="4392.74"/>
    <n v="4423.79"/>
    <x v="447"/>
    <n v="4423.15"/>
    <n v="3305340000"/>
    <s v="August"/>
    <x v="1"/>
    <x v="8"/>
  </r>
  <r>
    <x v="263"/>
    <s v="July"/>
    <x v="1"/>
    <n v="4409.58"/>
    <n v="4422.73"/>
    <x v="448"/>
    <n v="4422.3"/>
    <n v="2679110000"/>
    <s v="July"/>
    <x v="1"/>
    <x v="9"/>
  </r>
  <r>
    <x v="265"/>
    <s v="August"/>
    <x v="1"/>
    <n v="4406.86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4"/>
    <n v="4418.61"/>
    <x v="451"/>
    <n v="4405.8"/>
    <n v="3120840000"/>
    <s v="August"/>
    <x v="1"/>
    <x v="8"/>
  </r>
  <r>
    <x v="240"/>
    <s v="September"/>
    <x v="1"/>
    <n v="4367.43"/>
    <n v="4416.75"/>
    <x v="452"/>
    <n v="4395.64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4"/>
    <n v="4415.88"/>
    <x v="455"/>
    <n v="4361.19"/>
    <n v="2580000000"/>
    <s v="October"/>
    <x v="1"/>
    <x v="2"/>
  </r>
  <r>
    <x v="259"/>
    <s v="July"/>
    <x v="1"/>
    <n v="4402.95"/>
    <n v="4415.47"/>
    <x v="456"/>
    <n v="4400.64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"/>
    <x v="459"/>
    <n v="4391.34"/>
    <n v="2401890000"/>
    <s v="October"/>
    <x v="1"/>
    <x v="2"/>
  </r>
  <r>
    <x v="232"/>
    <s v="September"/>
    <x v="1"/>
    <n v="4402.95"/>
    <n v="4402.95"/>
    <x v="460"/>
    <n v="4357.73"/>
    <n v="3773680000"/>
    <s v="September"/>
    <x v="1"/>
    <x v="7"/>
  </r>
  <r>
    <x v="244"/>
    <s v="September"/>
    <x v="1"/>
    <n v="4374.45"/>
    <n v="4394.87"/>
    <x v="461"/>
    <n v="4354.19"/>
    <n v="3044300000"/>
    <s v="September"/>
    <x v="1"/>
    <x v="7"/>
  </r>
  <r>
    <x v="350"/>
    <s v="July"/>
    <x v="1"/>
    <n v="4380.11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9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"/>
    <n v="4374.89"/>
    <x v="469"/>
    <n v="4350.65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"/>
    <x v="471"/>
    <n v="4369.55"/>
    <n v="2738280000"/>
    <s v="July"/>
    <x v="1"/>
    <x v="9"/>
  </r>
  <r>
    <x v="353"/>
    <s v="July"/>
    <x v="1"/>
    <n v="4361.27"/>
    <n v="4369.87"/>
    <x v="472"/>
    <n v="4367.48"/>
    <n v="2907910000"/>
    <s v="July"/>
    <x v="1"/>
    <x v="9"/>
  </r>
  <r>
    <x v="138"/>
    <s v="October"/>
    <x v="1"/>
    <n v="4309.87"/>
    <n v="4369.23"/>
    <x v="473"/>
    <n v="4345.72"/>
    <n v="2967400000"/>
    <s v="October"/>
    <x v="1"/>
    <x v="2"/>
  </r>
  <r>
    <x v="354"/>
    <s v="July"/>
    <x v="1"/>
    <n v="4369.02"/>
    <n v="4369.02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9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"/>
    <n v="4355.43"/>
    <x v="480"/>
    <n v="4352.34"/>
    <n v="2628550000"/>
    <s v="July"/>
    <x v="1"/>
    <x v="9"/>
  </r>
  <r>
    <x v="360"/>
    <s v="July"/>
    <x v="1"/>
    <n v="4265.11"/>
    <n v="4336.84"/>
    <x v="481"/>
    <n v="4323.06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3"/>
    <n v="4320.66"/>
    <x v="483"/>
    <n v="4319.94"/>
    <n v="3077580000"/>
    <s v="July"/>
    <x v="1"/>
    <x v="9"/>
  </r>
  <r>
    <x v="315"/>
    <s v="June"/>
    <x v="1"/>
    <n v="4290.65"/>
    <n v="4302.43"/>
    <x v="484"/>
    <n v="4297.5"/>
    <n v="3687880000"/>
    <s v="June"/>
    <x v="1"/>
    <x v="11"/>
  </r>
  <r>
    <x v="305"/>
    <s v="June"/>
    <x v="1"/>
    <n v="4293.21"/>
    <n v="4300.52"/>
    <x v="485"/>
    <n v="4291.8"/>
    <n v="3049560000"/>
    <s v="June"/>
    <x v="1"/>
    <x v="11"/>
  </r>
  <r>
    <x v="359"/>
    <s v="July"/>
    <x v="1"/>
    <n v="4296.4"/>
    <n v="4296.4"/>
    <x v="486"/>
    <n v="4258.49"/>
    <n v="4155790000"/>
    <s v="July"/>
    <x v="1"/>
    <x v="9"/>
  </r>
  <r>
    <x v="316"/>
    <s v="June"/>
    <x v="1"/>
    <n v="4284.9"/>
    <n v="4292.14"/>
    <x v="487"/>
    <n v="4290.61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"/>
    <n v="4256.6"/>
    <x v="491"/>
    <n v="4241.84"/>
    <n v="3172440000"/>
    <s v="June"/>
    <x v="1"/>
    <x v="11"/>
  </r>
  <r>
    <x v="336"/>
    <s v="June"/>
    <x v="1"/>
    <n v="4224.61"/>
    <n v="4255.84"/>
    <x v="492"/>
    <n v="4246.44"/>
    <n v="3208760000"/>
    <s v="June"/>
    <x v="1"/>
    <x v="11"/>
  </r>
  <r>
    <x v="257"/>
    <s v="June"/>
    <x v="1"/>
    <n v="4248.31"/>
    <n v="4255.59"/>
    <x v="493"/>
    <n v="4255.15"/>
    <n v="3612050000"/>
    <s v="June"/>
    <x v="1"/>
    <x v="11"/>
  </r>
  <r>
    <x v="264"/>
    <s v="June"/>
    <x v="1"/>
    <n v="4248.87"/>
    <n v="4251.89"/>
    <x v="494"/>
    <n v="4223.7"/>
    <n v="3722050000"/>
    <s v="June"/>
    <x v="1"/>
    <x v="11"/>
  </r>
  <r>
    <x v="284"/>
    <s v="June"/>
    <x v="1"/>
    <n v="4228.56"/>
    <n v="4249.74"/>
    <x v="495"/>
    <n v="4239.18"/>
    <n v="3502480000"/>
    <s v="June"/>
    <x v="1"/>
    <x v="11"/>
  </r>
  <r>
    <x v="296"/>
    <s v="June"/>
    <x v="1"/>
    <n v="4242.9"/>
    <n v="4248.38"/>
    <x v="496"/>
    <n v="4247.44"/>
    <n v="3204280000"/>
    <s v="June"/>
    <x v="1"/>
    <x v="11"/>
  </r>
  <r>
    <x v="72"/>
    <s v="May"/>
    <x v="1"/>
    <n v="4210.34"/>
    <n v="4238.04"/>
    <x v="497"/>
    <n v="4232.6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"/>
    <n v="4236.74"/>
    <x v="499"/>
    <n v="4227.26"/>
    <n v="3943870000"/>
    <s v="June"/>
    <x v="1"/>
    <x v="11"/>
  </r>
  <r>
    <x v="55"/>
    <s v="May"/>
    <x v="1"/>
    <n v="4228.29"/>
    <n v="4236.39"/>
    <x v="500"/>
    <n v="4188.43"/>
    <n v="3678970000"/>
    <s v="May"/>
    <x v="1"/>
    <x v="0"/>
  </r>
  <r>
    <x v="300"/>
    <s v="June"/>
    <x v="1"/>
    <n v="4216.52"/>
    <n v="4234.12"/>
    <x v="501"/>
    <n v="4202.04"/>
    <n v="4122960000"/>
    <s v="June"/>
    <x v="1"/>
    <x v="11"/>
  </r>
  <r>
    <x v="290"/>
    <s v="June"/>
    <x v="1"/>
    <n v="4206.05"/>
    <n v="4233.45"/>
    <x v="502"/>
    <n v="4229.89"/>
    <n v="3487070000"/>
    <s v="June"/>
    <x v="1"/>
    <x v="11"/>
  </r>
  <r>
    <x v="304"/>
    <s v="June"/>
    <x v="1"/>
    <n v="4229.34"/>
    <n v="4232.34"/>
    <x v="503"/>
    <n v="4226.52"/>
    <n v="3835570000"/>
    <s v="June"/>
    <x v="1"/>
    <x v="11"/>
  </r>
  <r>
    <x v="277"/>
    <s v="June"/>
    <x v="1"/>
    <n v="4220.37"/>
    <n v="4232.29"/>
    <x v="504"/>
    <n v="4221.86"/>
    <n v="3952110000"/>
    <s v="June"/>
    <x v="1"/>
    <x v="11"/>
  </r>
  <r>
    <x v="327"/>
    <s v="June"/>
    <x v="1"/>
    <n v="4173.4"/>
    <n v="4226.24"/>
    <x v="505"/>
    <n v="4224.79"/>
    <n v="3391740000"/>
    <s v="June"/>
    <x v="1"/>
    <x v="11"/>
  </r>
  <r>
    <x v="122"/>
    <s v="April"/>
    <x v="1"/>
    <n v="4206.14"/>
    <n v="4218.78"/>
    <x v="506"/>
    <n v="4211.47"/>
    <n v="4288940000"/>
    <s v="April"/>
    <x v="1"/>
    <x v="3"/>
  </r>
  <r>
    <x v="286"/>
    <s v="May"/>
    <x v="1"/>
    <n v="4210.77"/>
    <n v="4218.36"/>
    <x v="507"/>
    <n v="4204.11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4"/>
    <n v="4213.42"/>
    <x v="509"/>
    <n v="4188.13"/>
    <n v="3420870000"/>
    <s v="May"/>
    <x v="1"/>
    <x v="0"/>
  </r>
  <r>
    <x v="266"/>
    <s v="May"/>
    <x v="1"/>
    <n v="4201.94"/>
    <n v="4213.38"/>
    <x v="510"/>
    <n v="4200.88"/>
    <n v="5201110000"/>
    <s v="May"/>
    <x v="1"/>
    <x v="0"/>
  </r>
  <r>
    <x v="271"/>
    <s v="May"/>
    <x v="1"/>
    <n v="4170.16"/>
    <n v="4209.52"/>
    <x v="511"/>
    <n v="4197.05"/>
    <n v="2947400000"/>
    <s v="May"/>
    <x v="1"/>
    <x v="0"/>
  </r>
  <r>
    <x v="70"/>
    <s v="May"/>
    <x v="1"/>
    <n v="4191.98"/>
    <n v="4209.39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"/>
    <x v="514"/>
    <n v="4192.85"/>
    <n v="4579450000"/>
    <s v="June"/>
    <x v="1"/>
    <x v="11"/>
  </r>
  <r>
    <x v="78"/>
    <s v="May"/>
    <x v="1"/>
    <n v="4169.14"/>
    <n v="4202.7"/>
    <x v="515"/>
    <n v="4201.62"/>
    <n v="4504860000"/>
    <s v="May"/>
    <x v="1"/>
    <x v="0"/>
  </r>
  <r>
    <x v="261"/>
    <s v="May"/>
    <x v="1"/>
    <n v="4191.59"/>
    <n v="4202.61"/>
    <x v="516"/>
    <n v="4195.99"/>
    <n v="3674490000"/>
    <s v="May"/>
    <x v="1"/>
    <x v="0"/>
  </r>
  <r>
    <x v="110"/>
    <s v="April"/>
    <x v="1"/>
    <n v="4185.14"/>
    <n v="4201.53"/>
    <x v="517"/>
    <n v="4183.18"/>
    <n v="3772390000"/>
    <s v="April"/>
    <x v="1"/>
    <x v="3"/>
  </r>
  <r>
    <x v="74"/>
    <s v="April"/>
    <x v="1"/>
    <n v="4198.1"/>
    <n v="4198.1"/>
    <x v="518"/>
    <n v="4181.17"/>
    <n v="4273680000"/>
    <s v="April"/>
    <x v="1"/>
    <x v="3"/>
  </r>
  <r>
    <x v="123"/>
    <s v="April"/>
    <x v="1"/>
    <n v="4185.03"/>
    <n v="4194.19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"/>
    <x v="521"/>
    <n v="4186.72"/>
    <n v="3703240000"/>
    <s v="April"/>
    <x v="1"/>
    <x v="3"/>
  </r>
  <r>
    <x v="22"/>
    <s v="April"/>
    <x v="1"/>
    <n v="4174.14"/>
    <n v="4191.31"/>
    <x v="522"/>
    <n v="4185.47"/>
    <n v="4157430000"/>
    <s v="April"/>
    <x v="1"/>
    <x v="3"/>
  </r>
  <r>
    <x v="252"/>
    <s v="May"/>
    <x v="1"/>
    <n v="4168.61"/>
    <n v="4188.72"/>
    <x v="523"/>
    <n v="4155.86"/>
    <n v="3344620000"/>
    <s v="May"/>
    <x v="1"/>
    <x v="0"/>
  </r>
  <r>
    <x v="90"/>
    <s v="May"/>
    <x v="1"/>
    <n v="4177.06"/>
    <n v="4187.72"/>
    <x v="524"/>
    <n v="4167.59"/>
    <n v="4029050000"/>
    <s v="May"/>
    <x v="1"/>
    <x v="0"/>
  </r>
  <r>
    <x v="141"/>
    <s v="May"/>
    <x v="1"/>
    <n v="4129.58"/>
    <n v="4183.13"/>
    <x v="525"/>
    <n v="4173.85"/>
    <n v="3251920000"/>
    <s v="May"/>
    <x v="1"/>
    <x v="0"/>
  </r>
  <r>
    <x v="96"/>
    <s v="April"/>
    <x v="1"/>
    <n v="4179.8"/>
    <n v="4180.81"/>
    <x v="526"/>
    <n v="4163.26"/>
    <n v="3788020000"/>
    <s v="April"/>
    <x v="1"/>
    <x v="3"/>
  </r>
  <r>
    <x v="118"/>
    <s v="April"/>
    <x v="1"/>
    <n v="4170.46"/>
    <n v="4179.57"/>
    <x v="527"/>
    <n v="4134.98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4"/>
    <n v="4169.15"/>
    <x v="533"/>
    <n v="4127.83"/>
    <n v="3559790000"/>
    <s v="May"/>
    <x v="1"/>
    <x v="0"/>
  </r>
  <r>
    <x v="92"/>
    <s v="May"/>
    <x v="1"/>
    <n v="4150.34"/>
    <n v="4162.04"/>
    <x v="534"/>
    <n v="4152.1"/>
    <n v="3593110000"/>
    <s v="May"/>
    <x v="1"/>
    <x v="0"/>
  </r>
  <r>
    <x v="103"/>
    <s v="April"/>
    <x v="1"/>
    <n v="4159.18"/>
    <n v="4159.18"/>
    <x v="535"/>
    <n v="4134.94"/>
    <n v="4338230000"/>
    <s v="April"/>
    <x v="1"/>
    <x v="3"/>
  </r>
  <r>
    <x v="12"/>
    <s v="April"/>
    <x v="1"/>
    <n v="4141.58"/>
    <n v="4151.69"/>
    <x v="536"/>
    <n v="4124.66"/>
    <n v="3976540000"/>
    <s v="April"/>
    <x v="1"/>
    <x v="3"/>
  </r>
  <r>
    <x v="16"/>
    <s v="April"/>
    <x v="1"/>
    <n v="4130.1"/>
    <n v="4148"/>
    <x v="537"/>
    <n v="4141.59"/>
    <n v="3728440000"/>
    <s v="April"/>
    <x v="1"/>
    <x v="3"/>
  </r>
  <r>
    <x v="89"/>
    <s v="May"/>
    <x v="1"/>
    <n v="4130.55"/>
    <n v="4134.73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1"/>
    <n v="4129.48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9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43"/>
  </dataFields>
  <formats count="2">
    <format dxfId="1">
      <pivotArea outline="0" collapsedLevelsAreSubtotals="1" fieldPosition="0"/>
    </format>
    <format dxfId="0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"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"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"/>
  <sheetViews>
    <sheetView topLeftCell="A2" workbookViewId="0">
      <selection sqref="A1:K615"/>
    </sheetView>
  </sheetViews>
  <sheetFormatPr baseColWidth="10" defaultRowHeight="16" x14ac:dyDescent="0.2"/>
  <cols>
    <col min="1" max="1" width="8.83203125" bestFit="1" customWidth="1"/>
    <col min="2" max="2" width="10.1640625" bestFit="1" customWidth="1"/>
    <col min="3" max="3" width="9.83203125" bestFit="1" customWidth="1"/>
    <col min="4" max="7" width="9.1640625" bestFit="1" customWidth="1"/>
    <col min="8" max="8" width="11.1640625" bestFit="1" customWidth="1"/>
    <col min="11" max="11" width="1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s="1">
        <v>44200</v>
      </c>
      <c r="B2" t="s">
        <v>11</v>
      </c>
      <c r="C2" t="s">
        <v>12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0" t="s">
        <v>13</v>
      </c>
      <c r="N2" s="11"/>
      <c r="O2" s="11"/>
    </row>
    <row r="3" spans="1:15" x14ac:dyDescent="0.2">
      <c r="A3" s="1">
        <v>44335</v>
      </c>
      <c r="B3" t="s">
        <v>14</v>
      </c>
      <c r="C3" t="s">
        <v>12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2" t="s">
        <v>15</v>
      </c>
      <c r="N3" s="11"/>
      <c r="O3" s="11"/>
    </row>
    <row r="4" spans="1:15" x14ac:dyDescent="0.2">
      <c r="A4" s="1">
        <v>44217</v>
      </c>
      <c r="B4" t="s">
        <v>11</v>
      </c>
      <c r="C4" t="s">
        <v>12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1"/>
      <c r="N4" s="11"/>
      <c r="O4" s="11"/>
    </row>
    <row r="5" spans="1:15" x14ac:dyDescent="0.2">
      <c r="A5" s="1">
        <v>44369</v>
      </c>
      <c r="B5" t="s">
        <v>16</v>
      </c>
      <c r="C5" t="s">
        <v>12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1"/>
      <c r="N5" s="11"/>
      <c r="O5" s="11"/>
    </row>
    <row r="6" spans="1:15" x14ac:dyDescent="0.2">
      <c r="A6" s="1">
        <v>44223</v>
      </c>
      <c r="B6" t="s">
        <v>11</v>
      </c>
      <c r="C6" t="s">
        <v>12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1"/>
      <c r="N6" s="11"/>
      <c r="O6" s="11"/>
    </row>
    <row r="7" spans="1:15" x14ac:dyDescent="0.2">
      <c r="A7" s="1">
        <v>44397</v>
      </c>
      <c r="B7" t="s">
        <v>17</v>
      </c>
      <c r="C7" t="s">
        <v>12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1"/>
      <c r="N7" s="11"/>
      <c r="O7" s="11"/>
    </row>
    <row r="8" spans="1:15" x14ac:dyDescent="0.2">
      <c r="A8" s="1">
        <v>44396</v>
      </c>
      <c r="B8" t="s">
        <v>17</v>
      </c>
      <c r="C8" t="s">
        <v>12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1"/>
      <c r="N8" s="11"/>
      <c r="O8" s="11"/>
    </row>
    <row r="9" spans="1:15" x14ac:dyDescent="0.2">
      <c r="A9" s="1">
        <v>44398</v>
      </c>
      <c r="B9" t="s">
        <v>17</v>
      </c>
      <c r="C9" t="s">
        <v>12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1"/>
      <c r="N9" s="11"/>
      <c r="O9" s="11"/>
    </row>
    <row r="10" spans="1:15" x14ac:dyDescent="0.2">
      <c r="A10" s="1">
        <v>44201</v>
      </c>
      <c r="B10" t="s">
        <v>11</v>
      </c>
      <c r="C10" t="s">
        <v>12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1"/>
      <c r="N10" s="11"/>
      <c r="O10" s="11"/>
    </row>
    <row r="11" spans="1:15" x14ac:dyDescent="0.2">
      <c r="A11" s="1">
        <v>44373</v>
      </c>
      <c r="B11" t="s">
        <v>16</v>
      </c>
      <c r="C11" t="s">
        <v>12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 x14ac:dyDescent="0.2">
      <c r="A12" s="1">
        <v>44207</v>
      </c>
      <c r="B12" t="s">
        <v>11</v>
      </c>
      <c r="C12" t="s">
        <v>12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 x14ac:dyDescent="0.2">
      <c r="A13" s="1">
        <v>44218</v>
      </c>
      <c r="B13" t="s">
        <v>11</v>
      </c>
      <c r="C13" t="s">
        <v>12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 x14ac:dyDescent="0.2">
      <c r="A14" s="1">
        <v>44222</v>
      </c>
      <c r="B14" t="s">
        <v>11</v>
      </c>
      <c r="C14" t="s">
        <v>12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 x14ac:dyDescent="0.2">
      <c r="A15" s="1">
        <v>44224</v>
      </c>
      <c r="B15" t="s">
        <v>11</v>
      </c>
      <c r="C15" t="s">
        <v>12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 x14ac:dyDescent="0.2">
      <c r="A16" s="1">
        <v>44220</v>
      </c>
      <c r="B16" t="s">
        <v>11</v>
      </c>
      <c r="C16" t="s">
        <v>12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 x14ac:dyDescent="0.2">
      <c r="A17" s="1">
        <v>44355</v>
      </c>
      <c r="B17" t="s">
        <v>16</v>
      </c>
      <c r="C17" t="s">
        <v>12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 x14ac:dyDescent="0.2">
      <c r="A18" s="1">
        <v>44393</v>
      </c>
      <c r="B18" t="s">
        <v>17</v>
      </c>
      <c r="C18" t="s">
        <v>12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 x14ac:dyDescent="0.2">
      <c r="A19" s="1">
        <v>44339</v>
      </c>
      <c r="B19" t="s">
        <v>14</v>
      </c>
      <c r="C19" t="s">
        <v>12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 x14ac:dyDescent="0.2">
      <c r="A20" s="1">
        <v>44395</v>
      </c>
      <c r="B20" t="s">
        <v>17</v>
      </c>
      <c r="C20" t="s">
        <v>12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 x14ac:dyDescent="0.2">
      <c r="A21" s="1">
        <v>44392</v>
      </c>
      <c r="B21" t="s">
        <v>17</v>
      </c>
      <c r="C21" t="s">
        <v>12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 x14ac:dyDescent="0.2">
      <c r="A22" s="1">
        <v>44368</v>
      </c>
      <c r="B22" t="s">
        <v>16</v>
      </c>
      <c r="C22" t="s">
        <v>12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 x14ac:dyDescent="0.2">
      <c r="A23" s="1">
        <v>44394</v>
      </c>
      <c r="B23" t="s">
        <v>17</v>
      </c>
      <c r="C23" t="s">
        <v>12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 x14ac:dyDescent="0.2">
      <c r="A24" s="1">
        <v>44372</v>
      </c>
      <c r="B24" t="s">
        <v>16</v>
      </c>
      <c r="C24" t="s">
        <v>12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 x14ac:dyDescent="0.2">
      <c r="A25" s="1">
        <v>44219</v>
      </c>
      <c r="B25" t="s">
        <v>11</v>
      </c>
      <c r="C25" t="s">
        <v>12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 x14ac:dyDescent="0.2">
      <c r="A26" s="1">
        <v>44221</v>
      </c>
      <c r="B26" t="s">
        <v>11</v>
      </c>
      <c r="C26" t="s">
        <v>12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 x14ac:dyDescent="0.2">
      <c r="A27" s="1">
        <v>44391</v>
      </c>
      <c r="B27" t="s">
        <v>17</v>
      </c>
      <c r="C27" t="s">
        <v>12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 x14ac:dyDescent="0.2">
      <c r="A28" s="1">
        <v>44390</v>
      </c>
      <c r="B28" t="s">
        <v>17</v>
      </c>
      <c r="C28" t="s">
        <v>12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 x14ac:dyDescent="0.2">
      <c r="A29" s="1">
        <v>44399</v>
      </c>
      <c r="B29" t="s">
        <v>17</v>
      </c>
      <c r="C29" t="s">
        <v>12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 x14ac:dyDescent="0.2">
      <c r="A30" s="1">
        <v>44225</v>
      </c>
      <c r="B30" t="s">
        <v>11</v>
      </c>
      <c r="C30" t="s">
        <v>12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 x14ac:dyDescent="0.2">
      <c r="A31" s="1">
        <v>44400</v>
      </c>
      <c r="B31" t="s">
        <v>17</v>
      </c>
      <c r="C31" t="s">
        <v>12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 x14ac:dyDescent="0.2">
      <c r="A32" s="1">
        <v>44385</v>
      </c>
      <c r="B32" t="s">
        <v>17</v>
      </c>
      <c r="C32" t="s">
        <v>12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 x14ac:dyDescent="0.2">
      <c r="A33" s="1">
        <v>44208</v>
      </c>
      <c r="B33" t="s">
        <v>11</v>
      </c>
      <c r="C33" t="s">
        <v>12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 x14ac:dyDescent="0.2">
      <c r="A34" s="1">
        <v>44227</v>
      </c>
      <c r="B34" t="s">
        <v>11</v>
      </c>
      <c r="C34" t="s">
        <v>12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 x14ac:dyDescent="0.2">
      <c r="A35" s="1">
        <v>44371</v>
      </c>
      <c r="B35" t="s">
        <v>16</v>
      </c>
      <c r="C35" t="s">
        <v>12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 x14ac:dyDescent="0.2">
      <c r="A36" s="1">
        <v>44370</v>
      </c>
      <c r="B36" t="s">
        <v>16</v>
      </c>
      <c r="C36" t="s">
        <v>12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 x14ac:dyDescent="0.2">
      <c r="A37" s="1">
        <v>44374</v>
      </c>
      <c r="B37" t="s">
        <v>16</v>
      </c>
      <c r="C37" t="s">
        <v>12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 x14ac:dyDescent="0.2">
      <c r="A38" s="1">
        <v>44354</v>
      </c>
      <c r="B38" t="s">
        <v>16</v>
      </c>
      <c r="C38" t="s">
        <v>12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 x14ac:dyDescent="0.2">
      <c r="A39" s="1">
        <v>44356</v>
      </c>
      <c r="B39" t="s">
        <v>16</v>
      </c>
      <c r="C39" t="s">
        <v>12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 x14ac:dyDescent="0.2">
      <c r="A40" s="1">
        <v>44386</v>
      </c>
      <c r="B40" t="s">
        <v>17</v>
      </c>
      <c r="C40" t="s">
        <v>12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 x14ac:dyDescent="0.2">
      <c r="A41" s="1">
        <v>44389</v>
      </c>
      <c r="B41" t="s">
        <v>17</v>
      </c>
      <c r="C41" t="s">
        <v>12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 x14ac:dyDescent="0.2">
      <c r="A42" s="1">
        <v>44379</v>
      </c>
      <c r="B42" t="s">
        <v>17</v>
      </c>
      <c r="C42" t="s">
        <v>12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 x14ac:dyDescent="0.2">
      <c r="A43" s="1">
        <v>44378</v>
      </c>
      <c r="B43" t="s">
        <v>17</v>
      </c>
      <c r="C43" t="s">
        <v>12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 x14ac:dyDescent="0.2">
      <c r="A44" s="1">
        <v>44209</v>
      </c>
      <c r="B44" t="s">
        <v>11</v>
      </c>
      <c r="C44" t="s">
        <v>12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 x14ac:dyDescent="0.2">
      <c r="A45" s="1">
        <v>44387</v>
      </c>
      <c r="B45" t="s">
        <v>17</v>
      </c>
      <c r="C45" t="s">
        <v>12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 x14ac:dyDescent="0.2">
      <c r="A46" s="1">
        <v>44384</v>
      </c>
      <c r="B46" t="s">
        <v>17</v>
      </c>
      <c r="C46" t="s">
        <v>12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 x14ac:dyDescent="0.2">
      <c r="A47" s="1">
        <v>44206</v>
      </c>
      <c r="B47" t="s">
        <v>11</v>
      </c>
      <c r="C47" t="s">
        <v>12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 x14ac:dyDescent="0.2">
      <c r="A48" s="1">
        <v>44382</v>
      </c>
      <c r="B48" t="s">
        <v>17</v>
      </c>
      <c r="C48" t="s">
        <v>12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 x14ac:dyDescent="0.2">
      <c r="A49" s="1">
        <v>44228</v>
      </c>
      <c r="B49" t="s">
        <v>18</v>
      </c>
      <c r="C49" t="s">
        <v>12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 x14ac:dyDescent="0.2">
      <c r="A50" s="1">
        <v>44226</v>
      </c>
      <c r="B50" t="s">
        <v>11</v>
      </c>
      <c r="C50" t="s">
        <v>12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 x14ac:dyDescent="0.2">
      <c r="A51" s="1">
        <v>44367</v>
      </c>
      <c r="B51" t="s">
        <v>16</v>
      </c>
      <c r="C51" t="s">
        <v>12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 x14ac:dyDescent="0.2">
      <c r="A52" s="1">
        <v>44388</v>
      </c>
      <c r="B52" t="s">
        <v>17</v>
      </c>
      <c r="C52" t="s">
        <v>12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 x14ac:dyDescent="0.2">
      <c r="A53" s="1">
        <v>44216</v>
      </c>
      <c r="B53" t="s">
        <v>11</v>
      </c>
      <c r="C53" t="s">
        <v>12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 x14ac:dyDescent="0.2">
      <c r="A54" s="1">
        <v>44345</v>
      </c>
      <c r="B54" t="s">
        <v>14</v>
      </c>
      <c r="C54" t="s">
        <v>12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 x14ac:dyDescent="0.2">
      <c r="A55" s="1">
        <v>44380</v>
      </c>
      <c r="B55" t="s">
        <v>17</v>
      </c>
      <c r="C55" t="s">
        <v>12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 x14ac:dyDescent="0.2">
      <c r="A56" s="1">
        <v>44337</v>
      </c>
      <c r="B56" t="s">
        <v>14</v>
      </c>
      <c r="C56" t="s">
        <v>12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2">
      <c r="A57" s="1">
        <v>44383</v>
      </c>
      <c r="B57" t="s">
        <v>17</v>
      </c>
      <c r="C57" t="s">
        <v>12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 x14ac:dyDescent="0.2">
      <c r="A58" s="1">
        <v>44229</v>
      </c>
      <c r="B58" t="s">
        <v>18</v>
      </c>
      <c r="C58" t="s">
        <v>12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 x14ac:dyDescent="0.2">
      <c r="A59" s="1">
        <v>44401</v>
      </c>
      <c r="B59" t="s">
        <v>17</v>
      </c>
      <c r="C59" t="s">
        <v>12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 x14ac:dyDescent="0.2">
      <c r="A60" s="1">
        <v>44202</v>
      </c>
      <c r="B60" t="s">
        <v>11</v>
      </c>
      <c r="C60" t="s">
        <v>12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 x14ac:dyDescent="0.2">
      <c r="A61" s="1">
        <v>44213</v>
      </c>
      <c r="B61" t="s">
        <v>11</v>
      </c>
      <c r="C61" t="s">
        <v>12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 x14ac:dyDescent="0.2">
      <c r="A62" s="1">
        <v>44375</v>
      </c>
      <c r="B62" t="s">
        <v>16</v>
      </c>
      <c r="C62" t="s">
        <v>12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 x14ac:dyDescent="0.2">
      <c r="A63" s="1">
        <v>44402</v>
      </c>
      <c r="B63" t="s">
        <v>17</v>
      </c>
      <c r="C63" t="s">
        <v>12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 x14ac:dyDescent="0.2">
      <c r="A64" s="1">
        <v>44377</v>
      </c>
      <c r="B64" t="s">
        <v>16</v>
      </c>
      <c r="C64" t="s">
        <v>12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 x14ac:dyDescent="0.2">
      <c r="A65" s="1">
        <v>44347</v>
      </c>
      <c r="B65" t="s">
        <v>14</v>
      </c>
      <c r="C65" t="s">
        <v>12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 x14ac:dyDescent="0.2">
      <c r="A66" s="1">
        <v>44381</v>
      </c>
      <c r="B66" t="s">
        <v>17</v>
      </c>
      <c r="C66" t="s">
        <v>12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 x14ac:dyDescent="0.2">
      <c r="A67" s="1">
        <v>44346</v>
      </c>
      <c r="B67" t="s">
        <v>14</v>
      </c>
      <c r="C67" t="s">
        <v>12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 x14ac:dyDescent="0.2">
      <c r="A68" s="1">
        <v>44211</v>
      </c>
      <c r="B68" t="s">
        <v>11</v>
      </c>
      <c r="C68" t="s">
        <v>12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 x14ac:dyDescent="0.2">
      <c r="A69" s="1">
        <v>44340</v>
      </c>
      <c r="B69" t="s">
        <v>14</v>
      </c>
      <c r="C69" t="s">
        <v>12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 x14ac:dyDescent="0.2">
      <c r="A70" s="1">
        <v>44376</v>
      </c>
      <c r="B70" t="s">
        <v>16</v>
      </c>
      <c r="C70" t="s">
        <v>12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 x14ac:dyDescent="0.2">
      <c r="A71" s="1">
        <v>44344</v>
      </c>
      <c r="B71" t="s">
        <v>14</v>
      </c>
      <c r="C71" t="s">
        <v>12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2">
      <c r="A72" s="1">
        <v>44359</v>
      </c>
      <c r="B72" t="s">
        <v>16</v>
      </c>
      <c r="C72" t="s">
        <v>12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 x14ac:dyDescent="0.2">
      <c r="A73" s="1">
        <v>44214</v>
      </c>
      <c r="B73" t="s">
        <v>11</v>
      </c>
      <c r="C73" t="s">
        <v>12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 x14ac:dyDescent="0.2">
      <c r="A74" s="1">
        <v>44360</v>
      </c>
      <c r="B74" t="s">
        <v>16</v>
      </c>
      <c r="C74" t="s">
        <v>12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 x14ac:dyDescent="0.2">
      <c r="A75" s="1">
        <v>44352</v>
      </c>
      <c r="B75" t="s">
        <v>16</v>
      </c>
      <c r="C75" t="s">
        <v>12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 x14ac:dyDescent="0.2">
      <c r="A76" s="1">
        <v>44365</v>
      </c>
      <c r="B76" t="s">
        <v>16</v>
      </c>
      <c r="C76" t="s">
        <v>12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 x14ac:dyDescent="0.2">
      <c r="A77" s="1">
        <v>44366</v>
      </c>
      <c r="B77" t="s">
        <v>16</v>
      </c>
      <c r="C77" t="s">
        <v>12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 x14ac:dyDescent="0.2">
      <c r="A78" s="1">
        <v>44215</v>
      </c>
      <c r="B78" t="s">
        <v>11</v>
      </c>
      <c r="C78" t="s">
        <v>12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 x14ac:dyDescent="0.2">
      <c r="A79" s="1">
        <v>44353</v>
      </c>
      <c r="B79" t="s">
        <v>16</v>
      </c>
      <c r="C79" t="s">
        <v>12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 x14ac:dyDescent="0.2">
      <c r="A80" s="1">
        <v>44338</v>
      </c>
      <c r="B80" t="s">
        <v>14</v>
      </c>
      <c r="C80" t="s">
        <v>12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2">
      <c r="A81" s="1">
        <v>44358</v>
      </c>
      <c r="B81" t="s">
        <v>16</v>
      </c>
      <c r="C81" t="s">
        <v>12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 x14ac:dyDescent="0.2">
      <c r="A82" s="1">
        <v>44212</v>
      </c>
      <c r="B82" t="s">
        <v>11</v>
      </c>
      <c r="C82" t="s">
        <v>12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 x14ac:dyDescent="0.2">
      <c r="A83" s="1">
        <v>44351</v>
      </c>
      <c r="B83" t="s">
        <v>16</v>
      </c>
      <c r="C83" t="s">
        <v>12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 x14ac:dyDescent="0.2">
      <c r="A84" s="1">
        <v>44230</v>
      </c>
      <c r="B84" t="s">
        <v>18</v>
      </c>
      <c r="C84" t="s">
        <v>12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 x14ac:dyDescent="0.2">
      <c r="A85" s="1">
        <v>44348</v>
      </c>
      <c r="B85" t="s">
        <v>16</v>
      </c>
      <c r="C85" t="s">
        <v>12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 x14ac:dyDescent="0.2">
      <c r="A86" s="1">
        <v>44357</v>
      </c>
      <c r="B86" t="s">
        <v>16</v>
      </c>
      <c r="C86" t="s">
        <v>12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 x14ac:dyDescent="0.2">
      <c r="A87" s="1">
        <v>44203</v>
      </c>
      <c r="B87" t="s">
        <v>11</v>
      </c>
      <c r="C87" t="s">
        <v>12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 x14ac:dyDescent="0.2">
      <c r="A88" s="1">
        <v>44231</v>
      </c>
      <c r="B88" t="s">
        <v>18</v>
      </c>
      <c r="C88" t="s">
        <v>12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 x14ac:dyDescent="0.2">
      <c r="A89" s="1">
        <v>44403</v>
      </c>
      <c r="B89" t="s">
        <v>17</v>
      </c>
      <c r="C89" t="s">
        <v>12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 x14ac:dyDescent="0.2">
      <c r="A90" s="1">
        <v>44349</v>
      </c>
      <c r="B90" t="s">
        <v>16</v>
      </c>
      <c r="C90" t="s">
        <v>12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 x14ac:dyDescent="0.2">
      <c r="A91" s="1">
        <v>44341</v>
      </c>
      <c r="B91" t="s">
        <v>14</v>
      </c>
      <c r="C91" t="s">
        <v>12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2">
      <c r="A92" s="1">
        <v>44404</v>
      </c>
      <c r="B92" t="s">
        <v>17</v>
      </c>
      <c r="C92" t="s">
        <v>12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 x14ac:dyDescent="0.2">
      <c r="A93" s="1">
        <v>44210</v>
      </c>
      <c r="B93" t="s">
        <v>11</v>
      </c>
      <c r="C93" t="s">
        <v>12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 x14ac:dyDescent="0.2">
      <c r="A94" s="1">
        <v>44232</v>
      </c>
      <c r="B94" t="s">
        <v>18</v>
      </c>
      <c r="C94" t="s">
        <v>12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 x14ac:dyDescent="0.2">
      <c r="A95" s="1">
        <v>44342</v>
      </c>
      <c r="B95" t="s">
        <v>14</v>
      </c>
      <c r="C95" t="s">
        <v>12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 x14ac:dyDescent="0.2">
      <c r="A96" s="1">
        <v>44364</v>
      </c>
      <c r="B96" t="s">
        <v>16</v>
      </c>
      <c r="C96" t="s">
        <v>12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 x14ac:dyDescent="0.2">
      <c r="A97" s="1">
        <v>44343</v>
      </c>
      <c r="B97" t="s">
        <v>14</v>
      </c>
      <c r="C97" t="s">
        <v>12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 x14ac:dyDescent="0.2">
      <c r="A98" s="1">
        <v>44413</v>
      </c>
      <c r="B98" t="s">
        <v>19</v>
      </c>
      <c r="C98" t="s">
        <v>12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 x14ac:dyDescent="0.2">
      <c r="A99" s="1">
        <v>44234</v>
      </c>
      <c r="B99" t="s">
        <v>18</v>
      </c>
      <c r="C99" t="s">
        <v>12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2">
      <c r="A100" s="1">
        <v>44350</v>
      </c>
      <c r="B100" t="s">
        <v>16</v>
      </c>
      <c r="C100" t="s">
        <v>12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 x14ac:dyDescent="0.2">
      <c r="A101" s="1">
        <v>44412</v>
      </c>
      <c r="B101" t="s">
        <v>19</v>
      </c>
      <c r="C101" t="s">
        <v>12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 x14ac:dyDescent="0.2">
      <c r="A102" s="1">
        <v>44411</v>
      </c>
      <c r="B102" t="s">
        <v>19</v>
      </c>
      <c r="C102" t="s">
        <v>12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 x14ac:dyDescent="0.2">
      <c r="A103" s="1">
        <v>44204</v>
      </c>
      <c r="B103" t="s">
        <v>11</v>
      </c>
      <c r="C103" t="s">
        <v>12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 x14ac:dyDescent="0.2">
      <c r="A104" s="1">
        <v>44363</v>
      </c>
      <c r="B104" t="s">
        <v>16</v>
      </c>
      <c r="C104" t="s">
        <v>12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 x14ac:dyDescent="0.2">
      <c r="A105" s="1">
        <v>44235</v>
      </c>
      <c r="B105" t="s">
        <v>18</v>
      </c>
      <c r="C105" t="s">
        <v>12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 x14ac:dyDescent="0.2">
      <c r="A106" s="1">
        <v>44336</v>
      </c>
      <c r="B106" t="s">
        <v>14</v>
      </c>
      <c r="C106" t="s">
        <v>12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2">
      <c r="A107" s="1">
        <v>44407</v>
      </c>
      <c r="B107" t="s">
        <v>17</v>
      </c>
      <c r="C107" t="s">
        <v>12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 x14ac:dyDescent="0.2">
      <c r="A108" s="1">
        <v>44233</v>
      </c>
      <c r="B108" t="s">
        <v>18</v>
      </c>
      <c r="C108" t="s">
        <v>12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2">
      <c r="A109" s="1">
        <v>44410</v>
      </c>
      <c r="B109" t="s">
        <v>19</v>
      </c>
      <c r="C109" t="s">
        <v>12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 x14ac:dyDescent="0.2">
      <c r="A110" s="1">
        <v>44205</v>
      </c>
      <c r="B110" t="s">
        <v>11</v>
      </c>
      <c r="C110" t="s">
        <v>12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 x14ac:dyDescent="0.2">
      <c r="A111" s="1">
        <v>44405</v>
      </c>
      <c r="B111" t="s">
        <v>17</v>
      </c>
      <c r="C111" t="s">
        <v>12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 x14ac:dyDescent="0.2">
      <c r="A112" s="1">
        <v>44361</v>
      </c>
      <c r="B112" t="s">
        <v>16</v>
      </c>
      <c r="C112" t="s">
        <v>12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 x14ac:dyDescent="0.2">
      <c r="A113" s="1">
        <v>44409</v>
      </c>
      <c r="B113" t="s">
        <v>19</v>
      </c>
      <c r="C113" t="s">
        <v>12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 x14ac:dyDescent="0.2">
      <c r="A114" s="1">
        <v>44406</v>
      </c>
      <c r="B114" t="s">
        <v>17</v>
      </c>
      <c r="C114" t="s">
        <v>12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 x14ac:dyDescent="0.2">
      <c r="A115" s="1">
        <v>44362</v>
      </c>
      <c r="B115" t="s">
        <v>16</v>
      </c>
      <c r="C115" t="s">
        <v>12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 x14ac:dyDescent="0.2">
      <c r="A116" s="1">
        <v>44460</v>
      </c>
      <c r="B116" t="s">
        <v>20</v>
      </c>
      <c r="C116" t="s">
        <v>12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 x14ac:dyDescent="0.2">
      <c r="A117" s="1">
        <v>44414</v>
      </c>
      <c r="B117" t="s">
        <v>19</v>
      </c>
      <c r="C117" t="s">
        <v>12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 x14ac:dyDescent="0.2">
      <c r="A118" s="1">
        <v>44334</v>
      </c>
      <c r="B118" t="s">
        <v>14</v>
      </c>
      <c r="C118" t="s">
        <v>12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 x14ac:dyDescent="0.2">
      <c r="A119" s="1">
        <v>44459</v>
      </c>
      <c r="B119" t="s">
        <v>20</v>
      </c>
      <c r="C119" t="s">
        <v>12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 x14ac:dyDescent="0.2">
      <c r="A120" s="1">
        <v>44463</v>
      </c>
      <c r="B120" t="s">
        <v>20</v>
      </c>
      <c r="C120" t="s">
        <v>12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 x14ac:dyDescent="0.2">
      <c r="A121" s="1">
        <v>44467</v>
      </c>
      <c r="B121" t="s">
        <v>20</v>
      </c>
      <c r="C121" t="s">
        <v>12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 x14ac:dyDescent="0.2">
      <c r="A122" s="1">
        <v>44465</v>
      </c>
      <c r="B122" t="s">
        <v>20</v>
      </c>
      <c r="C122" t="s">
        <v>12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 x14ac:dyDescent="0.2">
      <c r="A123" s="1">
        <v>44468</v>
      </c>
      <c r="B123" t="s">
        <v>20</v>
      </c>
      <c r="C123" t="s">
        <v>12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 x14ac:dyDescent="0.2">
      <c r="A124" s="1">
        <v>44408</v>
      </c>
      <c r="B124" t="s">
        <v>17</v>
      </c>
      <c r="C124" t="s">
        <v>12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 x14ac:dyDescent="0.2">
      <c r="A125" s="1">
        <v>44464</v>
      </c>
      <c r="B125" t="s">
        <v>20</v>
      </c>
      <c r="C125" t="s">
        <v>12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 x14ac:dyDescent="0.2">
      <c r="A126" s="1">
        <v>44461</v>
      </c>
      <c r="B126" t="s">
        <v>20</v>
      </c>
      <c r="C126" t="s">
        <v>12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 x14ac:dyDescent="0.2">
      <c r="A127" s="1">
        <v>44466</v>
      </c>
      <c r="B127" t="s">
        <v>20</v>
      </c>
      <c r="C127" t="s">
        <v>12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2">
      <c r="A128" s="1">
        <v>44534</v>
      </c>
      <c r="B128" t="s">
        <v>21</v>
      </c>
      <c r="C128" t="s">
        <v>12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 x14ac:dyDescent="0.2">
      <c r="A129" s="1">
        <v>44333</v>
      </c>
      <c r="B129" t="s">
        <v>14</v>
      </c>
      <c r="C129" t="s">
        <v>12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 x14ac:dyDescent="0.2">
      <c r="A130" s="1">
        <v>44415</v>
      </c>
      <c r="B130" t="s">
        <v>19</v>
      </c>
      <c r="C130" t="s">
        <v>12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 x14ac:dyDescent="0.2">
      <c r="A131" s="1">
        <v>44446</v>
      </c>
      <c r="B131" t="s">
        <v>20</v>
      </c>
      <c r="C131" t="s">
        <v>12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 x14ac:dyDescent="0.2">
      <c r="A132" s="1">
        <v>44469</v>
      </c>
      <c r="B132" t="s">
        <v>20</v>
      </c>
      <c r="C132" t="s">
        <v>12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 x14ac:dyDescent="0.2">
      <c r="A133" s="1">
        <v>44332</v>
      </c>
      <c r="B133" t="s">
        <v>14</v>
      </c>
      <c r="C133" t="s">
        <v>12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 x14ac:dyDescent="0.2">
      <c r="A134" s="1">
        <v>44416</v>
      </c>
      <c r="B134" t="s">
        <v>19</v>
      </c>
      <c r="C134" t="s">
        <v>12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 x14ac:dyDescent="0.2">
      <c r="A135" s="1">
        <v>44255</v>
      </c>
      <c r="B135" t="s">
        <v>18</v>
      </c>
      <c r="C135" t="s">
        <v>12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2">
      <c r="A136" s="1">
        <v>44417</v>
      </c>
      <c r="B136" t="s">
        <v>19</v>
      </c>
      <c r="C136" t="s">
        <v>12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 x14ac:dyDescent="0.2">
      <c r="A137" s="1">
        <v>44462</v>
      </c>
      <c r="B137" t="s">
        <v>20</v>
      </c>
      <c r="C137" t="s">
        <v>12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 x14ac:dyDescent="0.2">
      <c r="A138" s="1">
        <v>44452</v>
      </c>
      <c r="B138" t="s">
        <v>20</v>
      </c>
      <c r="C138" t="s">
        <v>12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2">
      <c r="A139" s="1">
        <v>44470</v>
      </c>
      <c r="B139" t="s">
        <v>22</v>
      </c>
      <c r="C139" t="s">
        <v>12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2">
      <c r="A140" s="1">
        <v>44237</v>
      </c>
      <c r="B140" t="s">
        <v>18</v>
      </c>
      <c r="C140" t="s">
        <v>12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 x14ac:dyDescent="0.2">
      <c r="A141" s="1">
        <v>44420</v>
      </c>
      <c r="B141" t="s">
        <v>19</v>
      </c>
      <c r="C141" t="s">
        <v>12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 x14ac:dyDescent="0.2">
      <c r="A142" s="1">
        <v>44427</v>
      </c>
      <c r="B142" t="s">
        <v>19</v>
      </c>
      <c r="C142" t="s">
        <v>12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 x14ac:dyDescent="0.2">
      <c r="A143" s="1">
        <v>44426</v>
      </c>
      <c r="B143" t="s">
        <v>19</v>
      </c>
      <c r="C143" t="s">
        <v>12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 x14ac:dyDescent="0.2">
      <c r="A144" s="1">
        <v>44253</v>
      </c>
      <c r="B144" t="s">
        <v>18</v>
      </c>
      <c r="C144" t="s">
        <v>12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 x14ac:dyDescent="0.2">
      <c r="A145" s="1">
        <v>44449</v>
      </c>
      <c r="B145" t="s">
        <v>20</v>
      </c>
      <c r="C145" t="s">
        <v>12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 x14ac:dyDescent="0.2">
      <c r="A146" s="1">
        <v>44425</v>
      </c>
      <c r="B146" t="s">
        <v>19</v>
      </c>
      <c r="C146" t="s">
        <v>12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 x14ac:dyDescent="0.2">
      <c r="A147" s="1">
        <v>44250</v>
      </c>
      <c r="B147" t="s">
        <v>18</v>
      </c>
      <c r="C147" t="s">
        <v>12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 x14ac:dyDescent="0.2">
      <c r="A148" s="1">
        <v>44447</v>
      </c>
      <c r="B148" t="s">
        <v>20</v>
      </c>
      <c r="C148" t="s">
        <v>12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 x14ac:dyDescent="0.2">
      <c r="A149" s="1">
        <v>44238</v>
      </c>
      <c r="B149" t="s">
        <v>18</v>
      </c>
      <c r="C149" t="s">
        <v>12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 x14ac:dyDescent="0.2">
      <c r="A150" s="1">
        <v>44254</v>
      </c>
      <c r="B150" t="s">
        <v>18</v>
      </c>
      <c r="C150" t="s">
        <v>12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 x14ac:dyDescent="0.2">
      <c r="A151" s="1">
        <v>44451</v>
      </c>
      <c r="B151" t="s">
        <v>20</v>
      </c>
      <c r="C151" t="s">
        <v>12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 x14ac:dyDescent="0.2">
      <c r="A152" s="1">
        <v>44418</v>
      </c>
      <c r="B152" t="s">
        <v>19</v>
      </c>
      <c r="C152" t="s">
        <v>12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 x14ac:dyDescent="0.2">
      <c r="A153" s="1">
        <v>44450</v>
      </c>
      <c r="B153" t="s">
        <v>20</v>
      </c>
      <c r="C153" t="s">
        <v>12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2">
      <c r="A154" s="1">
        <v>44421</v>
      </c>
      <c r="B154" t="s">
        <v>19</v>
      </c>
      <c r="C154" t="s">
        <v>12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 x14ac:dyDescent="0.2">
      <c r="A155" s="1">
        <v>44328</v>
      </c>
      <c r="B155" t="s">
        <v>14</v>
      </c>
      <c r="C155" t="s">
        <v>12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 x14ac:dyDescent="0.2">
      <c r="A156" s="1">
        <v>44236</v>
      </c>
      <c r="B156" t="s">
        <v>18</v>
      </c>
      <c r="C156" t="s">
        <v>12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2">
      <c r="A157" s="1">
        <v>44453</v>
      </c>
      <c r="B157" t="s">
        <v>20</v>
      </c>
      <c r="C157" t="s">
        <v>12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2">
      <c r="A158" s="1">
        <v>44458</v>
      </c>
      <c r="B158" t="s">
        <v>20</v>
      </c>
      <c r="C158" t="s">
        <v>12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 x14ac:dyDescent="0.2">
      <c r="A159" s="1">
        <v>44424</v>
      </c>
      <c r="B159" t="s">
        <v>19</v>
      </c>
      <c r="C159" t="s">
        <v>12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2">
      <c r="A160" s="1">
        <v>44419</v>
      </c>
      <c r="B160" t="s">
        <v>19</v>
      </c>
      <c r="C160" t="s">
        <v>12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 x14ac:dyDescent="0.2">
      <c r="A161" s="1">
        <v>44547</v>
      </c>
      <c r="B161" t="s">
        <v>21</v>
      </c>
      <c r="C161" t="s">
        <v>12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2">
      <c r="A162" s="1">
        <v>44423</v>
      </c>
      <c r="B162" t="s">
        <v>19</v>
      </c>
      <c r="C162" t="s">
        <v>12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 x14ac:dyDescent="0.2">
      <c r="A163" s="1">
        <v>44550</v>
      </c>
      <c r="B163" t="s">
        <v>21</v>
      </c>
      <c r="C163" t="s">
        <v>12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 x14ac:dyDescent="0.2">
      <c r="A164" s="1">
        <v>44543</v>
      </c>
      <c r="B164" t="s">
        <v>21</v>
      </c>
      <c r="C164" t="s">
        <v>12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 x14ac:dyDescent="0.2">
      <c r="A165" s="1">
        <v>44561</v>
      </c>
      <c r="B165" t="s">
        <v>21</v>
      </c>
      <c r="C165" t="s">
        <v>12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2">
      <c r="A166" s="1">
        <v>44448</v>
      </c>
      <c r="B166" t="s">
        <v>20</v>
      </c>
      <c r="C166" t="s">
        <v>12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 x14ac:dyDescent="0.2">
      <c r="A167" s="1">
        <v>44256</v>
      </c>
      <c r="B167" t="s">
        <v>23</v>
      </c>
      <c r="C167" t="s">
        <v>12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 x14ac:dyDescent="0.2">
      <c r="A168" s="1">
        <v>44241</v>
      </c>
      <c r="B168" t="s">
        <v>18</v>
      </c>
      <c r="C168" t="s">
        <v>12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 x14ac:dyDescent="0.2">
      <c r="A169" s="1">
        <v>44559</v>
      </c>
      <c r="B169" t="s">
        <v>21</v>
      </c>
      <c r="C169" t="s">
        <v>12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2">
      <c r="A170" s="1">
        <v>44252</v>
      </c>
      <c r="B170" t="s">
        <v>18</v>
      </c>
      <c r="C170" t="s">
        <v>12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 x14ac:dyDescent="0.2">
      <c r="A171" s="1">
        <v>44422</v>
      </c>
      <c r="B171" t="s">
        <v>19</v>
      </c>
      <c r="C171" t="s">
        <v>12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 x14ac:dyDescent="0.2">
      <c r="A172" s="1">
        <v>44548</v>
      </c>
      <c r="B172" t="s">
        <v>21</v>
      </c>
      <c r="C172" t="s">
        <v>12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2">
      <c r="A173" s="1">
        <v>44549</v>
      </c>
      <c r="B173" t="s">
        <v>21</v>
      </c>
      <c r="C173" t="s">
        <v>12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2">
      <c r="A174" s="1">
        <v>44434</v>
      </c>
      <c r="B174" t="s">
        <v>19</v>
      </c>
      <c r="C174" t="s">
        <v>12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2">
      <c r="A175" s="1">
        <v>44239</v>
      </c>
      <c r="B175" t="s">
        <v>18</v>
      </c>
      <c r="C175" t="s">
        <v>12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2">
      <c r="A176" s="1">
        <v>44240</v>
      </c>
      <c r="B176" t="s">
        <v>18</v>
      </c>
      <c r="C176" t="s">
        <v>12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 x14ac:dyDescent="0.2">
      <c r="A177" s="1">
        <v>44259</v>
      </c>
      <c r="B177" t="s">
        <v>23</v>
      </c>
      <c r="C177" t="s">
        <v>12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 x14ac:dyDescent="0.2">
      <c r="A178" s="1">
        <v>44242</v>
      </c>
      <c r="B178" t="s">
        <v>18</v>
      </c>
      <c r="C178" t="s">
        <v>12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 x14ac:dyDescent="0.2">
      <c r="A179" s="1">
        <v>44544</v>
      </c>
      <c r="B179" t="s">
        <v>21</v>
      </c>
      <c r="C179" t="s">
        <v>12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2">
      <c r="A180" s="1">
        <v>44260</v>
      </c>
      <c r="B180" t="s">
        <v>23</v>
      </c>
      <c r="C180" t="s">
        <v>12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2">
      <c r="A181" s="1">
        <v>44560</v>
      </c>
      <c r="B181" t="s">
        <v>21</v>
      </c>
      <c r="C181" t="s">
        <v>12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 x14ac:dyDescent="0.2">
      <c r="A182" s="1">
        <v>44331</v>
      </c>
      <c r="B182" t="s">
        <v>14</v>
      </c>
      <c r="C182" t="s">
        <v>12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 x14ac:dyDescent="0.2">
      <c r="A183" s="1">
        <v>44439</v>
      </c>
      <c r="B183" t="s">
        <v>19</v>
      </c>
      <c r="C183" t="s">
        <v>12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2">
      <c r="A184" s="1">
        <v>44545</v>
      </c>
      <c r="B184" t="s">
        <v>21</v>
      </c>
      <c r="C184" t="s">
        <v>12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2">
      <c r="A185" s="1">
        <v>44435</v>
      </c>
      <c r="B185" t="s">
        <v>19</v>
      </c>
      <c r="C185" t="s">
        <v>12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2">
      <c r="A186" s="1">
        <v>44428</v>
      </c>
      <c r="B186" t="s">
        <v>19</v>
      </c>
      <c r="C186" t="s">
        <v>12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 x14ac:dyDescent="0.2">
      <c r="A187" s="1">
        <v>44438</v>
      </c>
      <c r="B187" t="s">
        <v>19</v>
      </c>
      <c r="C187" t="s">
        <v>12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 x14ac:dyDescent="0.2">
      <c r="A188" s="1">
        <v>44454</v>
      </c>
      <c r="B188" t="s">
        <v>20</v>
      </c>
      <c r="C188" t="s">
        <v>12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2">
      <c r="A189" s="1">
        <v>44456</v>
      </c>
      <c r="B189" t="s">
        <v>20</v>
      </c>
      <c r="C189" t="s">
        <v>12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2">
      <c r="A190" s="1">
        <v>44540</v>
      </c>
      <c r="B190" t="s">
        <v>21</v>
      </c>
      <c r="C190" t="s">
        <v>12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2">
      <c r="A191" s="1">
        <v>44473</v>
      </c>
      <c r="B191" t="s">
        <v>22</v>
      </c>
      <c r="C191" t="s">
        <v>12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 x14ac:dyDescent="0.2">
      <c r="A192" s="1">
        <v>44329</v>
      </c>
      <c r="B192" t="s">
        <v>14</v>
      </c>
      <c r="C192" t="s">
        <v>12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 x14ac:dyDescent="0.2">
      <c r="A193" s="1">
        <v>44440</v>
      </c>
      <c r="B193" t="s">
        <v>20</v>
      </c>
      <c r="C193" t="s">
        <v>12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2">
      <c r="A194" s="1">
        <v>44249</v>
      </c>
      <c r="B194" t="s">
        <v>18</v>
      </c>
      <c r="C194" t="s">
        <v>12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2">
      <c r="A195" s="1">
        <v>44311</v>
      </c>
      <c r="B195" t="s">
        <v>24</v>
      </c>
      <c r="C195" t="s">
        <v>12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 x14ac:dyDescent="0.2">
      <c r="A196" s="1">
        <v>44455</v>
      </c>
      <c r="B196" t="s">
        <v>20</v>
      </c>
      <c r="C196" t="s">
        <v>12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2">
      <c r="A197" s="1">
        <v>44257</v>
      </c>
      <c r="B197" t="s">
        <v>23</v>
      </c>
      <c r="C197" t="s">
        <v>12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 x14ac:dyDescent="0.2">
      <c r="A198" s="1">
        <v>44261</v>
      </c>
      <c r="B198" t="s">
        <v>23</v>
      </c>
      <c r="C198" t="s">
        <v>12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 x14ac:dyDescent="0.2">
      <c r="A199" s="1">
        <v>44433</v>
      </c>
      <c r="B199" t="s">
        <v>19</v>
      </c>
      <c r="C199" t="s">
        <v>12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 x14ac:dyDescent="0.2">
      <c r="A200" s="1">
        <v>44471</v>
      </c>
      <c r="B200" t="s">
        <v>22</v>
      </c>
      <c r="C200" t="s">
        <v>12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 x14ac:dyDescent="0.2">
      <c r="A201" s="1">
        <v>44536</v>
      </c>
      <c r="B201" t="s">
        <v>21</v>
      </c>
      <c r="C201" t="s">
        <v>12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 x14ac:dyDescent="0.2">
      <c r="A202" s="1">
        <v>44309</v>
      </c>
      <c r="B202" t="s">
        <v>24</v>
      </c>
      <c r="C202" t="s">
        <v>12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 x14ac:dyDescent="0.2">
      <c r="A203" s="1">
        <v>44558</v>
      </c>
      <c r="B203" t="s">
        <v>21</v>
      </c>
      <c r="C203" t="s">
        <v>12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2">
      <c r="A204" s="1">
        <v>44539</v>
      </c>
      <c r="B204" t="s">
        <v>21</v>
      </c>
      <c r="C204" t="s">
        <v>12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2">
      <c r="A205" s="1">
        <v>44472</v>
      </c>
      <c r="B205" t="s">
        <v>22</v>
      </c>
      <c r="C205" t="s">
        <v>12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 x14ac:dyDescent="0.2">
      <c r="A206" s="1">
        <v>44546</v>
      </c>
      <c r="B206" t="s">
        <v>21</v>
      </c>
      <c r="C206" t="s">
        <v>12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2">
      <c r="A207" s="1">
        <v>44457</v>
      </c>
      <c r="B207" t="s">
        <v>20</v>
      </c>
      <c r="C207" t="s">
        <v>12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 x14ac:dyDescent="0.2">
      <c r="A208" s="1">
        <v>44432</v>
      </c>
      <c r="B208" t="s">
        <v>19</v>
      </c>
      <c r="C208" t="s">
        <v>12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2">
      <c r="A209" s="1">
        <v>44437</v>
      </c>
      <c r="B209" t="s">
        <v>19</v>
      </c>
      <c r="C209" t="s">
        <v>12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2">
      <c r="A210" s="1">
        <v>44243</v>
      </c>
      <c r="B210" t="s">
        <v>18</v>
      </c>
      <c r="C210" t="s">
        <v>12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2">
      <c r="A211" s="1">
        <v>44541</v>
      </c>
      <c r="B211" t="s">
        <v>21</v>
      </c>
      <c r="C211" t="s">
        <v>12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2">
      <c r="A212" s="1">
        <v>44535</v>
      </c>
      <c r="B212" t="s">
        <v>21</v>
      </c>
      <c r="C212" t="s">
        <v>12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2">
      <c r="A213" s="1">
        <v>44551</v>
      </c>
      <c r="B213" t="s">
        <v>21</v>
      </c>
      <c r="C213" t="s">
        <v>12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2">
      <c r="A214" s="1">
        <v>44552</v>
      </c>
      <c r="B214" t="s">
        <v>21</v>
      </c>
      <c r="C214" t="s">
        <v>12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 x14ac:dyDescent="0.2">
      <c r="A215" s="1">
        <v>44430</v>
      </c>
      <c r="B215" t="s">
        <v>19</v>
      </c>
      <c r="C215" t="s">
        <v>12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2">
      <c r="A216" s="1">
        <v>44553</v>
      </c>
      <c r="B216" t="s">
        <v>21</v>
      </c>
      <c r="C216" t="s">
        <v>12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 x14ac:dyDescent="0.2">
      <c r="A217" s="1">
        <v>44436</v>
      </c>
      <c r="B217" t="s">
        <v>19</v>
      </c>
      <c r="C217" t="s">
        <v>12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2">
      <c r="A218" s="1">
        <v>44251</v>
      </c>
      <c r="B218" t="s">
        <v>18</v>
      </c>
      <c r="C218" t="s">
        <v>12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 x14ac:dyDescent="0.2">
      <c r="A219" s="1">
        <v>44429</v>
      </c>
      <c r="B219" t="s">
        <v>19</v>
      </c>
      <c r="C219" t="s">
        <v>12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 x14ac:dyDescent="0.2">
      <c r="A220" s="1">
        <v>44441</v>
      </c>
      <c r="B220" t="s">
        <v>20</v>
      </c>
      <c r="C220" t="s">
        <v>12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 x14ac:dyDescent="0.2">
      <c r="A221" s="1">
        <v>44542</v>
      </c>
      <c r="B221" t="s">
        <v>21</v>
      </c>
      <c r="C221" t="s">
        <v>12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 x14ac:dyDescent="0.2">
      <c r="A222" s="1">
        <v>44308</v>
      </c>
      <c r="B222" t="s">
        <v>24</v>
      </c>
      <c r="C222" t="s">
        <v>12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 x14ac:dyDescent="0.2">
      <c r="A223" s="1">
        <v>44538</v>
      </c>
      <c r="B223" t="s">
        <v>21</v>
      </c>
      <c r="C223" t="s">
        <v>12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 x14ac:dyDescent="0.2">
      <c r="A224" s="1">
        <v>44258</v>
      </c>
      <c r="B224" t="s">
        <v>23</v>
      </c>
      <c r="C224" t="s">
        <v>12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 x14ac:dyDescent="0.2">
      <c r="A225" s="1">
        <v>44310</v>
      </c>
      <c r="B225" t="s">
        <v>24</v>
      </c>
      <c r="C225" t="s">
        <v>12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 x14ac:dyDescent="0.2">
      <c r="A226" s="1">
        <v>44431</v>
      </c>
      <c r="B226" t="s">
        <v>19</v>
      </c>
      <c r="C226" t="s">
        <v>12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2">
      <c r="A227" s="1">
        <v>44330</v>
      </c>
      <c r="B227" t="s">
        <v>14</v>
      </c>
      <c r="C227" t="s">
        <v>12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 x14ac:dyDescent="0.2">
      <c r="A228" s="1">
        <v>44474</v>
      </c>
      <c r="B228" t="s">
        <v>22</v>
      </c>
      <c r="C228" t="s">
        <v>12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 x14ac:dyDescent="0.2">
      <c r="A229" s="1">
        <v>44262</v>
      </c>
      <c r="B229" t="s">
        <v>23</v>
      </c>
      <c r="C229" t="s">
        <v>12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 x14ac:dyDescent="0.2">
      <c r="A230" s="1">
        <v>44244</v>
      </c>
      <c r="B230" t="s">
        <v>18</v>
      </c>
      <c r="C230" t="s">
        <v>12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 x14ac:dyDescent="0.2">
      <c r="A231" s="1">
        <v>44442</v>
      </c>
      <c r="B231" t="s">
        <v>20</v>
      </c>
      <c r="C231" t="s">
        <v>12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2">
      <c r="A232" s="1">
        <v>44263</v>
      </c>
      <c r="B232" t="s">
        <v>23</v>
      </c>
      <c r="C232" t="s">
        <v>12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 x14ac:dyDescent="0.2">
      <c r="A233" s="1">
        <v>44443</v>
      </c>
      <c r="B233" t="s">
        <v>20</v>
      </c>
      <c r="C233" t="s">
        <v>12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2">
      <c r="A234" s="1">
        <v>44556</v>
      </c>
      <c r="B234" t="s">
        <v>21</v>
      </c>
      <c r="C234" t="s">
        <v>12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 x14ac:dyDescent="0.2">
      <c r="A235" s="1">
        <v>44444</v>
      </c>
      <c r="B235" t="s">
        <v>20</v>
      </c>
      <c r="C235" t="s">
        <v>12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 x14ac:dyDescent="0.2">
      <c r="A236" s="1">
        <v>44557</v>
      </c>
      <c r="B236" t="s">
        <v>21</v>
      </c>
      <c r="C236" t="s">
        <v>12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 x14ac:dyDescent="0.2">
      <c r="A237" s="1">
        <v>44555</v>
      </c>
      <c r="B237" t="s">
        <v>21</v>
      </c>
      <c r="C237" t="s">
        <v>12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 x14ac:dyDescent="0.2">
      <c r="A238" s="1">
        <v>44537</v>
      </c>
      <c r="B238" t="s">
        <v>21</v>
      </c>
      <c r="C238" t="s">
        <v>12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 x14ac:dyDescent="0.2">
      <c r="A239" s="1">
        <v>44280</v>
      </c>
      <c r="B239" t="s">
        <v>23</v>
      </c>
      <c r="C239" t="s">
        <v>12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 x14ac:dyDescent="0.2">
      <c r="A240" s="1">
        <v>44475</v>
      </c>
      <c r="B240" t="s">
        <v>22</v>
      </c>
      <c r="C240" t="s">
        <v>12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 x14ac:dyDescent="0.2">
      <c r="A241" s="1">
        <v>44554</v>
      </c>
      <c r="B241" t="s">
        <v>21</v>
      </c>
      <c r="C241" t="s">
        <v>12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 x14ac:dyDescent="0.2">
      <c r="A242" s="1">
        <v>44245</v>
      </c>
      <c r="B242" t="s">
        <v>18</v>
      </c>
      <c r="C242" t="s">
        <v>12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 x14ac:dyDescent="0.2">
      <c r="A243" s="1">
        <v>44303</v>
      </c>
      <c r="B243" t="s">
        <v>24</v>
      </c>
      <c r="C243" t="s">
        <v>12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 x14ac:dyDescent="0.2">
      <c r="A244" s="1">
        <v>44246</v>
      </c>
      <c r="B244" t="s">
        <v>18</v>
      </c>
      <c r="C244" t="s">
        <v>12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 x14ac:dyDescent="0.2">
      <c r="A245" s="1">
        <v>44445</v>
      </c>
      <c r="B245" t="s">
        <v>20</v>
      </c>
      <c r="C245" t="s">
        <v>12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2">
      <c r="A246" s="1">
        <v>44279</v>
      </c>
      <c r="B246" t="s">
        <v>23</v>
      </c>
      <c r="C246" t="s">
        <v>12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 x14ac:dyDescent="0.2">
      <c r="A247" s="1">
        <v>44533</v>
      </c>
      <c r="B247" t="s">
        <v>21</v>
      </c>
      <c r="C247" t="s">
        <v>12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 x14ac:dyDescent="0.2">
      <c r="A248" s="1">
        <v>44312</v>
      </c>
      <c r="B248" t="s">
        <v>24</v>
      </c>
      <c r="C248" t="s">
        <v>12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 x14ac:dyDescent="0.2">
      <c r="A249" s="1">
        <v>44281</v>
      </c>
      <c r="B249" t="s">
        <v>23</v>
      </c>
      <c r="C249" t="s">
        <v>12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 x14ac:dyDescent="0.2">
      <c r="A250" s="1">
        <v>44315</v>
      </c>
      <c r="B250" t="s">
        <v>24</v>
      </c>
      <c r="C250" t="s">
        <v>12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 x14ac:dyDescent="0.2">
      <c r="A251" s="1">
        <v>44307</v>
      </c>
      <c r="B251" t="s">
        <v>24</v>
      </c>
      <c r="C251" t="s">
        <v>12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 x14ac:dyDescent="0.2">
      <c r="A252" s="1">
        <v>44320</v>
      </c>
      <c r="B252" t="s">
        <v>14</v>
      </c>
      <c r="C252" t="s">
        <v>12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 x14ac:dyDescent="0.2">
      <c r="A253" s="1">
        <v>44278</v>
      </c>
      <c r="B253" t="s">
        <v>23</v>
      </c>
      <c r="C253" t="s">
        <v>12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 x14ac:dyDescent="0.2">
      <c r="A254" s="1">
        <v>44265</v>
      </c>
      <c r="B254" t="s">
        <v>23</v>
      </c>
      <c r="C254" t="s">
        <v>12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 x14ac:dyDescent="0.2">
      <c r="A255" s="1">
        <v>44264</v>
      </c>
      <c r="B255" t="s">
        <v>23</v>
      </c>
      <c r="C255" t="s">
        <v>12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 x14ac:dyDescent="0.2">
      <c r="A256" s="1">
        <v>44321</v>
      </c>
      <c r="B256" t="s">
        <v>14</v>
      </c>
      <c r="C256" t="s">
        <v>12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 x14ac:dyDescent="0.2">
      <c r="A257" s="1">
        <v>44304</v>
      </c>
      <c r="B257" t="s">
        <v>24</v>
      </c>
      <c r="C257" t="s">
        <v>12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 x14ac:dyDescent="0.2">
      <c r="A258" s="1">
        <v>44270</v>
      </c>
      <c r="B258" t="s">
        <v>23</v>
      </c>
      <c r="C258" t="s">
        <v>12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 x14ac:dyDescent="0.2">
      <c r="A259" s="1">
        <v>44528</v>
      </c>
      <c r="B259" t="s">
        <v>25</v>
      </c>
      <c r="C259" t="s">
        <v>12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 x14ac:dyDescent="0.2">
      <c r="A260" s="1">
        <v>44313</v>
      </c>
      <c r="B260" t="s">
        <v>24</v>
      </c>
      <c r="C260" t="s">
        <v>12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 x14ac:dyDescent="0.2">
      <c r="A261" s="1">
        <v>44476</v>
      </c>
      <c r="B261" t="s">
        <v>22</v>
      </c>
      <c r="C261" t="s">
        <v>12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 x14ac:dyDescent="0.2">
      <c r="A262" s="1">
        <v>44306</v>
      </c>
      <c r="B262" t="s">
        <v>24</v>
      </c>
      <c r="C262" t="s">
        <v>12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 x14ac:dyDescent="0.2">
      <c r="A263" s="1">
        <v>44326</v>
      </c>
      <c r="B263" t="s">
        <v>14</v>
      </c>
      <c r="C263" t="s">
        <v>12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2">
      <c r="A264" s="1">
        <v>44526</v>
      </c>
      <c r="B264" t="s">
        <v>25</v>
      </c>
      <c r="C264" t="s">
        <v>12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 x14ac:dyDescent="0.2">
      <c r="A265" s="1">
        <v>44271</v>
      </c>
      <c r="B265" t="s">
        <v>23</v>
      </c>
      <c r="C265" t="s">
        <v>12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 x14ac:dyDescent="0.2">
      <c r="A266" s="1">
        <v>44305</v>
      </c>
      <c r="B266" t="s">
        <v>24</v>
      </c>
      <c r="C266" t="s">
        <v>12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 x14ac:dyDescent="0.2">
      <c r="A267" s="1">
        <v>44477</v>
      </c>
      <c r="B267" t="s">
        <v>22</v>
      </c>
      <c r="C267" t="s">
        <v>12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 x14ac:dyDescent="0.2">
      <c r="A268" s="1">
        <v>44277</v>
      </c>
      <c r="B268" t="s">
        <v>23</v>
      </c>
      <c r="C268" t="s">
        <v>12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 x14ac:dyDescent="0.2">
      <c r="A269" s="1">
        <v>44527</v>
      </c>
      <c r="B269" t="s">
        <v>25</v>
      </c>
      <c r="C269" t="s">
        <v>12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 x14ac:dyDescent="0.2">
      <c r="A270" s="1">
        <v>44316</v>
      </c>
      <c r="B270" t="s">
        <v>24</v>
      </c>
      <c r="C270" t="s">
        <v>12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 x14ac:dyDescent="0.2">
      <c r="A271" s="1">
        <v>44518</v>
      </c>
      <c r="B271" t="s">
        <v>25</v>
      </c>
      <c r="C271" t="s">
        <v>12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 x14ac:dyDescent="0.2">
      <c r="A272" s="1">
        <v>44314</v>
      </c>
      <c r="B272" t="s">
        <v>24</v>
      </c>
      <c r="C272" t="s">
        <v>12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 x14ac:dyDescent="0.2">
      <c r="A273" s="1">
        <v>44481</v>
      </c>
      <c r="B273" t="s">
        <v>22</v>
      </c>
      <c r="C273" t="s">
        <v>12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 x14ac:dyDescent="0.2">
      <c r="A274" s="1">
        <v>44282</v>
      </c>
      <c r="B274" t="s">
        <v>23</v>
      </c>
      <c r="C274" t="s">
        <v>12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 x14ac:dyDescent="0.2">
      <c r="A275" s="1">
        <v>44247</v>
      </c>
      <c r="B275" t="s">
        <v>18</v>
      </c>
      <c r="C275" t="s">
        <v>12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 x14ac:dyDescent="0.2">
      <c r="A276" s="1">
        <v>44478</v>
      </c>
      <c r="B276" t="s">
        <v>22</v>
      </c>
      <c r="C276" t="s">
        <v>12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 x14ac:dyDescent="0.2">
      <c r="A277" s="1">
        <v>44272</v>
      </c>
      <c r="B277" t="s">
        <v>23</v>
      </c>
      <c r="C277" t="s">
        <v>12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 x14ac:dyDescent="0.2">
      <c r="A278" s="1">
        <v>44482</v>
      </c>
      <c r="B278" t="s">
        <v>22</v>
      </c>
      <c r="C278" t="s">
        <v>12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 x14ac:dyDescent="0.2">
      <c r="A279" s="1">
        <v>44266</v>
      </c>
      <c r="B279" t="s">
        <v>23</v>
      </c>
      <c r="C279" t="s">
        <v>12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 x14ac:dyDescent="0.2">
      <c r="A280" s="1">
        <v>44479</v>
      </c>
      <c r="B280" t="s">
        <v>22</v>
      </c>
      <c r="C280" t="s">
        <v>12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 x14ac:dyDescent="0.2">
      <c r="A281" s="1">
        <v>44319</v>
      </c>
      <c r="B281" t="s">
        <v>14</v>
      </c>
      <c r="C281" t="s">
        <v>12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2">
      <c r="A282" s="1">
        <v>44327</v>
      </c>
      <c r="B282" t="s">
        <v>14</v>
      </c>
      <c r="C282" t="s">
        <v>12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 x14ac:dyDescent="0.2">
      <c r="A283" s="1">
        <v>44283</v>
      </c>
      <c r="B283" t="s">
        <v>23</v>
      </c>
      <c r="C283" t="s">
        <v>12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 x14ac:dyDescent="0.2">
      <c r="A284" s="1">
        <v>44284</v>
      </c>
      <c r="B284" t="s">
        <v>23</v>
      </c>
      <c r="C284" t="s">
        <v>12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 x14ac:dyDescent="0.2">
      <c r="A285" s="1">
        <v>44267</v>
      </c>
      <c r="B285" t="s">
        <v>23</v>
      </c>
      <c r="C285" t="s">
        <v>12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 x14ac:dyDescent="0.2">
      <c r="A286" s="1">
        <v>44322</v>
      </c>
      <c r="B286" t="s">
        <v>14</v>
      </c>
      <c r="C286" t="s">
        <v>12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 x14ac:dyDescent="0.2">
      <c r="A287" s="1">
        <v>44323</v>
      </c>
      <c r="B287" t="s">
        <v>14</v>
      </c>
      <c r="C287" t="s">
        <v>12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2">
      <c r="A288" s="1">
        <v>44523</v>
      </c>
      <c r="B288" t="s">
        <v>25</v>
      </c>
      <c r="C288" t="s">
        <v>12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 x14ac:dyDescent="0.2">
      <c r="A289" s="1">
        <v>44293</v>
      </c>
      <c r="B289" t="s">
        <v>24</v>
      </c>
      <c r="C289" t="s">
        <v>12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 x14ac:dyDescent="0.2">
      <c r="A290" s="1">
        <v>44276</v>
      </c>
      <c r="B290" t="s">
        <v>23</v>
      </c>
      <c r="C290" t="s">
        <v>12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 x14ac:dyDescent="0.2">
      <c r="A291" s="1">
        <v>44522</v>
      </c>
      <c r="B291" t="s">
        <v>25</v>
      </c>
      <c r="C291" t="s">
        <v>12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 x14ac:dyDescent="0.2">
      <c r="A292" s="1">
        <v>44248</v>
      </c>
      <c r="B292" t="s">
        <v>18</v>
      </c>
      <c r="C292" t="s">
        <v>12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 x14ac:dyDescent="0.2">
      <c r="A293" s="1">
        <v>44480</v>
      </c>
      <c r="B293" t="s">
        <v>22</v>
      </c>
      <c r="C293" t="s">
        <v>12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 x14ac:dyDescent="0.2">
      <c r="A294" s="1">
        <v>44519</v>
      </c>
      <c r="B294" t="s">
        <v>25</v>
      </c>
      <c r="C294" t="s">
        <v>12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 x14ac:dyDescent="0.2">
      <c r="A295" s="1">
        <v>44531</v>
      </c>
      <c r="B295" t="s">
        <v>21</v>
      </c>
      <c r="C295" t="s">
        <v>12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 x14ac:dyDescent="0.2">
      <c r="A296" s="1">
        <v>44524</v>
      </c>
      <c r="B296" t="s">
        <v>25</v>
      </c>
      <c r="C296" t="s">
        <v>12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 x14ac:dyDescent="0.2">
      <c r="A297" s="1">
        <v>44530</v>
      </c>
      <c r="B297" t="s">
        <v>25</v>
      </c>
      <c r="C297" t="s">
        <v>12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 x14ac:dyDescent="0.2">
      <c r="A298" s="1">
        <v>44532</v>
      </c>
      <c r="B298" t="s">
        <v>21</v>
      </c>
      <c r="C298" t="s">
        <v>12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 x14ac:dyDescent="0.2">
      <c r="A299" s="1">
        <v>44318</v>
      </c>
      <c r="B299" t="s">
        <v>14</v>
      </c>
      <c r="C299" t="s">
        <v>12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2">
      <c r="A300" s="1">
        <v>44273</v>
      </c>
      <c r="B300" t="s">
        <v>23</v>
      </c>
      <c r="C300" t="s">
        <v>12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 x14ac:dyDescent="0.2">
      <c r="A301" s="1">
        <v>44325</v>
      </c>
      <c r="B301" t="s">
        <v>14</v>
      </c>
      <c r="C301" t="s">
        <v>12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 x14ac:dyDescent="0.2">
      <c r="A302" s="1">
        <v>44268</v>
      </c>
      <c r="B302" t="s">
        <v>23</v>
      </c>
      <c r="C302" t="s">
        <v>12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 x14ac:dyDescent="0.2">
      <c r="A303" s="1">
        <v>44294</v>
      </c>
      <c r="B303" t="s">
        <v>24</v>
      </c>
      <c r="C303" t="s">
        <v>12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 x14ac:dyDescent="0.2">
      <c r="A304" s="1">
        <v>44317</v>
      </c>
      <c r="B304" t="s">
        <v>14</v>
      </c>
      <c r="C304" t="s">
        <v>12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 x14ac:dyDescent="0.2">
      <c r="A305" s="1">
        <v>44289</v>
      </c>
      <c r="B305" t="s">
        <v>24</v>
      </c>
      <c r="C305" t="s">
        <v>12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 x14ac:dyDescent="0.2">
      <c r="A306" s="1">
        <v>44529</v>
      </c>
      <c r="B306" t="s">
        <v>25</v>
      </c>
      <c r="C306" t="s">
        <v>12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 x14ac:dyDescent="0.2">
      <c r="A307" s="1">
        <v>44483</v>
      </c>
      <c r="B307" t="s">
        <v>22</v>
      </c>
      <c r="C307" t="s">
        <v>12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 x14ac:dyDescent="0.2">
      <c r="A308" s="1">
        <v>44291</v>
      </c>
      <c r="B308" t="s">
        <v>24</v>
      </c>
      <c r="C308" t="s">
        <v>12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 x14ac:dyDescent="0.2">
      <c r="A309" s="1">
        <v>44286</v>
      </c>
      <c r="B309" t="s">
        <v>23</v>
      </c>
      <c r="C309" t="s">
        <v>12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 x14ac:dyDescent="0.2">
      <c r="A310" s="1">
        <v>44285</v>
      </c>
      <c r="B310" t="s">
        <v>23</v>
      </c>
      <c r="C310" t="s">
        <v>12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 x14ac:dyDescent="0.2">
      <c r="A311" s="1">
        <v>44290</v>
      </c>
      <c r="B311" t="s">
        <v>24</v>
      </c>
      <c r="C311" t="s">
        <v>12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 x14ac:dyDescent="0.2">
      <c r="A312" s="1">
        <v>44521</v>
      </c>
      <c r="B312" t="s">
        <v>25</v>
      </c>
      <c r="C312" t="s">
        <v>12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 x14ac:dyDescent="0.2">
      <c r="A313" s="1">
        <v>44525</v>
      </c>
      <c r="B313" t="s">
        <v>25</v>
      </c>
      <c r="C313" t="s">
        <v>12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 x14ac:dyDescent="0.2">
      <c r="A314" s="1">
        <v>44292</v>
      </c>
      <c r="B314" t="s">
        <v>24</v>
      </c>
      <c r="C314" t="s">
        <v>12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 x14ac:dyDescent="0.2">
      <c r="A315" s="1">
        <v>44520</v>
      </c>
      <c r="B315" t="s">
        <v>25</v>
      </c>
      <c r="C315" t="s">
        <v>12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 x14ac:dyDescent="0.2">
      <c r="A316" s="1">
        <v>44275</v>
      </c>
      <c r="B316" t="s">
        <v>23</v>
      </c>
      <c r="C316" t="s">
        <v>12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 x14ac:dyDescent="0.2">
      <c r="A317" s="1">
        <v>44497</v>
      </c>
      <c r="B317" t="s">
        <v>22</v>
      </c>
      <c r="C317" t="s">
        <v>12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 x14ac:dyDescent="0.2">
      <c r="A318" s="1">
        <v>44274</v>
      </c>
      <c r="B318" t="s">
        <v>23</v>
      </c>
      <c r="C318" t="s">
        <v>12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 x14ac:dyDescent="0.2">
      <c r="A319" s="1">
        <v>44324</v>
      </c>
      <c r="B319" t="s">
        <v>14</v>
      </c>
      <c r="C319" t="s">
        <v>12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 x14ac:dyDescent="0.2">
      <c r="A320" s="1">
        <v>44295</v>
      </c>
      <c r="B320" t="s">
        <v>24</v>
      </c>
      <c r="C320" t="s">
        <v>12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 x14ac:dyDescent="0.2">
      <c r="A321" s="1">
        <v>44287</v>
      </c>
      <c r="B321" t="s">
        <v>24</v>
      </c>
      <c r="C321" t="s">
        <v>12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 x14ac:dyDescent="0.2">
      <c r="A322" s="1">
        <v>44496</v>
      </c>
      <c r="B322" t="s">
        <v>22</v>
      </c>
      <c r="C322" t="s">
        <v>12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 x14ac:dyDescent="0.2">
      <c r="A323" s="1">
        <v>44296</v>
      </c>
      <c r="B323" t="s">
        <v>24</v>
      </c>
      <c r="C323" t="s">
        <v>12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 x14ac:dyDescent="0.2">
      <c r="A324" s="1">
        <v>44517</v>
      </c>
      <c r="B324" t="s">
        <v>25</v>
      </c>
      <c r="C324" t="s">
        <v>12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 x14ac:dyDescent="0.2">
      <c r="A325" s="1">
        <v>44288</v>
      </c>
      <c r="B325" t="s">
        <v>24</v>
      </c>
      <c r="C325" t="s">
        <v>12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 x14ac:dyDescent="0.2">
      <c r="A326" s="1">
        <v>44516</v>
      </c>
      <c r="B326" t="s">
        <v>25</v>
      </c>
      <c r="C326" t="s">
        <v>12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 x14ac:dyDescent="0.2">
      <c r="A327" s="1">
        <v>44269</v>
      </c>
      <c r="B327" t="s">
        <v>23</v>
      </c>
      <c r="C327" t="s">
        <v>12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 x14ac:dyDescent="0.2">
      <c r="A328" s="1">
        <v>44484</v>
      </c>
      <c r="B328" t="s">
        <v>22</v>
      </c>
      <c r="C328" t="s">
        <v>12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 x14ac:dyDescent="0.2">
      <c r="A329" s="1">
        <v>44486</v>
      </c>
      <c r="B329" t="s">
        <v>22</v>
      </c>
      <c r="C329" t="s">
        <v>12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 x14ac:dyDescent="0.2">
      <c r="A330" s="1">
        <v>44297</v>
      </c>
      <c r="B330" t="s">
        <v>24</v>
      </c>
      <c r="C330" t="s">
        <v>12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 x14ac:dyDescent="0.2">
      <c r="A331" s="1">
        <v>44298</v>
      </c>
      <c r="B331" t="s">
        <v>24</v>
      </c>
      <c r="C331" t="s">
        <v>12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 x14ac:dyDescent="0.2">
      <c r="A332" s="1">
        <v>44501</v>
      </c>
      <c r="B332" t="s">
        <v>25</v>
      </c>
      <c r="C332" t="s">
        <v>12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 x14ac:dyDescent="0.2">
      <c r="A333" s="1">
        <v>44493</v>
      </c>
      <c r="B333" t="s">
        <v>22</v>
      </c>
      <c r="C333" t="s">
        <v>12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 x14ac:dyDescent="0.2">
      <c r="A334" s="1">
        <v>44492</v>
      </c>
      <c r="B334" t="s">
        <v>22</v>
      </c>
      <c r="C334" t="s">
        <v>12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 x14ac:dyDescent="0.2">
      <c r="A335" s="1">
        <v>44500</v>
      </c>
      <c r="B335" t="s">
        <v>22</v>
      </c>
      <c r="C335" t="s">
        <v>12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 x14ac:dyDescent="0.2">
      <c r="A336" s="1">
        <v>44495</v>
      </c>
      <c r="B336" t="s">
        <v>22</v>
      </c>
      <c r="C336" t="s">
        <v>12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 x14ac:dyDescent="0.2">
      <c r="A337" s="1">
        <v>44487</v>
      </c>
      <c r="B337" t="s">
        <v>22</v>
      </c>
      <c r="C337" t="s">
        <v>12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 x14ac:dyDescent="0.2">
      <c r="A338" s="1">
        <v>44491</v>
      </c>
      <c r="B338" t="s">
        <v>22</v>
      </c>
      <c r="C338" t="s">
        <v>12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 x14ac:dyDescent="0.2">
      <c r="A339" s="1">
        <v>44302</v>
      </c>
      <c r="B339" t="s">
        <v>24</v>
      </c>
      <c r="C339" t="s">
        <v>12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 x14ac:dyDescent="0.2">
      <c r="A340" s="1">
        <v>44503</v>
      </c>
      <c r="B340" t="s">
        <v>25</v>
      </c>
      <c r="C340" t="s">
        <v>12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 x14ac:dyDescent="0.2">
      <c r="A341" s="1">
        <v>44506</v>
      </c>
      <c r="B341" t="s">
        <v>25</v>
      </c>
      <c r="C341" t="s">
        <v>12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 x14ac:dyDescent="0.2">
      <c r="A342" s="1">
        <v>44485</v>
      </c>
      <c r="B342" t="s">
        <v>22</v>
      </c>
      <c r="C342" t="s">
        <v>12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 x14ac:dyDescent="0.2">
      <c r="A343" s="1">
        <v>44299</v>
      </c>
      <c r="B343" t="s">
        <v>24</v>
      </c>
      <c r="C343" t="s">
        <v>12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 x14ac:dyDescent="0.2">
      <c r="A344" s="1">
        <v>44498</v>
      </c>
      <c r="B344" t="s">
        <v>22</v>
      </c>
      <c r="C344" t="s">
        <v>12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 x14ac:dyDescent="0.2">
      <c r="A345" s="1">
        <v>44515</v>
      </c>
      <c r="B345" t="s">
        <v>25</v>
      </c>
      <c r="C345" t="s">
        <v>12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 x14ac:dyDescent="0.2">
      <c r="A346" s="1">
        <v>44499</v>
      </c>
      <c r="B346" t="s">
        <v>22</v>
      </c>
      <c r="C346" t="s">
        <v>12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 x14ac:dyDescent="0.2">
      <c r="A347" s="1">
        <v>44504</v>
      </c>
      <c r="B347" t="s">
        <v>25</v>
      </c>
      <c r="C347" t="s">
        <v>12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 x14ac:dyDescent="0.2">
      <c r="A348" s="1">
        <v>44505</v>
      </c>
      <c r="B348" t="s">
        <v>25</v>
      </c>
      <c r="C348" t="s">
        <v>12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 x14ac:dyDescent="0.2">
      <c r="A349" s="1">
        <v>44502</v>
      </c>
      <c r="B349" t="s">
        <v>25</v>
      </c>
      <c r="C349" t="s">
        <v>12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 x14ac:dyDescent="0.2">
      <c r="A350" s="1">
        <v>44300</v>
      </c>
      <c r="B350" t="s">
        <v>24</v>
      </c>
      <c r="C350" t="s">
        <v>12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 x14ac:dyDescent="0.2">
      <c r="A351" s="1">
        <v>44488</v>
      </c>
      <c r="B351" t="s">
        <v>22</v>
      </c>
      <c r="C351" t="s">
        <v>12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 x14ac:dyDescent="0.2">
      <c r="A352" s="1">
        <v>44490</v>
      </c>
      <c r="B352" t="s">
        <v>22</v>
      </c>
      <c r="C352" t="s">
        <v>12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 x14ac:dyDescent="0.2">
      <c r="A353" s="1">
        <v>44507</v>
      </c>
      <c r="B353" t="s">
        <v>25</v>
      </c>
      <c r="C353" t="s">
        <v>12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 x14ac:dyDescent="0.2">
      <c r="A354" s="1">
        <v>44494</v>
      </c>
      <c r="B354" t="s">
        <v>22</v>
      </c>
      <c r="C354" t="s">
        <v>12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 x14ac:dyDescent="0.2">
      <c r="A355" s="1">
        <v>44301</v>
      </c>
      <c r="B355" t="s">
        <v>24</v>
      </c>
      <c r="C355" t="s">
        <v>12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 x14ac:dyDescent="0.2">
      <c r="A356" s="1">
        <v>44512</v>
      </c>
      <c r="B356" t="s">
        <v>25</v>
      </c>
      <c r="C356" t="s">
        <v>12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 x14ac:dyDescent="0.2">
      <c r="A357" s="1">
        <v>44510</v>
      </c>
      <c r="B357" t="s">
        <v>25</v>
      </c>
      <c r="C357" t="s">
        <v>12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 x14ac:dyDescent="0.2">
      <c r="A358" s="1">
        <v>44513</v>
      </c>
      <c r="B358" t="s">
        <v>25</v>
      </c>
      <c r="C358" t="s">
        <v>12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 x14ac:dyDescent="0.2">
      <c r="A359" s="1">
        <v>44489</v>
      </c>
      <c r="B359" t="s">
        <v>22</v>
      </c>
      <c r="C359" t="s">
        <v>12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 x14ac:dyDescent="0.2">
      <c r="A360" s="1">
        <v>44514</v>
      </c>
      <c r="B360" t="s">
        <v>25</v>
      </c>
      <c r="C360" t="s">
        <v>12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 x14ac:dyDescent="0.2">
      <c r="A361" s="1">
        <v>44511</v>
      </c>
      <c r="B361" t="s">
        <v>25</v>
      </c>
      <c r="C361" t="s">
        <v>12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 x14ac:dyDescent="0.2">
      <c r="A362" s="1">
        <v>44508</v>
      </c>
      <c r="B362" t="s">
        <v>25</v>
      </c>
      <c r="C362" t="s">
        <v>12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 x14ac:dyDescent="0.2">
      <c r="A363" s="1">
        <v>44509</v>
      </c>
      <c r="B363" t="s">
        <v>25</v>
      </c>
      <c r="C363" t="s">
        <v>12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 x14ac:dyDescent="0.2">
      <c r="A364" s="1">
        <v>44200</v>
      </c>
      <c r="B364" t="s">
        <v>26</v>
      </c>
      <c r="C364" t="s">
        <v>27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 x14ac:dyDescent="0.2">
      <c r="A365" s="1">
        <v>44225</v>
      </c>
      <c r="B365" t="s">
        <v>26</v>
      </c>
      <c r="C365" t="s">
        <v>27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 x14ac:dyDescent="0.2">
      <c r="A366" s="1">
        <v>44201</v>
      </c>
      <c r="B366" t="s">
        <v>26</v>
      </c>
      <c r="C366" t="s">
        <v>27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 x14ac:dyDescent="0.2">
      <c r="A367" s="1">
        <v>44202</v>
      </c>
      <c r="B367" t="s">
        <v>26</v>
      </c>
      <c r="C367" t="s">
        <v>27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 x14ac:dyDescent="0.2">
      <c r="A368" s="1">
        <v>44259</v>
      </c>
      <c r="B368" t="s">
        <v>28</v>
      </c>
      <c r="C368" t="s">
        <v>27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 x14ac:dyDescent="0.2">
      <c r="A369" s="1">
        <v>44228</v>
      </c>
      <c r="B369" t="s">
        <v>29</v>
      </c>
      <c r="C369" t="s">
        <v>27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 x14ac:dyDescent="0.2">
      <c r="A370" s="1">
        <v>44260</v>
      </c>
      <c r="B370" t="s">
        <v>28</v>
      </c>
      <c r="C370" t="s">
        <v>27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 x14ac:dyDescent="0.2">
      <c r="A371" s="1">
        <v>44223</v>
      </c>
      <c r="B371" t="s">
        <v>26</v>
      </c>
      <c r="C371" t="s">
        <v>27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 x14ac:dyDescent="0.2">
      <c r="A372" s="1">
        <v>44211</v>
      </c>
      <c r="B372" t="s">
        <v>26</v>
      </c>
      <c r="C372" t="s">
        <v>27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 x14ac:dyDescent="0.2">
      <c r="A373" s="1">
        <v>44224</v>
      </c>
      <c r="B373" t="s">
        <v>26</v>
      </c>
      <c r="C373" t="s">
        <v>27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 x14ac:dyDescent="0.2">
      <c r="A374" s="1">
        <v>44203</v>
      </c>
      <c r="B374" t="s">
        <v>26</v>
      </c>
      <c r="C374" t="s">
        <v>27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 x14ac:dyDescent="0.2">
      <c r="A375" s="1">
        <v>44208</v>
      </c>
      <c r="B375" t="s">
        <v>26</v>
      </c>
      <c r="C375" t="s">
        <v>27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 x14ac:dyDescent="0.2">
      <c r="A376" s="1">
        <v>44215</v>
      </c>
      <c r="B376" t="s">
        <v>26</v>
      </c>
      <c r="C376" t="s">
        <v>27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 x14ac:dyDescent="0.2">
      <c r="A377" s="1">
        <v>44204</v>
      </c>
      <c r="B377" t="s">
        <v>26</v>
      </c>
      <c r="C377" t="s">
        <v>27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 x14ac:dyDescent="0.2">
      <c r="A378" s="1">
        <v>44207</v>
      </c>
      <c r="B378" t="s">
        <v>26</v>
      </c>
      <c r="C378" t="s">
        <v>27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 x14ac:dyDescent="0.2">
      <c r="A379" s="1">
        <v>44253</v>
      </c>
      <c r="B379" t="s">
        <v>29</v>
      </c>
      <c r="C379" t="s">
        <v>27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 x14ac:dyDescent="0.2">
      <c r="A380" s="1">
        <v>44209</v>
      </c>
      <c r="B380" t="s">
        <v>26</v>
      </c>
      <c r="C380" t="s">
        <v>27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 x14ac:dyDescent="0.2">
      <c r="A381" s="1">
        <v>44229</v>
      </c>
      <c r="B381" t="s">
        <v>29</v>
      </c>
      <c r="C381" t="s">
        <v>27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 x14ac:dyDescent="0.2">
      <c r="A382" s="1">
        <v>44210</v>
      </c>
      <c r="B382" t="s">
        <v>26</v>
      </c>
      <c r="C382" t="s">
        <v>27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 x14ac:dyDescent="0.2">
      <c r="A383" s="1">
        <v>44221</v>
      </c>
      <c r="B383" t="s">
        <v>26</v>
      </c>
      <c r="C383" t="s">
        <v>27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 x14ac:dyDescent="0.2">
      <c r="A384" s="1">
        <v>44250</v>
      </c>
      <c r="B384" t="s">
        <v>29</v>
      </c>
      <c r="C384" t="s">
        <v>27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 x14ac:dyDescent="0.2">
      <c r="A385" s="1">
        <v>44252</v>
      </c>
      <c r="B385" t="s">
        <v>29</v>
      </c>
      <c r="C385" t="s">
        <v>27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 x14ac:dyDescent="0.2">
      <c r="A386" s="1">
        <v>44216</v>
      </c>
      <c r="B386" t="s">
        <v>26</v>
      </c>
      <c r="C386" t="s">
        <v>27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 x14ac:dyDescent="0.2">
      <c r="A387" s="1">
        <v>44230</v>
      </c>
      <c r="B387" t="s">
        <v>29</v>
      </c>
      <c r="C387" t="s">
        <v>27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 x14ac:dyDescent="0.2">
      <c r="A388" s="1">
        <v>44258</v>
      </c>
      <c r="B388" t="s">
        <v>28</v>
      </c>
      <c r="C388" t="s">
        <v>27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 x14ac:dyDescent="0.2">
      <c r="A389" s="1">
        <v>44263</v>
      </c>
      <c r="B389" t="s">
        <v>28</v>
      </c>
      <c r="C389" t="s">
        <v>27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 x14ac:dyDescent="0.2">
      <c r="A390" s="1">
        <v>44218</v>
      </c>
      <c r="B390" t="s">
        <v>26</v>
      </c>
      <c r="C390" t="s">
        <v>27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 x14ac:dyDescent="0.2">
      <c r="A391" s="1">
        <v>44231</v>
      </c>
      <c r="B391" t="s">
        <v>29</v>
      </c>
      <c r="C391" t="s">
        <v>27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 x14ac:dyDescent="0.2">
      <c r="A392" s="1">
        <v>44256</v>
      </c>
      <c r="B392" t="s">
        <v>28</v>
      </c>
      <c r="C392" t="s">
        <v>27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 x14ac:dyDescent="0.2">
      <c r="A393" s="1">
        <v>44217</v>
      </c>
      <c r="B393" t="s">
        <v>26</v>
      </c>
      <c r="C393" t="s">
        <v>27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 x14ac:dyDescent="0.2">
      <c r="A394" s="1">
        <v>44222</v>
      </c>
      <c r="B394" t="s">
        <v>26</v>
      </c>
      <c r="C394" t="s">
        <v>27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 x14ac:dyDescent="0.2">
      <c r="A395" s="1">
        <v>44264</v>
      </c>
      <c r="B395" t="s">
        <v>28</v>
      </c>
      <c r="C395" t="s">
        <v>27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 x14ac:dyDescent="0.2">
      <c r="A396" s="1">
        <v>44280</v>
      </c>
      <c r="B396" t="s">
        <v>28</v>
      </c>
      <c r="C396" t="s">
        <v>27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 x14ac:dyDescent="0.2">
      <c r="A397" s="1">
        <v>44251</v>
      </c>
      <c r="B397" t="s">
        <v>29</v>
      </c>
      <c r="C397" t="s">
        <v>27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 x14ac:dyDescent="0.2">
      <c r="A398" s="1">
        <v>44257</v>
      </c>
      <c r="B398" t="s">
        <v>28</v>
      </c>
      <c r="C398" t="s">
        <v>27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 x14ac:dyDescent="0.2">
      <c r="A399" s="1">
        <v>44249</v>
      </c>
      <c r="B399" t="s">
        <v>29</v>
      </c>
      <c r="C399" t="s">
        <v>27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 x14ac:dyDescent="0.2">
      <c r="A400" s="1">
        <v>44232</v>
      </c>
      <c r="B400" t="s">
        <v>29</v>
      </c>
      <c r="C400" t="s">
        <v>27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 x14ac:dyDescent="0.2">
      <c r="A401" s="1">
        <v>44237</v>
      </c>
      <c r="B401" t="s">
        <v>29</v>
      </c>
      <c r="C401" t="s">
        <v>27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 x14ac:dyDescent="0.2">
      <c r="A402" s="1">
        <v>44245</v>
      </c>
      <c r="B402" t="s">
        <v>29</v>
      </c>
      <c r="C402" t="s">
        <v>27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 x14ac:dyDescent="0.2">
      <c r="A403" s="1">
        <v>44265</v>
      </c>
      <c r="B403" t="s">
        <v>28</v>
      </c>
      <c r="C403" t="s">
        <v>27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 x14ac:dyDescent="0.2">
      <c r="A404" s="1">
        <v>44274</v>
      </c>
      <c r="B404" t="s">
        <v>28</v>
      </c>
      <c r="C404" t="s">
        <v>27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 x14ac:dyDescent="0.2">
      <c r="A405" s="1">
        <v>44279</v>
      </c>
      <c r="B405" t="s">
        <v>28</v>
      </c>
      <c r="C405" t="s">
        <v>27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 x14ac:dyDescent="0.2">
      <c r="A406" s="1">
        <v>44238</v>
      </c>
      <c r="B406" t="s">
        <v>29</v>
      </c>
      <c r="C406" t="s">
        <v>27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 x14ac:dyDescent="0.2">
      <c r="A407" s="1">
        <v>44235</v>
      </c>
      <c r="B407" t="s">
        <v>29</v>
      </c>
      <c r="C407" t="s">
        <v>27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 x14ac:dyDescent="0.2">
      <c r="A408" s="1">
        <v>44244</v>
      </c>
      <c r="B408" t="s">
        <v>29</v>
      </c>
      <c r="C408" t="s">
        <v>27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 x14ac:dyDescent="0.2">
      <c r="A409" s="1">
        <v>44278</v>
      </c>
      <c r="B409" t="s">
        <v>28</v>
      </c>
      <c r="C409" t="s">
        <v>27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 x14ac:dyDescent="0.2">
      <c r="A410" s="1">
        <v>44236</v>
      </c>
      <c r="B410" t="s">
        <v>29</v>
      </c>
      <c r="C410" t="s">
        <v>27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 x14ac:dyDescent="0.2">
      <c r="A411" s="1">
        <v>44246</v>
      </c>
      <c r="B411" t="s">
        <v>29</v>
      </c>
      <c r="C411" t="s">
        <v>27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 x14ac:dyDescent="0.2">
      <c r="A412" s="1">
        <v>44239</v>
      </c>
      <c r="B412" t="s">
        <v>29</v>
      </c>
      <c r="C412" t="s">
        <v>27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 x14ac:dyDescent="0.2">
      <c r="A413" s="1">
        <v>44273</v>
      </c>
      <c r="B413" t="s">
        <v>28</v>
      </c>
      <c r="C413" t="s">
        <v>27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 x14ac:dyDescent="0.2">
      <c r="A414" s="1">
        <v>44277</v>
      </c>
      <c r="B414" t="s">
        <v>28</v>
      </c>
      <c r="C414" t="s">
        <v>27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 x14ac:dyDescent="0.2">
      <c r="A415" s="1">
        <v>44267</v>
      </c>
      <c r="B415" t="s">
        <v>28</v>
      </c>
      <c r="C415" t="s">
        <v>27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 x14ac:dyDescent="0.2">
      <c r="A416" s="1">
        <v>44266</v>
      </c>
      <c r="B416" t="s">
        <v>28</v>
      </c>
      <c r="C416" t="s">
        <v>27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 x14ac:dyDescent="0.2">
      <c r="A417" s="1">
        <v>44281</v>
      </c>
      <c r="B417" t="s">
        <v>28</v>
      </c>
      <c r="C417" t="s">
        <v>27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 x14ac:dyDescent="0.2">
      <c r="A418" s="1">
        <v>44270</v>
      </c>
      <c r="B418" t="s">
        <v>28</v>
      </c>
      <c r="C418" t="s">
        <v>27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 x14ac:dyDescent="0.2">
      <c r="A419" s="1">
        <v>44243</v>
      </c>
      <c r="B419" t="s">
        <v>29</v>
      </c>
      <c r="C419" t="s">
        <v>27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 x14ac:dyDescent="0.2">
      <c r="A420" s="1">
        <v>44272</v>
      </c>
      <c r="B420" t="s">
        <v>28</v>
      </c>
      <c r="C420" t="s">
        <v>27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 x14ac:dyDescent="0.2">
      <c r="A421" s="1">
        <v>44284</v>
      </c>
      <c r="B421" t="s">
        <v>28</v>
      </c>
      <c r="C421" t="s">
        <v>27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 x14ac:dyDescent="0.2">
      <c r="A422" s="1">
        <v>44285</v>
      </c>
      <c r="B422" t="s">
        <v>28</v>
      </c>
      <c r="C422" t="s">
        <v>27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 x14ac:dyDescent="0.2">
      <c r="A423" s="1">
        <v>44271</v>
      </c>
      <c r="B423" t="s">
        <v>28</v>
      </c>
      <c r="C423" t="s">
        <v>27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 x14ac:dyDescent="0.2">
      <c r="A424" s="1">
        <v>44286</v>
      </c>
      <c r="B424" t="s">
        <v>28</v>
      </c>
      <c r="C424" t="s">
        <v>27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 x14ac:dyDescent="0.2">
      <c r="A425" s="1">
        <v>44287</v>
      </c>
      <c r="B425" t="s">
        <v>30</v>
      </c>
      <c r="C425" t="s">
        <v>27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 x14ac:dyDescent="0.2">
      <c r="A426" s="1">
        <v>44291</v>
      </c>
      <c r="B426" t="s">
        <v>30</v>
      </c>
      <c r="C426" t="s">
        <v>27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 x14ac:dyDescent="0.2">
      <c r="A427" s="1">
        <v>44328</v>
      </c>
      <c r="B427" t="s">
        <v>14</v>
      </c>
      <c r="C427" t="s">
        <v>27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 x14ac:dyDescent="0.2">
      <c r="A428" s="1">
        <v>44335</v>
      </c>
      <c r="B428" t="s">
        <v>14</v>
      </c>
      <c r="C428" t="s">
        <v>27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 x14ac:dyDescent="0.2">
      <c r="A429" s="1">
        <v>44292</v>
      </c>
      <c r="B429" t="s">
        <v>30</v>
      </c>
      <c r="C429" t="s">
        <v>27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 x14ac:dyDescent="0.2">
      <c r="A430" s="1">
        <v>44293</v>
      </c>
      <c r="B430" t="s">
        <v>30</v>
      </c>
      <c r="C430" t="s">
        <v>27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 x14ac:dyDescent="0.2">
      <c r="A431" s="1">
        <v>44329</v>
      </c>
      <c r="B431" t="s">
        <v>14</v>
      </c>
      <c r="C431" t="s">
        <v>27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 x14ac:dyDescent="0.2">
      <c r="A432" s="1">
        <v>44294</v>
      </c>
      <c r="B432" t="s">
        <v>30</v>
      </c>
      <c r="C432" t="s">
        <v>27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 x14ac:dyDescent="0.2">
      <c r="A433" s="1">
        <v>44295</v>
      </c>
      <c r="B433" t="s">
        <v>30</v>
      </c>
      <c r="C433" t="s">
        <v>27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 x14ac:dyDescent="0.2">
      <c r="A434" s="1">
        <v>44327</v>
      </c>
      <c r="B434" t="s">
        <v>14</v>
      </c>
      <c r="C434" t="s">
        <v>27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 x14ac:dyDescent="0.2">
      <c r="A435" s="1">
        <v>44298</v>
      </c>
      <c r="B435" t="s">
        <v>30</v>
      </c>
      <c r="C435" t="s">
        <v>27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 x14ac:dyDescent="0.2">
      <c r="A436" s="1">
        <v>44306</v>
      </c>
      <c r="B436" t="s">
        <v>30</v>
      </c>
      <c r="C436" t="s">
        <v>27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 x14ac:dyDescent="0.2">
      <c r="A437" s="1">
        <v>44300</v>
      </c>
      <c r="B437" t="s">
        <v>30</v>
      </c>
      <c r="C437" t="s">
        <v>27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 x14ac:dyDescent="0.2">
      <c r="A438" s="1">
        <v>44336</v>
      </c>
      <c r="B438" t="s">
        <v>14</v>
      </c>
      <c r="C438" t="s">
        <v>27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 x14ac:dyDescent="0.2">
      <c r="A439" s="1">
        <v>44308</v>
      </c>
      <c r="B439" t="s">
        <v>30</v>
      </c>
      <c r="C439" t="s">
        <v>27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 x14ac:dyDescent="0.2">
      <c r="A440" s="1">
        <v>44299</v>
      </c>
      <c r="B440" t="s">
        <v>30</v>
      </c>
      <c r="C440" t="s">
        <v>27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 x14ac:dyDescent="0.2">
      <c r="A441" s="1">
        <v>44334</v>
      </c>
      <c r="B441" t="s">
        <v>14</v>
      </c>
      <c r="C441" t="s">
        <v>27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 x14ac:dyDescent="0.2">
      <c r="A442" s="1">
        <v>44307</v>
      </c>
      <c r="B442" t="s">
        <v>30</v>
      </c>
      <c r="C442" t="s">
        <v>27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 x14ac:dyDescent="0.2">
      <c r="A443" s="1">
        <v>44320</v>
      </c>
      <c r="B443" t="s">
        <v>14</v>
      </c>
      <c r="C443" t="s">
        <v>27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 x14ac:dyDescent="0.2">
      <c r="A444" s="1">
        <v>44330</v>
      </c>
      <c r="B444" t="s">
        <v>14</v>
      </c>
      <c r="C444" t="s">
        <v>27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 x14ac:dyDescent="0.2">
      <c r="A445" s="1">
        <v>44309</v>
      </c>
      <c r="B445" t="s">
        <v>30</v>
      </c>
      <c r="C445" t="s">
        <v>27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 x14ac:dyDescent="0.2">
      <c r="A446" s="1">
        <v>44301</v>
      </c>
      <c r="B446" t="s">
        <v>30</v>
      </c>
      <c r="C446" t="s">
        <v>27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 x14ac:dyDescent="0.2">
      <c r="A447" s="1">
        <v>44333</v>
      </c>
      <c r="B447" t="s">
        <v>14</v>
      </c>
      <c r="C447" t="s">
        <v>27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 x14ac:dyDescent="0.2">
      <c r="A448" s="1">
        <v>44322</v>
      </c>
      <c r="B448" t="s">
        <v>14</v>
      </c>
      <c r="C448" t="s">
        <v>27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 x14ac:dyDescent="0.2">
      <c r="A449" s="1">
        <v>44305</v>
      </c>
      <c r="B449" t="s">
        <v>30</v>
      </c>
      <c r="C449" t="s">
        <v>27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 x14ac:dyDescent="0.2">
      <c r="A450" s="1">
        <v>44337</v>
      </c>
      <c r="B450" t="s">
        <v>14</v>
      </c>
      <c r="C450" t="s">
        <v>27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 x14ac:dyDescent="0.2">
      <c r="A451" s="1">
        <v>44321</v>
      </c>
      <c r="B451" t="s">
        <v>14</v>
      </c>
      <c r="C451" t="s">
        <v>27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 x14ac:dyDescent="0.2">
      <c r="A452" s="1">
        <v>44365</v>
      </c>
      <c r="B452" t="s">
        <v>31</v>
      </c>
      <c r="C452" t="s">
        <v>27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 x14ac:dyDescent="0.2">
      <c r="A453" s="1">
        <v>44350</v>
      </c>
      <c r="B453" t="s">
        <v>31</v>
      </c>
      <c r="C453" t="s">
        <v>27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 x14ac:dyDescent="0.2">
      <c r="A454" s="1">
        <v>44340</v>
      </c>
      <c r="B454" t="s">
        <v>14</v>
      </c>
      <c r="C454" t="s">
        <v>27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 x14ac:dyDescent="0.2">
      <c r="A455" s="1">
        <v>44302</v>
      </c>
      <c r="B455" t="s">
        <v>30</v>
      </c>
      <c r="C455" t="s">
        <v>27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 x14ac:dyDescent="0.2">
      <c r="A456" s="1">
        <v>44368</v>
      </c>
      <c r="B456" t="s">
        <v>31</v>
      </c>
      <c r="C456" t="s">
        <v>27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 x14ac:dyDescent="0.2">
      <c r="A457" s="1">
        <v>44316</v>
      </c>
      <c r="B457" t="s">
        <v>30</v>
      </c>
      <c r="C457" t="s">
        <v>27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 x14ac:dyDescent="0.2">
      <c r="A458" s="1">
        <v>44313</v>
      </c>
      <c r="B458" t="s">
        <v>30</v>
      </c>
      <c r="C458" t="s">
        <v>27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 x14ac:dyDescent="0.2">
      <c r="A459" s="1">
        <v>44315</v>
      </c>
      <c r="B459" t="s">
        <v>30</v>
      </c>
      <c r="C459" t="s">
        <v>27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 x14ac:dyDescent="0.2">
      <c r="A460" s="1">
        <v>44314</v>
      </c>
      <c r="B460" t="s">
        <v>30</v>
      </c>
      <c r="C460" t="s">
        <v>27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 x14ac:dyDescent="0.2">
      <c r="A461" s="1">
        <v>44312</v>
      </c>
      <c r="B461" t="s">
        <v>30</v>
      </c>
      <c r="C461" t="s">
        <v>27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 x14ac:dyDescent="0.2">
      <c r="A462" s="1">
        <v>44341</v>
      </c>
      <c r="B462" t="s">
        <v>14</v>
      </c>
      <c r="C462" t="s">
        <v>27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 x14ac:dyDescent="0.2">
      <c r="A463" s="1">
        <v>44342</v>
      </c>
      <c r="B463" t="s">
        <v>14</v>
      </c>
      <c r="C463" t="s">
        <v>27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 x14ac:dyDescent="0.2">
      <c r="A464" s="1">
        <v>44319</v>
      </c>
      <c r="B464" t="s">
        <v>14</v>
      </c>
      <c r="C464" t="s">
        <v>27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 x14ac:dyDescent="0.2">
      <c r="A465" s="1">
        <v>44326</v>
      </c>
      <c r="B465" t="s">
        <v>14</v>
      </c>
      <c r="C465" t="s">
        <v>27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 x14ac:dyDescent="0.2">
      <c r="A466" s="1">
        <v>44364</v>
      </c>
      <c r="B466" t="s">
        <v>31</v>
      </c>
      <c r="C466" t="s">
        <v>27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 x14ac:dyDescent="0.2">
      <c r="A467" s="1">
        <v>44348</v>
      </c>
      <c r="B467" t="s">
        <v>31</v>
      </c>
      <c r="C467" t="s">
        <v>27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 x14ac:dyDescent="0.2">
      <c r="A468" s="1">
        <v>44343</v>
      </c>
      <c r="B468" t="s">
        <v>14</v>
      </c>
      <c r="C468" t="s">
        <v>27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 x14ac:dyDescent="0.2">
      <c r="A469" s="1">
        <v>44349</v>
      </c>
      <c r="B469" t="s">
        <v>31</v>
      </c>
      <c r="C469" t="s">
        <v>27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 x14ac:dyDescent="0.2">
      <c r="A470" s="1">
        <v>44323</v>
      </c>
      <c r="B470" t="s">
        <v>14</v>
      </c>
      <c r="C470" t="s">
        <v>27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 x14ac:dyDescent="0.2">
      <c r="A471" s="1">
        <v>44363</v>
      </c>
      <c r="B471" t="s">
        <v>31</v>
      </c>
      <c r="C471" t="s">
        <v>27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 x14ac:dyDescent="0.2">
      <c r="A472" s="1">
        <v>44344</v>
      </c>
      <c r="B472" t="s">
        <v>14</v>
      </c>
      <c r="C472" t="s">
        <v>27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 x14ac:dyDescent="0.2">
      <c r="A473" s="1">
        <v>44351</v>
      </c>
      <c r="B473" t="s">
        <v>31</v>
      </c>
      <c r="C473" t="s">
        <v>27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 x14ac:dyDescent="0.2">
      <c r="A474" s="1">
        <v>44355</v>
      </c>
      <c r="B474" t="s">
        <v>31</v>
      </c>
      <c r="C474" t="s">
        <v>27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 x14ac:dyDescent="0.2">
      <c r="A475" s="1">
        <v>44354</v>
      </c>
      <c r="B475" t="s">
        <v>31</v>
      </c>
      <c r="C475" t="s">
        <v>27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 x14ac:dyDescent="0.2">
      <c r="A476" s="1">
        <v>44369</v>
      </c>
      <c r="B476" t="s">
        <v>31</v>
      </c>
      <c r="C476" t="s">
        <v>27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 x14ac:dyDescent="0.2">
      <c r="A477" s="1">
        <v>44356</v>
      </c>
      <c r="B477" t="s">
        <v>31</v>
      </c>
      <c r="C477" t="s">
        <v>27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 x14ac:dyDescent="0.2">
      <c r="A478" s="1">
        <v>44357</v>
      </c>
      <c r="B478" t="s">
        <v>31</v>
      </c>
      <c r="C478" t="s">
        <v>27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 x14ac:dyDescent="0.2">
      <c r="A479" s="1">
        <v>44358</v>
      </c>
      <c r="B479" t="s">
        <v>31</v>
      </c>
      <c r="C479" t="s">
        <v>27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 x14ac:dyDescent="0.2">
      <c r="A480" s="1">
        <v>44396</v>
      </c>
      <c r="B480" t="s">
        <v>32</v>
      </c>
      <c r="C480" t="s">
        <v>27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2">
      <c r="A481" s="1">
        <v>44361</v>
      </c>
      <c r="B481" t="s">
        <v>31</v>
      </c>
      <c r="C481" t="s">
        <v>27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 x14ac:dyDescent="0.2">
      <c r="A482" s="1">
        <v>44362</v>
      </c>
      <c r="B482" t="s">
        <v>31</v>
      </c>
      <c r="C482" t="s">
        <v>27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 x14ac:dyDescent="0.2">
      <c r="A483" s="1">
        <v>44370</v>
      </c>
      <c r="B483" t="s">
        <v>31</v>
      </c>
      <c r="C483" t="s">
        <v>27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 x14ac:dyDescent="0.2">
      <c r="A484" s="1">
        <v>44371</v>
      </c>
      <c r="B484" t="s">
        <v>31</v>
      </c>
      <c r="C484" t="s">
        <v>27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 x14ac:dyDescent="0.2">
      <c r="A485" s="1">
        <v>44397</v>
      </c>
      <c r="B485" t="s">
        <v>32</v>
      </c>
      <c r="C485" t="s">
        <v>27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2">
      <c r="A486" s="1">
        <v>44372</v>
      </c>
      <c r="B486" t="s">
        <v>31</v>
      </c>
      <c r="C486" t="s">
        <v>27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 x14ac:dyDescent="0.2">
      <c r="A487" s="1">
        <v>44375</v>
      </c>
      <c r="B487" t="s">
        <v>31</v>
      </c>
      <c r="C487" t="s">
        <v>27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 x14ac:dyDescent="0.2">
      <c r="A488" s="1">
        <v>44473</v>
      </c>
      <c r="B488" t="s">
        <v>33</v>
      </c>
      <c r="C488" t="s">
        <v>27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 x14ac:dyDescent="0.2">
      <c r="A489" s="1">
        <v>44376</v>
      </c>
      <c r="B489" t="s">
        <v>31</v>
      </c>
      <c r="C489" t="s">
        <v>27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2">
      <c r="A490" s="1">
        <v>44377</v>
      </c>
      <c r="B490" t="s">
        <v>31</v>
      </c>
      <c r="C490" t="s">
        <v>27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2">
      <c r="A491" s="1">
        <v>44470</v>
      </c>
      <c r="B491" t="s">
        <v>33</v>
      </c>
      <c r="C491" t="s">
        <v>27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 x14ac:dyDescent="0.2">
      <c r="A492" s="1">
        <v>44385</v>
      </c>
      <c r="B492" t="s">
        <v>32</v>
      </c>
      <c r="C492" t="s">
        <v>27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2">
      <c r="A493" s="1">
        <v>44475</v>
      </c>
      <c r="B493" t="s">
        <v>33</v>
      </c>
      <c r="C493" t="s">
        <v>27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 x14ac:dyDescent="0.2">
      <c r="A494" s="1">
        <v>44378</v>
      </c>
      <c r="B494" t="s">
        <v>32</v>
      </c>
      <c r="C494" t="s">
        <v>27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 x14ac:dyDescent="0.2">
      <c r="A495" s="1">
        <v>44459</v>
      </c>
      <c r="B495" t="s">
        <v>34</v>
      </c>
      <c r="C495" t="s">
        <v>27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 x14ac:dyDescent="0.2">
      <c r="A496" s="1">
        <v>44469</v>
      </c>
      <c r="B496" t="s">
        <v>34</v>
      </c>
      <c r="C496" t="s">
        <v>27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 x14ac:dyDescent="0.2">
      <c r="A497" s="1">
        <v>44474</v>
      </c>
      <c r="B497" t="s">
        <v>33</v>
      </c>
      <c r="C497" t="s">
        <v>27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 x14ac:dyDescent="0.2">
      <c r="A498" s="1">
        <v>44383</v>
      </c>
      <c r="B498" t="s">
        <v>32</v>
      </c>
      <c r="C498" t="s">
        <v>27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 x14ac:dyDescent="0.2">
      <c r="A499" s="1">
        <v>44393</v>
      </c>
      <c r="B499" t="s">
        <v>32</v>
      </c>
      <c r="C499" t="s">
        <v>27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 x14ac:dyDescent="0.2">
      <c r="A500" s="1">
        <v>44379</v>
      </c>
      <c r="B500" t="s">
        <v>32</v>
      </c>
      <c r="C500" t="s">
        <v>27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 x14ac:dyDescent="0.2">
      <c r="A501" s="1">
        <v>44386</v>
      </c>
      <c r="B501" t="s">
        <v>32</v>
      </c>
      <c r="C501" t="s">
        <v>27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 x14ac:dyDescent="0.2">
      <c r="A502" s="1">
        <v>44384</v>
      </c>
      <c r="B502" t="s">
        <v>32</v>
      </c>
      <c r="C502" t="s">
        <v>27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 x14ac:dyDescent="0.2">
      <c r="A503" s="1">
        <v>44482</v>
      </c>
      <c r="B503" t="s">
        <v>33</v>
      </c>
      <c r="C503" t="s">
        <v>27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 x14ac:dyDescent="0.2">
      <c r="A504" s="1">
        <v>44398</v>
      </c>
      <c r="B504" t="s">
        <v>32</v>
      </c>
      <c r="C504" t="s">
        <v>27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 x14ac:dyDescent="0.2">
      <c r="A505" s="1">
        <v>44392</v>
      </c>
      <c r="B505" t="s">
        <v>32</v>
      </c>
      <c r="C505" t="s">
        <v>27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 x14ac:dyDescent="0.2">
      <c r="A506" s="1">
        <v>44481</v>
      </c>
      <c r="B506" t="s">
        <v>33</v>
      </c>
      <c r="C506" t="s">
        <v>27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 x14ac:dyDescent="0.2">
      <c r="A507" s="1">
        <v>44467</v>
      </c>
      <c r="B507" t="s">
        <v>34</v>
      </c>
      <c r="C507" t="s">
        <v>27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 x14ac:dyDescent="0.2">
      <c r="A508" s="1">
        <v>44460</v>
      </c>
      <c r="B508" t="s">
        <v>34</v>
      </c>
      <c r="C508" t="s">
        <v>27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 x14ac:dyDescent="0.2">
      <c r="A509" s="1">
        <v>44399</v>
      </c>
      <c r="B509" t="s">
        <v>32</v>
      </c>
      <c r="C509" t="s">
        <v>27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 x14ac:dyDescent="0.2">
      <c r="A510" s="1">
        <v>44468</v>
      </c>
      <c r="B510" t="s">
        <v>34</v>
      </c>
      <c r="C510" t="s">
        <v>27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 x14ac:dyDescent="0.2">
      <c r="A511" s="1">
        <v>44480</v>
      </c>
      <c r="B511" t="s">
        <v>33</v>
      </c>
      <c r="C511" t="s">
        <v>27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 x14ac:dyDescent="0.2">
      <c r="A512" s="1">
        <v>44391</v>
      </c>
      <c r="B512" t="s">
        <v>32</v>
      </c>
      <c r="C512" t="s">
        <v>27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 x14ac:dyDescent="0.2">
      <c r="A513" s="1">
        <v>44389</v>
      </c>
      <c r="B513" t="s">
        <v>32</v>
      </c>
      <c r="C513" t="s">
        <v>27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 x14ac:dyDescent="0.2">
      <c r="A514" s="1">
        <v>44390</v>
      </c>
      <c r="B514" t="s">
        <v>32</v>
      </c>
      <c r="C514" t="s">
        <v>27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 x14ac:dyDescent="0.2">
      <c r="A515" s="1">
        <v>44461</v>
      </c>
      <c r="B515" t="s">
        <v>34</v>
      </c>
      <c r="C515" t="s">
        <v>27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 x14ac:dyDescent="0.2">
      <c r="A516" s="1">
        <v>44427</v>
      </c>
      <c r="B516" t="s">
        <v>35</v>
      </c>
      <c r="C516" t="s">
        <v>27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 x14ac:dyDescent="0.2">
      <c r="A517" s="1">
        <v>44404</v>
      </c>
      <c r="B517" t="s">
        <v>32</v>
      </c>
      <c r="C517" t="s">
        <v>27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 x14ac:dyDescent="0.2">
      <c r="A518" s="1">
        <v>44411</v>
      </c>
      <c r="B518" t="s">
        <v>35</v>
      </c>
      <c r="C518" t="s">
        <v>27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 x14ac:dyDescent="0.2">
      <c r="A519" s="1">
        <v>44400</v>
      </c>
      <c r="B519" t="s">
        <v>32</v>
      </c>
      <c r="C519" t="s">
        <v>27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 x14ac:dyDescent="0.2">
      <c r="A520" s="1">
        <v>44476</v>
      </c>
      <c r="B520" t="s">
        <v>33</v>
      </c>
      <c r="C520" t="s">
        <v>27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 x14ac:dyDescent="0.2">
      <c r="A521" s="1">
        <v>44410</v>
      </c>
      <c r="B521" t="s">
        <v>35</v>
      </c>
      <c r="C521" t="s">
        <v>27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 x14ac:dyDescent="0.2">
      <c r="A522" s="1">
        <v>44477</v>
      </c>
      <c r="B522" t="s">
        <v>33</v>
      </c>
      <c r="C522" t="s">
        <v>27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 x14ac:dyDescent="0.2">
      <c r="A523" s="1">
        <v>44483</v>
      </c>
      <c r="B523" t="s">
        <v>33</v>
      </c>
      <c r="C523" t="s">
        <v>27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 x14ac:dyDescent="0.2">
      <c r="A524" s="1">
        <v>44405</v>
      </c>
      <c r="B524" t="s">
        <v>32</v>
      </c>
      <c r="C524" t="s">
        <v>27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 x14ac:dyDescent="0.2">
      <c r="A525" s="1">
        <v>44407</v>
      </c>
      <c r="B525" t="s">
        <v>32</v>
      </c>
      <c r="C525" t="s">
        <v>27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 x14ac:dyDescent="0.2">
      <c r="A526" s="1">
        <v>44426</v>
      </c>
      <c r="B526" t="s">
        <v>35</v>
      </c>
      <c r="C526" t="s">
        <v>27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 x14ac:dyDescent="0.2">
      <c r="A527" s="1">
        <v>44412</v>
      </c>
      <c r="B527" t="s">
        <v>35</v>
      </c>
      <c r="C527" t="s">
        <v>27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 x14ac:dyDescent="0.2">
      <c r="A528" s="1">
        <v>44406</v>
      </c>
      <c r="B528" t="s">
        <v>32</v>
      </c>
      <c r="C528" t="s">
        <v>27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 x14ac:dyDescent="0.2">
      <c r="A529" s="1">
        <v>44403</v>
      </c>
      <c r="B529" t="s">
        <v>32</v>
      </c>
      <c r="C529" t="s">
        <v>27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 x14ac:dyDescent="0.2">
      <c r="A530" s="1">
        <v>44462</v>
      </c>
      <c r="B530" t="s">
        <v>34</v>
      </c>
      <c r="C530" t="s">
        <v>27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 x14ac:dyDescent="0.2">
      <c r="A531" s="1">
        <v>44428</v>
      </c>
      <c r="B531" t="s">
        <v>35</v>
      </c>
      <c r="C531" t="s">
        <v>27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 x14ac:dyDescent="0.2">
      <c r="A532" s="1">
        <v>44413</v>
      </c>
      <c r="B532" t="s">
        <v>35</v>
      </c>
      <c r="C532" t="s">
        <v>27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 x14ac:dyDescent="0.2">
      <c r="A533" s="1">
        <v>44425</v>
      </c>
      <c r="B533" t="s">
        <v>35</v>
      </c>
      <c r="C533" t="s">
        <v>27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 x14ac:dyDescent="0.2">
      <c r="A534" s="1">
        <v>44417</v>
      </c>
      <c r="B534" t="s">
        <v>35</v>
      </c>
      <c r="C534" t="s">
        <v>27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 x14ac:dyDescent="0.2">
      <c r="A535" s="1">
        <v>44456</v>
      </c>
      <c r="B535" t="s">
        <v>34</v>
      </c>
      <c r="C535" t="s">
        <v>27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 x14ac:dyDescent="0.2">
      <c r="A536" s="1">
        <v>44414</v>
      </c>
      <c r="B536" t="s">
        <v>35</v>
      </c>
      <c r="C536" t="s">
        <v>27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 x14ac:dyDescent="0.2">
      <c r="A537" s="1">
        <v>44418</v>
      </c>
      <c r="B537" t="s">
        <v>35</v>
      </c>
      <c r="C537" t="s">
        <v>27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 x14ac:dyDescent="0.2">
      <c r="A538" s="1">
        <v>44463</v>
      </c>
      <c r="B538" t="s">
        <v>34</v>
      </c>
      <c r="C538" t="s">
        <v>27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 x14ac:dyDescent="0.2">
      <c r="A539" s="1">
        <v>44453</v>
      </c>
      <c r="B539" t="s">
        <v>34</v>
      </c>
      <c r="C539" t="s">
        <v>27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 x14ac:dyDescent="0.2">
      <c r="A540" s="1">
        <v>44420</v>
      </c>
      <c r="B540" t="s">
        <v>35</v>
      </c>
      <c r="C540" t="s">
        <v>27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 x14ac:dyDescent="0.2">
      <c r="A541" s="1">
        <v>44466</v>
      </c>
      <c r="B541" t="s">
        <v>34</v>
      </c>
      <c r="C541" t="s">
        <v>27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 x14ac:dyDescent="0.2">
      <c r="A542" s="1">
        <v>44419</v>
      </c>
      <c r="B542" t="s">
        <v>35</v>
      </c>
      <c r="C542" t="s">
        <v>27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 x14ac:dyDescent="0.2">
      <c r="A543" s="1">
        <v>44424</v>
      </c>
      <c r="B543" t="s">
        <v>35</v>
      </c>
      <c r="C543" t="s">
        <v>27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 x14ac:dyDescent="0.2">
      <c r="A544" s="1">
        <v>44454</v>
      </c>
      <c r="B544" t="s">
        <v>34</v>
      </c>
      <c r="C544" t="s">
        <v>27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 x14ac:dyDescent="0.2">
      <c r="A545" s="1">
        <v>44455</v>
      </c>
      <c r="B545" t="s">
        <v>34</v>
      </c>
      <c r="C545" t="s">
        <v>27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 x14ac:dyDescent="0.2">
      <c r="A546" s="1">
        <v>44452</v>
      </c>
      <c r="B546" t="s">
        <v>34</v>
      </c>
      <c r="C546" t="s">
        <v>27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 x14ac:dyDescent="0.2">
      <c r="A547" s="1">
        <v>44487</v>
      </c>
      <c r="B547" t="s">
        <v>33</v>
      </c>
      <c r="C547" t="s">
        <v>27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 x14ac:dyDescent="0.2">
      <c r="A548" s="1">
        <v>44484</v>
      </c>
      <c r="B548" t="s">
        <v>33</v>
      </c>
      <c r="C548" t="s">
        <v>27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 x14ac:dyDescent="0.2">
      <c r="A549" s="1">
        <v>44431</v>
      </c>
      <c r="B549" t="s">
        <v>35</v>
      </c>
      <c r="C549" t="s">
        <v>27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 x14ac:dyDescent="0.2">
      <c r="A550" s="1">
        <v>44449</v>
      </c>
      <c r="B550" t="s">
        <v>34</v>
      </c>
      <c r="C550" t="s">
        <v>27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 x14ac:dyDescent="0.2">
      <c r="A551" s="1">
        <v>44421</v>
      </c>
      <c r="B551" t="s">
        <v>35</v>
      </c>
      <c r="C551" t="s">
        <v>27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 x14ac:dyDescent="0.2">
      <c r="A552" s="1">
        <v>44434</v>
      </c>
      <c r="B552" t="s">
        <v>35</v>
      </c>
      <c r="C552" t="s">
        <v>27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 x14ac:dyDescent="0.2">
      <c r="A553" s="1">
        <v>44435</v>
      </c>
      <c r="B553" t="s">
        <v>35</v>
      </c>
      <c r="C553" t="s">
        <v>27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 x14ac:dyDescent="0.2">
      <c r="A554" s="1">
        <v>44432</v>
      </c>
      <c r="B554" t="s">
        <v>35</v>
      </c>
      <c r="C554" t="s">
        <v>27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 x14ac:dyDescent="0.2">
      <c r="A555" s="1">
        <v>44433</v>
      </c>
      <c r="B555" t="s">
        <v>35</v>
      </c>
      <c r="C555" t="s">
        <v>27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 x14ac:dyDescent="0.2">
      <c r="A556" s="1">
        <v>44448</v>
      </c>
      <c r="B556" t="s">
        <v>34</v>
      </c>
      <c r="C556" t="s">
        <v>27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 x14ac:dyDescent="0.2">
      <c r="A557" s="1">
        <v>44447</v>
      </c>
      <c r="B557" t="s">
        <v>34</v>
      </c>
      <c r="C557" t="s">
        <v>27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 x14ac:dyDescent="0.2">
      <c r="A558" s="1">
        <v>44533</v>
      </c>
      <c r="B558" t="s">
        <v>36</v>
      </c>
      <c r="C558" t="s">
        <v>27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 x14ac:dyDescent="0.2">
      <c r="A559" s="1">
        <v>44488</v>
      </c>
      <c r="B559" t="s">
        <v>33</v>
      </c>
      <c r="C559" t="s">
        <v>27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 x14ac:dyDescent="0.2">
      <c r="A560" s="1">
        <v>44532</v>
      </c>
      <c r="B560" t="s">
        <v>36</v>
      </c>
      <c r="C560" t="s">
        <v>27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 x14ac:dyDescent="0.2">
      <c r="A561" s="1">
        <v>44531</v>
      </c>
      <c r="B561" t="s">
        <v>36</v>
      </c>
      <c r="C561" t="s">
        <v>27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 x14ac:dyDescent="0.2">
      <c r="A562" s="1">
        <v>44446</v>
      </c>
      <c r="B562" t="s">
        <v>34</v>
      </c>
      <c r="C562" t="s">
        <v>27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 x14ac:dyDescent="0.2">
      <c r="A563" s="1">
        <v>44438</v>
      </c>
      <c r="B563" t="s">
        <v>35</v>
      </c>
      <c r="C563" t="s">
        <v>27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 x14ac:dyDescent="0.2">
      <c r="A564" s="1">
        <v>44439</v>
      </c>
      <c r="B564" t="s">
        <v>35</v>
      </c>
      <c r="C564" t="s">
        <v>27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 x14ac:dyDescent="0.2">
      <c r="A565" s="1">
        <v>44442</v>
      </c>
      <c r="B565" t="s">
        <v>34</v>
      </c>
      <c r="C565" t="s">
        <v>27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 x14ac:dyDescent="0.2">
      <c r="A566" s="1">
        <v>44440</v>
      </c>
      <c r="B566" t="s">
        <v>34</v>
      </c>
      <c r="C566" t="s">
        <v>27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 x14ac:dyDescent="0.2">
      <c r="A567" s="1">
        <v>44491</v>
      </c>
      <c r="B567" t="s">
        <v>33</v>
      </c>
      <c r="C567" t="s">
        <v>27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 x14ac:dyDescent="0.2">
      <c r="A568" s="1">
        <v>44489</v>
      </c>
      <c r="B568" t="s">
        <v>33</v>
      </c>
      <c r="C568" t="s">
        <v>27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 x14ac:dyDescent="0.2">
      <c r="A569" s="1">
        <v>44441</v>
      </c>
      <c r="B569" t="s">
        <v>34</v>
      </c>
      <c r="C569" t="s">
        <v>27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 x14ac:dyDescent="0.2">
      <c r="A570" s="1">
        <v>44490</v>
      </c>
      <c r="B570" t="s">
        <v>33</v>
      </c>
      <c r="C570" t="s">
        <v>27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 x14ac:dyDescent="0.2">
      <c r="A571" s="1">
        <v>44550</v>
      </c>
      <c r="B571" t="s">
        <v>36</v>
      </c>
      <c r="C571" t="s">
        <v>27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 x14ac:dyDescent="0.2">
      <c r="A572" s="1">
        <v>44494</v>
      </c>
      <c r="B572" t="s">
        <v>33</v>
      </c>
      <c r="C572" t="s">
        <v>27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 x14ac:dyDescent="0.2">
      <c r="A573" s="1">
        <v>44536</v>
      </c>
      <c r="B573" t="s">
        <v>36</v>
      </c>
      <c r="C573" t="s">
        <v>27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 x14ac:dyDescent="0.2">
      <c r="A574" s="1">
        <v>44496</v>
      </c>
      <c r="B574" t="s">
        <v>33</v>
      </c>
      <c r="C574" t="s">
        <v>27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 x14ac:dyDescent="0.2">
      <c r="A575" s="1">
        <v>44530</v>
      </c>
      <c r="B575" t="s">
        <v>37</v>
      </c>
      <c r="C575" t="s">
        <v>27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 x14ac:dyDescent="0.2">
      <c r="A576" s="1">
        <v>44497</v>
      </c>
      <c r="B576" t="s">
        <v>33</v>
      </c>
      <c r="C576" t="s">
        <v>27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 x14ac:dyDescent="0.2">
      <c r="A577" s="1">
        <v>44498</v>
      </c>
      <c r="B577" t="s">
        <v>33</v>
      </c>
      <c r="C577" t="s">
        <v>27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 x14ac:dyDescent="0.2">
      <c r="A578" s="1">
        <v>44495</v>
      </c>
      <c r="B578" t="s">
        <v>33</v>
      </c>
      <c r="C578" t="s">
        <v>27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 x14ac:dyDescent="0.2">
      <c r="A579" s="1">
        <v>44551</v>
      </c>
      <c r="B579" t="s">
        <v>36</v>
      </c>
      <c r="C579" t="s">
        <v>27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 x14ac:dyDescent="0.2">
      <c r="A580" s="1">
        <v>44526</v>
      </c>
      <c r="B580" t="s">
        <v>37</v>
      </c>
      <c r="C580" t="s">
        <v>27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 x14ac:dyDescent="0.2">
      <c r="A581" s="1">
        <v>44501</v>
      </c>
      <c r="B581" t="s">
        <v>37</v>
      </c>
      <c r="C581" t="s">
        <v>27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 x14ac:dyDescent="0.2">
      <c r="A582" s="1">
        <v>44547</v>
      </c>
      <c r="B582" t="s">
        <v>36</v>
      </c>
      <c r="C582" t="s">
        <v>27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 x14ac:dyDescent="0.2">
      <c r="A583" s="1">
        <v>44544</v>
      </c>
      <c r="B583" t="s">
        <v>36</v>
      </c>
      <c r="C583" t="s">
        <v>27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 x14ac:dyDescent="0.2">
      <c r="A584" s="1">
        <v>44545</v>
      </c>
      <c r="B584" t="s">
        <v>36</v>
      </c>
      <c r="C584" t="s">
        <v>27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 x14ac:dyDescent="0.2">
      <c r="A585" s="1">
        <v>44502</v>
      </c>
      <c r="B585" t="s">
        <v>37</v>
      </c>
      <c r="C585" t="s">
        <v>27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 x14ac:dyDescent="0.2">
      <c r="A586" s="1">
        <v>44503</v>
      </c>
      <c r="B586" t="s">
        <v>37</v>
      </c>
      <c r="C586" t="s">
        <v>27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 x14ac:dyDescent="0.2">
      <c r="A587" s="1">
        <v>44529</v>
      </c>
      <c r="B587" t="s">
        <v>37</v>
      </c>
      <c r="C587" t="s">
        <v>27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 x14ac:dyDescent="0.2">
      <c r="A588" s="1">
        <v>44510</v>
      </c>
      <c r="B588" t="s">
        <v>37</v>
      </c>
      <c r="C588" t="s">
        <v>27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 x14ac:dyDescent="0.2">
      <c r="A589" s="1">
        <v>44537</v>
      </c>
      <c r="B589" t="s">
        <v>36</v>
      </c>
      <c r="C589" t="s">
        <v>27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 x14ac:dyDescent="0.2">
      <c r="A590" s="1">
        <v>44552</v>
      </c>
      <c r="B590" t="s">
        <v>36</v>
      </c>
      <c r="C590" t="s">
        <v>27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 x14ac:dyDescent="0.2">
      <c r="A591" s="1">
        <v>44511</v>
      </c>
      <c r="B591" t="s">
        <v>37</v>
      </c>
      <c r="C591" t="s">
        <v>27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 x14ac:dyDescent="0.2">
      <c r="A592" s="1">
        <v>44512</v>
      </c>
      <c r="B592" t="s">
        <v>37</v>
      </c>
      <c r="C592" t="s">
        <v>27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 x14ac:dyDescent="0.2">
      <c r="A593" s="1">
        <v>44546</v>
      </c>
      <c r="B593" t="s">
        <v>36</v>
      </c>
      <c r="C593" t="s">
        <v>27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 x14ac:dyDescent="0.2">
      <c r="A594" s="1">
        <v>44523</v>
      </c>
      <c r="B594" t="s">
        <v>37</v>
      </c>
      <c r="C594" t="s">
        <v>27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 x14ac:dyDescent="0.2">
      <c r="A595" s="1">
        <v>44524</v>
      </c>
      <c r="B595" t="s">
        <v>37</v>
      </c>
      <c r="C595" t="s">
        <v>27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 x14ac:dyDescent="0.2">
      <c r="A596" s="1">
        <v>44504</v>
      </c>
      <c r="B596" t="s">
        <v>37</v>
      </c>
      <c r="C596" t="s">
        <v>27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 x14ac:dyDescent="0.2">
      <c r="A597" s="1">
        <v>44539</v>
      </c>
      <c r="B597" t="s">
        <v>36</v>
      </c>
      <c r="C597" t="s">
        <v>27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 x14ac:dyDescent="0.2">
      <c r="A598" s="1">
        <v>44543</v>
      </c>
      <c r="B598" t="s">
        <v>36</v>
      </c>
      <c r="C598" t="s">
        <v>27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 x14ac:dyDescent="0.2">
      <c r="A599" s="1">
        <v>44540</v>
      </c>
      <c r="B599" t="s">
        <v>36</v>
      </c>
      <c r="C599" t="s">
        <v>27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 x14ac:dyDescent="0.2">
      <c r="A600" s="1">
        <v>44509</v>
      </c>
      <c r="B600" t="s">
        <v>37</v>
      </c>
      <c r="C600" t="s">
        <v>27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 x14ac:dyDescent="0.2">
      <c r="A601" s="1">
        <v>44518</v>
      </c>
      <c r="B601" t="s">
        <v>37</v>
      </c>
      <c r="C601" t="s">
        <v>27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 x14ac:dyDescent="0.2">
      <c r="A602" s="1">
        <v>44515</v>
      </c>
      <c r="B602" t="s">
        <v>37</v>
      </c>
      <c r="C602" t="s">
        <v>27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 x14ac:dyDescent="0.2">
      <c r="A603" s="1">
        <v>44538</v>
      </c>
      <c r="B603" t="s">
        <v>36</v>
      </c>
      <c r="C603" t="s">
        <v>27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 x14ac:dyDescent="0.2">
      <c r="A604" s="1">
        <v>44516</v>
      </c>
      <c r="B604" t="s">
        <v>37</v>
      </c>
      <c r="C604" t="s">
        <v>27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 x14ac:dyDescent="0.2">
      <c r="A605" s="1">
        <v>44505</v>
      </c>
      <c r="B605" t="s">
        <v>37</v>
      </c>
      <c r="C605" t="s">
        <v>27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 x14ac:dyDescent="0.2">
      <c r="A606" s="1">
        <v>44522</v>
      </c>
      <c r="B606" t="s">
        <v>37</v>
      </c>
      <c r="C606" t="s">
        <v>27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 x14ac:dyDescent="0.2">
      <c r="A607" s="1">
        <v>44517</v>
      </c>
      <c r="B607" t="s">
        <v>37</v>
      </c>
      <c r="C607" t="s">
        <v>27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 x14ac:dyDescent="0.2">
      <c r="A608" s="1">
        <v>44519</v>
      </c>
      <c r="B608" t="s">
        <v>37</v>
      </c>
      <c r="C608" t="s">
        <v>27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 x14ac:dyDescent="0.2">
      <c r="A609" s="1">
        <v>44508</v>
      </c>
      <c r="B609" t="s">
        <v>37</v>
      </c>
      <c r="C609" t="s">
        <v>27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 x14ac:dyDescent="0.2">
      <c r="A610" s="1">
        <v>44553</v>
      </c>
      <c r="B610" t="s">
        <v>36</v>
      </c>
      <c r="C610" t="s">
        <v>27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 x14ac:dyDescent="0.2">
      <c r="A611" s="1">
        <v>44557</v>
      </c>
      <c r="B611" t="s">
        <v>36</v>
      </c>
      <c r="C611" t="s">
        <v>27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 x14ac:dyDescent="0.2">
      <c r="A612" s="1">
        <v>44561</v>
      </c>
      <c r="B612" t="s">
        <v>36</v>
      </c>
      <c r="C612" t="s">
        <v>27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 x14ac:dyDescent="0.2">
      <c r="A613" s="1">
        <v>44560</v>
      </c>
      <c r="B613" t="s">
        <v>36</v>
      </c>
      <c r="C613" t="s">
        <v>27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 x14ac:dyDescent="0.2">
      <c r="A614" s="1">
        <v>44559</v>
      </c>
      <c r="B614" t="s">
        <v>36</v>
      </c>
      <c r="C614" t="s">
        <v>27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 x14ac:dyDescent="0.2">
      <c r="A615" s="1">
        <v>44558</v>
      </c>
      <c r="B615" t="s">
        <v>36</v>
      </c>
      <c r="C615" t="s">
        <v>27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9"/>
  <sheetViews>
    <sheetView tabSelected="1" zoomScale="150" zoomScaleNormal="150" workbookViewId="0">
      <selection activeCell="C4" sqref="C4"/>
    </sheetView>
  </sheetViews>
  <sheetFormatPr baseColWidth="10" defaultRowHeight="16" x14ac:dyDescent="0.2"/>
  <sheetData>
    <row r="2" spans="2:11" x14ac:dyDescent="0.2">
      <c r="C2" t="s">
        <v>38</v>
      </c>
      <c r="D2" t="s">
        <v>39</v>
      </c>
      <c r="E2" t="s">
        <v>40</v>
      </c>
      <c r="H2" s="13" t="s">
        <v>13</v>
      </c>
      <c r="I2" s="14"/>
      <c r="J2" s="14"/>
      <c r="K2" s="15"/>
    </row>
    <row r="3" spans="2:11" x14ac:dyDescent="0.2">
      <c r="B3" t="s">
        <v>12</v>
      </c>
      <c r="C3" s="2">
        <f>(E3-D3)/D3</f>
        <v>0.39234352550621249</v>
      </c>
      <c r="D3" s="3">
        <v>33617.300000000003</v>
      </c>
      <c r="E3" s="3">
        <v>46806.83</v>
      </c>
      <c r="G3" s="2"/>
      <c r="H3" s="16" t="s">
        <v>41</v>
      </c>
      <c r="I3" s="17"/>
      <c r="J3" s="17"/>
      <c r="K3" s="18"/>
    </row>
    <row r="4" spans="2:11" x14ac:dyDescent="0.2">
      <c r="B4" t="s">
        <v>27</v>
      </c>
      <c r="C4" s="2">
        <f>(E4-D4)/D4</f>
        <v>0.2660488071805579</v>
      </c>
      <c r="D4" s="3">
        <v>3764.61</v>
      </c>
      <c r="E4" s="3">
        <v>4766.18</v>
      </c>
      <c r="G4" s="2"/>
      <c r="H4" s="19"/>
      <c r="I4" s="11"/>
      <c r="J4" s="11"/>
      <c r="K4" s="20"/>
    </row>
    <row r="5" spans="2:11" x14ac:dyDescent="0.2">
      <c r="H5" s="19"/>
      <c r="I5" s="11"/>
      <c r="J5" s="11"/>
      <c r="K5" s="20"/>
    </row>
    <row r="6" spans="2:11" x14ac:dyDescent="0.2">
      <c r="H6" s="19"/>
      <c r="I6" s="11"/>
      <c r="J6" s="11"/>
      <c r="K6" s="20"/>
    </row>
    <row r="7" spans="2:11" x14ac:dyDescent="0.2">
      <c r="H7" s="19"/>
      <c r="I7" s="11"/>
      <c r="J7" s="11"/>
      <c r="K7" s="20"/>
    </row>
    <row r="8" spans="2:11" x14ac:dyDescent="0.2">
      <c r="H8" s="19"/>
      <c r="I8" s="11"/>
      <c r="J8" s="11"/>
      <c r="K8" s="20"/>
    </row>
    <row r="9" spans="2:11" x14ac:dyDescent="0.2">
      <c r="H9" s="21"/>
      <c r="I9" s="22"/>
      <c r="J9" s="22"/>
      <c r="K9" s="2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9"/>
  <sheetViews>
    <sheetView zoomScale="150" zoomScaleNormal="150" workbookViewId="0">
      <selection activeCell="H10" sqref="H10"/>
    </sheetView>
  </sheetViews>
  <sheetFormatPr baseColWidth="10" defaultRowHeight="16" x14ac:dyDescent="0.2"/>
  <sheetData>
    <row r="2" spans="1:11" x14ac:dyDescent="0.2">
      <c r="B2" t="s">
        <v>12</v>
      </c>
      <c r="C2" t="s">
        <v>27</v>
      </c>
      <c r="E2" t="s">
        <v>12</v>
      </c>
      <c r="F2" t="s">
        <v>27</v>
      </c>
      <c r="H2" s="13" t="s">
        <v>13</v>
      </c>
      <c r="I2" s="14"/>
      <c r="J2" s="14"/>
      <c r="K2" s="15"/>
    </row>
    <row r="3" spans="1:11" x14ac:dyDescent="0.2">
      <c r="A3" t="s">
        <v>4</v>
      </c>
      <c r="B3" s="7">
        <v>69000</v>
      </c>
      <c r="C3" s="7">
        <v>4808.93</v>
      </c>
      <c r="D3" t="s">
        <v>4</v>
      </c>
      <c r="E3" s="2">
        <f>B3/B3</f>
        <v>1</v>
      </c>
      <c r="F3" s="2">
        <f>C3/C3</f>
        <v>1</v>
      </c>
      <c r="H3" s="16" t="s">
        <v>42</v>
      </c>
      <c r="I3" s="17"/>
      <c r="J3" s="17"/>
      <c r="K3" s="18"/>
    </row>
    <row r="4" spans="1:11" x14ac:dyDescent="0.2">
      <c r="A4" t="s">
        <v>5</v>
      </c>
      <c r="B4" s="7">
        <v>27632.34</v>
      </c>
      <c r="C4" s="7">
        <v>3662.71</v>
      </c>
      <c r="D4" t="s">
        <v>5</v>
      </c>
      <c r="E4" s="2">
        <f>B4/B3</f>
        <v>0.40046869565217391</v>
      </c>
      <c r="F4" s="2">
        <f>C4/C3</f>
        <v>0.76164760144148491</v>
      </c>
      <c r="H4" s="19"/>
      <c r="I4" s="11"/>
      <c r="J4" s="11"/>
      <c r="K4" s="20"/>
    </row>
    <row r="5" spans="1:11" x14ac:dyDescent="0.2">
      <c r="H5" s="19"/>
      <c r="I5" s="11"/>
      <c r="J5" s="11"/>
      <c r="K5" s="20"/>
    </row>
    <row r="6" spans="1:11" x14ac:dyDescent="0.2">
      <c r="H6" s="19"/>
      <c r="I6" s="11"/>
      <c r="J6" s="11"/>
      <c r="K6" s="20"/>
    </row>
    <row r="7" spans="1:11" x14ac:dyDescent="0.2">
      <c r="H7" s="19"/>
      <c r="I7" s="11"/>
      <c r="J7" s="11"/>
      <c r="K7" s="20"/>
    </row>
    <row r="8" spans="1:11" x14ac:dyDescent="0.2">
      <c r="H8" s="19"/>
      <c r="I8" s="11"/>
      <c r="J8" s="11"/>
      <c r="K8" s="20"/>
    </row>
    <row r="9" spans="1:11" x14ac:dyDescent="0.2">
      <c r="H9" s="21"/>
      <c r="I9" s="22"/>
      <c r="J9" s="22"/>
      <c r="K9" s="2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zoomScale="150" zoomScaleNormal="150" workbookViewId="0">
      <selection activeCell="H3" sqref="H3:K9"/>
    </sheetView>
  </sheetViews>
  <sheetFormatPr baseColWidth="10" defaultRowHeight="16" x14ac:dyDescent="0.2"/>
  <sheetData>
    <row r="2" spans="2:11" x14ac:dyDescent="0.2">
      <c r="B2" s="4" t="s">
        <v>43</v>
      </c>
      <c r="C2" s="4" t="s">
        <v>44</v>
      </c>
      <c r="H2" s="13" t="s">
        <v>13</v>
      </c>
      <c r="I2" s="14"/>
      <c r="J2" s="14"/>
      <c r="K2" s="15"/>
    </row>
    <row r="3" spans="2:11" x14ac:dyDescent="0.2">
      <c r="B3" s="4" t="s">
        <v>45</v>
      </c>
      <c r="C3" t="s">
        <v>12</v>
      </c>
      <c r="D3" t="s">
        <v>27</v>
      </c>
      <c r="E3" t="s">
        <v>46</v>
      </c>
      <c r="H3" s="16" t="s">
        <v>411</v>
      </c>
      <c r="I3" s="17"/>
      <c r="J3" s="17"/>
      <c r="K3" s="18"/>
    </row>
    <row r="4" spans="2:11" x14ac:dyDescent="0.2">
      <c r="B4" s="5" t="s">
        <v>11</v>
      </c>
      <c r="C4" s="8">
        <v>34834.917142857143</v>
      </c>
      <c r="D4" s="8">
        <v>3793.7484210526318</v>
      </c>
      <c r="E4" s="9">
        <v>22286.35957446809</v>
      </c>
      <c r="H4" s="19"/>
      <c r="I4" s="11"/>
      <c r="J4" s="11"/>
      <c r="K4" s="20"/>
    </row>
    <row r="5" spans="2:11" x14ac:dyDescent="0.2">
      <c r="B5" s="5" t="s">
        <v>18</v>
      </c>
      <c r="C5" s="8">
        <v>46419.369642857149</v>
      </c>
      <c r="D5" s="8">
        <v>3883.4321052631581</v>
      </c>
      <c r="E5" s="9">
        <v>29223.990638297881</v>
      </c>
      <c r="H5" s="19"/>
      <c r="I5" s="11"/>
      <c r="J5" s="11"/>
      <c r="K5" s="20"/>
    </row>
    <row r="6" spans="2:11" x14ac:dyDescent="0.2">
      <c r="B6" s="5" t="s">
        <v>23</v>
      </c>
      <c r="C6" s="8">
        <v>54755.57451612904</v>
      </c>
      <c r="D6" s="8">
        <v>3910.5082608695652</v>
      </c>
      <c r="E6" s="9">
        <v>33099.342592592613</v>
      </c>
      <c r="H6" s="19"/>
      <c r="I6" s="11"/>
      <c r="J6" s="11"/>
      <c r="K6" s="20"/>
    </row>
    <row r="7" spans="2:11" x14ac:dyDescent="0.2">
      <c r="B7" s="5" t="s">
        <v>24</v>
      </c>
      <c r="C7" s="8">
        <v>57053.804666666663</v>
      </c>
      <c r="D7" s="8">
        <v>4141.1761904761906</v>
      </c>
      <c r="E7" s="9">
        <v>35266.251764705863</v>
      </c>
      <c r="H7" s="19"/>
      <c r="I7" s="11"/>
      <c r="J7" s="11"/>
      <c r="K7" s="20"/>
    </row>
    <row r="8" spans="2:11" x14ac:dyDescent="0.2">
      <c r="B8" s="5" t="s">
        <v>14</v>
      </c>
      <c r="C8" s="8">
        <v>46391.942580645162</v>
      </c>
      <c r="D8" s="8">
        <v>4167.8494999999994</v>
      </c>
      <c r="E8" s="9">
        <v>29833.47470588236</v>
      </c>
      <c r="H8" s="19"/>
      <c r="I8" s="11"/>
      <c r="J8" s="11"/>
      <c r="K8" s="20"/>
    </row>
    <row r="9" spans="2:11" x14ac:dyDescent="0.2">
      <c r="B9" s="5" t="s">
        <v>16</v>
      </c>
      <c r="C9" s="8">
        <v>35718.237000000001</v>
      </c>
      <c r="D9" s="8">
        <v>4238.4895454545458</v>
      </c>
      <c r="E9" s="9">
        <v>22399.882307692311</v>
      </c>
      <c r="H9" s="21"/>
      <c r="I9" s="22"/>
      <c r="J9" s="22"/>
      <c r="K9" s="23"/>
    </row>
    <row r="10" spans="2:11" x14ac:dyDescent="0.2">
      <c r="B10" s="5" t="s">
        <v>17</v>
      </c>
      <c r="C10" s="8">
        <v>34427.99580645161</v>
      </c>
      <c r="D10" s="8">
        <v>4363.7128571428566</v>
      </c>
      <c r="E10" s="9">
        <v>22286.65076923076</v>
      </c>
    </row>
    <row r="11" spans="2:11" x14ac:dyDescent="0.2">
      <c r="B11" s="5" t="s">
        <v>19</v>
      </c>
      <c r="C11" s="8">
        <v>45619.235161290337</v>
      </c>
      <c r="D11" s="8">
        <v>4453.9659090909108</v>
      </c>
      <c r="E11" s="9">
        <v>28531.764905660391</v>
      </c>
    </row>
    <row r="12" spans="2:11" x14ac:dyDescent="0.2">
      <c r="B12" s="5" t="s">
        <v>20</v>
      </c>
      <c r="C12" s="8">
        <v>46034.195333333322</v>
      </c>
      <c r="D12" s="8">
        <v>4445.5433333333331</v>
      </c>
      <c r="E12" s="9">
        <v>28909.45627450979</v>
      </c>
    </row>
    <row r="13" spans="2:11" x14ac:dyDescent="0.2">
      <c r="B13" s="5" t="s">
        <v>22</v>
      </c>
      <c r="C13" s="8">
        <v>58089.664516129043</v>
      </c>
      <c r="D13" s="8">
        <v>4460.7071428571426</v>
      </c>
      <c r="E13" s="9">
        <v>36431.816346153842</v>
      </c>
    </row>
    <row r="14" spans="2:11" x14ac:dyDescent="0.2">
      <c r="B14" s="5" t="s">
        <v>25</v>
      </c>
      <c r="C14" s="8">
        <v>60560.541333333327</v>
      </c>
      <c r="D14" s="8">
        <v>4667.3866666666672</v>
      </c>
      <c r="E14" s="9">
        <v>37545.712941176469</v>
      </c>
    </row>
    <row r="15" spans="2:11" x14ac:dyDescent="0.2">
      <c r="B15" s="5" t="s">
        <v>21</v>
      </c>
      <c r="C15" s="8">
        <v>49299.975161290327</v>
      </c>
      <c r="D15" s="8">
        <v>4674.772727272727</v>
      </c>
      <c r="E15" s="9">
        <v>30776.306226415101</v>
      </c>
    </row>
    <row r="16" spans="2:11" x14ac:dyDescent="0.2">
      <c r="B16" s="5" t="s">
        <v>46</v>
      </c>
      <c r="C16" s="8">
        <v>47519.998342541403</v>
      </c>
      <c r="D16" s="8">
        <v>4273.3856349206326</v>
      </c>
      <c r="E16" s="8">
        <v>29770.574234527681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365"/>
  <sheetViews>
    <sheetView topLeftCell="E2" zoomScale="150" zoomScaleNormal="150" workbookViewId="0">
      <selection activeCell="N12" sqref="N12"/>
    </sheetView>
  </sheetViews>
  <sheetFormatPr baseColWidth="10" defaultRowHeight="16" x14ac:dyDescent="0.2"/>
  <sheetData>
    <row r="1" spans="2:15" x14ac:dyDescent="0.2">
      <c r="B1" s="4" t="s">
        <v>47</v>
      </c>
      <c r="C1" s="4" t="s">
        <v>44</v>
      </c>
    </row>
    <row r="2" spans="2:15" x14ac:dyDescent="0.2">
      <c r="B2" s="4" t="s">
        <v>45</v>
      </c>
      <c r="C2" t="s">
        <v>12</v>
      </c>
      <c r="D2" t="s">
        <v>27</v>
      </c>
      <c r="E2" t="s">
        <v>46</v>
      </c>
      <c r="L2" s="13" t="s">
        <v>13</v>
      </c>
      <c r="M2" s="14"/>
      <c r="N2" s="14"/>
      <c r="O2" s="15"/>
    </row>
    <row r="3" spans="2:15" x14ac:dyDescent="0.2">
      <c r="B3" s="6" t="s">
        <v>48</v>
      </c>
      <c r="C3">
        <v>33669</v>
      </c>
      <c r="D3">
        <v>3769.99</v>
      </c>
      <c r="E3">
        <v>37438.99</v>
      </c>
      <c r="L3" s="16" t="s">
        <v>49</v>
      </c>
      <c r="M3" s="17"/>
      <c r="N3" s="17"/>
      <c r="O3" s="18"/>
    </row>
    <row r="4" spans="2:15" x14ac:dyDescent="0.2">
      <c r="B4" s="6" t="s">
        <v>50</v>
      </c>
      <c r="C4">
        <v>34536.29</v>
      </c>
      <c r="D4">
        <v>3737.83</v>
      </c>
      <c r="E4">
        <v>38274.120000000003</v>
      </c>
      <c r="L4" s="19"/>
      <c r="M4" s="11"/>
      <c r="N4" s="11"/>
      <c r="O4" s="20"/>
    </row>
    <row r="5" spans="2:15" x14ac:dyDescent="0.2">
      <c r="B5" s="6" t="s">
        <v>51</v>
      </c>
      <c r="C5">
        <v>37824.480000000003</v>
      </c>
      <c r="D5">
        <v>3783.04</v>
      </c>
      <c r="E5">
        <v>41607.519999999997</v>
      </c>
      <c r="L5" s="19"/>
      <c r="M5" s="11"/>
      <c r="N5" s="11"/>
      <c r="O5" s="20"/>
    </row>
    <row r="6" spans="2:15" x14ac:dyDescent="0.2">
      <c r="B6" s="6" t="s">
        <v>52</v>
      </c>
      <c r="C6">
        <v>40396</v>
      </c>
      <c r="D6">
        <v>3811.55</v>
      </c>
      <c r="E6">
        <v>44207.55</v>
      </c>
      <c r="L6" s="19"/>
      <c r="M6" s="11"/>
      <c r="N6" s="11"/>
      <c r="O6" s="20"/>
    </row>
    <row r="7" spans="2:15" x14ac:dyDescent="0.2">
      <c r="B7" s="6" t="s">
        <v>53</v>
      </c>
      <c r="C7">
        <v>41999.99</v>
      </c>
      <c r="D7">
        <v>3826.69</v>
      </c>
      <c r="E7">
        <v>45826.68</v>
      </c>
      <c r="L7" s="19"/>
      <c r="M7" s="11"/>
      <c r="N7" s="11"/>
      <c r="O7" s="20"/>
    </row>
    <row r="8" spans="2:15" x14ac:dyDescent="0.2">
      <c r="B8" s="6" t="s">
        <v>54</v>
      </c>
      <c r="C8">
        <v>41470.21</v>
      </c>
      <c r="E8">
        <v>41470.21</v>
      </c>
      <c r="L8" s="19"/>
      <c r="M8" s="11"/>
      <c r="N8" s="11"/>
      <c r="O8" s="20"/>
    </row>
    <row r="9" spans="2:15" x14ac:dyDescent="0.2">
      <c r="B9" s="6" t="s">
        <v>55</v>
      </c>
      <c r="C9">
        <v>41196.620000000003</v>
      </c>
      <c r="E9">
        <v>41196.620000000003</v>
      </c>
      <c r="L9" s="21"/>
      <c r="M9" s="22"/>
      <c r="N9" s="22"/>
      <c r="O9" s="23"/>
    </row>
    <row r="10" spans="2:15" x14ac:dyDescent="0.2">
      <c r="B10" s="6" t="s">
        <v>56</v>
      </c>
      <c r="C10">
        <v>36323.25</v>
      </c>
      <c r="D10">
        <v>3817.86</v>
      </c>
      <c r="E10">
        <v>40141.11</v>
      </c>
    </row>
    <row r="11" spans="2:15" x14ac:dyDescent="0.2">
      <c r="B11" s="6" t="s">
        <v>57</v>
      </c>
      <c r="C11">
        <v>36651.339999999997</v>
      </c>
      <c r="D11">
        <v>3810.78</v>
      </c>
      <c r="E11">
        <v>40462.120000000003</v>
      </c>
    </row>
    <row r="12" spans="2:15" x14ac:dyDescent="0.2">
      <c r="B12" s="6" t="s">
        <v>58</v>
      </c>
      <c r="C12">
        <v>38188.33</v>
      </c>
      <c r="D12">
        <v>3820.96</v>
      </c>
      <c r="E12">
        <v>42009.29</v>
      </c>
    </row>
    <row r="13" spans="2:15" x14ac:dyDescent="0.2">
      <c r="B13" s="6" t="s">
        <v>59</v>
      </c>
      <c r="C13">
        <v>40112.79</v>
      </c>
      <c r="D13">
        <v>3823.6</v>
      </c>
      <c r="E13">
        <v>43936.39</v>
      </c>
    </row>
    <row r="14" spans="2:15" x14ac:dyDescent="0.2">
      <c r="B14" s="6" t="s">
        <v>60</v>
      </c>
      <c r="C14">
        <v>38849.96</v>
      </c>
      <c r="D14">
        <v>3788.73</v>
      </c>
      <c r="E14">
        <v>42638.69</v>
      </c>
    </row>
    <row r="15" spans="2:15" x14ac:dyDescent="0.2">
      <c r="B15" s="6" t="s">
        <v>61</v>
      </c>
      <c r="C15">
        <v>37949.71</v>
      </c>
      <c r="E15">
        <v>37949.71</v>
      </c>
    </row>
    <row r="16" spans="2:15" x14ac:dyDescent="0.2">
      <c r="B16" s="6" t="s">
        <v>62</v>
      </c>
      <c r="C16">
        <v>36840.11</v>
      </c>
      <c r="E16">
        <v>36840.11</v>
      </c>
    </row>
    <row r="17" spans="2:5" x14ac:dyDescent="0.2">
      <c r="B17" s="6" t="s">
        <v>63</v>
      </c>
      <c r="C17">
        <v>37469.21</v>
      </c>
      <c r="E17">
        <v>37469.21</v>
      </c>
    </row>
    <row r="18" spans="2:5" x14ac:dyDescent="0.2">
      <c r="B18" s="6" t="s">
        <v>64</v>
      </c>
      <c r="C18">
        <v>37934.199999999997</v>
      </c>
      <c r="D18">
        <v>3804.53</v>
      </c>
      <c r="E18">
        <v>41738.730000000003</v>
      </c>
    </row>
    <row r="19" spans="2:5" x14ac:dyDescent="0.2">
      <c r="B19" s="6" t="s">
        <v>65</v>
      </c>
      <c r="C19">
        <v>35964.949999999997</v>
      </c>
      <c r="D19">
        <v>3859.75</v>
      </c>
      <c r="E19">
        <v>39824.699999999997</v>
      </c>
    </row>
    <row r="20" spans="2:5" x14ac:dyDescent="0.2">
      <c r="B20" s="6" t="s">
        <v>66</v>
      </c>
      <c r="C20">
        <v>35000</v>
      </c>
      <c r="D20">
        <v>3861.45</v>
      </c>
      <c r="E20">
        <v>38861.449999999997</v>
      </c>
    </row>
    <row r="21" spans="2:5" x14ac:dyDescent="0.2">
      <c r="B21" s="6" t="s">
        <v>67</v>
      </c>
      <c r="C21">
        <v>33880</v>
      </c>
      <c r="D21">
        <v>3852.31</v>
      </c>
      <c r="E21">
        <v>37732.31</v>
      </c>
    </row>
    <row r="22" spans="2:5" x14ac:dyDescent="0.2">
      <c r="B22" s="6" t="s">
        <v>68</v>
      </c>
      <c r="C22">
        <v>33479.49</v>
      </c>
      <c r="E22">
        <v>33479.49</v>
      </c>
    </row>
    <row r="23" spans="2:5" x14ac:dyDescent="0.2">
      <c r="B23" s="6" t="s">
        <v>69</v>
      </c>
      <c r="C23">
        <v>33672.18</v>
      </c>
      <c r="E23">
        <v>33672.18</v>
      </c>
    </row>
    <row r="24" spans="2:5" x14ac:dyDescent="0.2">
      <c r="B24" s="6" t="s">
        <v>70</v>
      </c>
      <c r="C24">
        <v>34885.56</v>
      </c>
      <c r="D24">
        <v>3859.23</v>
      </c>
      <c r="E24">
        <v>38744.79</v>
      </c>
    </row>
    <row r="25" spans="2:5" x14ac:dyDescent="0.2">
      <c r="B25" s="6" t="s">
        <v>71</v>
      </c>
      <c r="C25">
        <v>32951</v>
      </c>
      <c r="D25">
        <v>3870.9</v>
      </c>
      <c r="E25">
        <v>36821.9</v>
      </c>
    </row>
    <row r="26" spans="2:5" x14ac:dyDescent="0.2">
      <c r="B26" s="6" t="s">
        <v>72</v>
      </c>
      <c r="C26">
        <v>32059.73</v>
      </c>
      <c r="D26">
        <v>3836.83</v>
      </c>
      <c r="E26">
        <v>35896.559999999998</v>
      </c>
    </row>
    <row r="27" spans="2:5" x14ac:dyDescent="0.2">
      <c r="B27" s="6" t="s">
        <v>73</v>
      </c>
      <c r="C27">
        <v>34671.769999999997</v>
      </c>
      <c r="D27">
        <v>3830.5</v>
      </c>
      <c r="E27">
        <v>38502.269999999997</v>
      </c>
    </row>
    <row r="28" spans="2:5" x14ac:dyDescent="0.2">
      <c r="B28" s="6" t="s">
        <v>74</v>
      </c>
      <c r="C28">
        <v>38665.71</v>
      </c>
      <c r="D28">
        <v>3778.05</v>
      </c>
      <c r="E28">
        <v>42443.76</v>
      </c>
    </row>
    <row r="29" spans="2:5" x14ac:dyDescent="0.2">
      <c r="B29" s="6" t="s">
        <v>75</v>
      </c>
      <c r="C29">
        <v>34805.65</v>
      </c>
      <c r="E29">
        <v>34805.65</v>
      </c>
    </row>
    <row r="30" spans="2:5" x14ac:dyDescent="0.2">
      <c r="B30" s="6" t="s">
        <v>76</v>
      </c>
      <c r="C30">
        <v>34205</v>
      </c>
      <c r="E30">
        <v>34205</v>
      </c>
    </row>
    <row r="31" spans="2:5" x14ac:dyDescent="0.2">
      <c r="B31" s="6" t="s">
        <v>77</v>
      </c>
      <c r="C31">
        <v>34700</v>
      </c>
      <c r="D31">
        <v>3784.32</v>
      </c>
      <c r="E31">
        <v>38484.32</v>
      </c>
    </row>
    <row r="32" spans="2:5" x14ac:dyDescent="0.2">
      <c r="B32" s="6" t="s">
        <v>78</v>
      </c>
      <c r="C32">
        <v>36545.050000000003</v>
      </c>
      <c r="D32">
        <v>3843.09</v>
      </c>
      <c r="E32">
        <v>40388.14</v>
      </c>
    </row>
    <row r="33" spans="2:5" x14ac:dyDescent="0.2">
      <c r="B33" s="6" t="s">
        <v>79</v>
      </c>
      <c r="C33">
        <v>38375</v>
      </c>
      <c r="D33">
        <v>3847.51</v>
      </c>
      <c r="E33">
        <v>42222.51</v>
      </c>
    </row>
    <row r="34" spans="2:5" x14ac:dyDescent="0.2">
      <c r="B34" s="6" t="s">
        <v>80</v>
      </c>
      <c r="C34">
        <v>38785.99</v>
      </c>
      <c r="D34">
        <v>3872.42</v>
      </c>
      <c r="E34">
        <v>42658.41</v>
      </c>
    </row>
    <row r="35" spans="2:5" x14ac:dyDescent="0.2">
      <c r="B35" s="6" t="s">
        <v>81</v>
      </c>
      <c r="C35">
        <v>39700</v>
      </c>
      <c r="D35">
        <v>3894.56</v>
      </c>
      <c r="E35">
        <v>43594.559999999998</v>
      </c>
    </row>
    <row r="36" spans="2:5" x14ac:dyDescent="0.2">
      <c r="B36" s="6" t="s">
        <v>82</v>
      </c>
      <c r="C36">
        <v>41000</v>
      </c>
      <c r="E36">
        <v>41000</v>
      </c>
    </row>
    <row r="37" spans="2:5" x14ac:dyDescent="0.2">
      <c r="B37" s="6" t="s">
        <v>83</v>
      </c>
      <c r="C37">
        <v>39748.959999999999</v>
      </c>
      <c r="E37">
        <v>39748.959999999999</v>
      </c>
    </row>
    <row r="38" spans="2:5" x14ac:dyDescent="0.2">
      <c r="B38" s="6" t="s">
        <v>84</v>
      </c>
      <c r="C38">
        <v>47519.31</v>
      </c>
      <c r="D38">
        <v>3915.77</v>
      </c>
      <c r="E38">
        <v>51435.079999999987</v>
      </c>
    </row>
    <row r="39" spans="2:5" x14ac:dyDescent="0.2">
      <c r="B39" s="6" t="s">
        <v>85</v>
      </c>
      <c r="C39">
        <v>48201.23</v>
      </c>
      <c r="D39">
        <v>3918.35</v>
      </c>
      <c r="E39">
        <v>52119.58</v>
      </c>
    </row>
    <row r="40" spans="2:5" x14ac:dyDescent="0.2">
      <c r="B40" s="6" t="s">
        <v>86</v>
      </c>
      <c r="C40">
        <v>47367.17</v>
      </c>
      <c r="D40">
        <v>3931.5</v>
      </c>
      <c r="E40">
        <v>51298.67</v>
      </c>
    </row>
    <row r="41" spans="2:5" x14ac:dyDescent="0.2">
      <c r="B41" s="6" t="s">
        <v>87</v>
      </c>
      <c r="C41">
        <v>48975</v>
      </c>
      <c r="D41">
        <v>3925.99</v>
      </c>
      <c r="E41">
        <v>52900.99</v>
      </c>
    </row>
    <row r="42" spans="2:5" x14ac:dyDescent="0.2">
      <c r="B42" s="6" t="s">
        <v>88</v>
      </c>
      <c r="C42">
        <v>48246.6</v>
      </c>
      <c r="D42">
        <v>3937.23</v>
      </c>
      <c r="E42">
        <v>52183.83</v>
      </c>
    </row>
    <row r="43" spans="2:5" x14ac:dyDescent="0.2">
      <c r="B43" s="6" t="s">
        <v>89</v>
      </c>
      <c r="C43">
        <v>48027.3</v>
      </c>
      <c r="E43">
        <v>48027.3</v>
      </c>
    </row>
    <row r="44" spans="2:5" x14ac:dyDescent="0.2">
      <c r="B44" s="6" t="s">
        <v>90</v>
      </c>
      <c r="C44">
        <v>49700</v>
      </c>
      <c r="E44">
        <v>49700</v>
      </c>
    </row>
    <row r="45" spans="2:5" x14ac:dyDescent="0.2">
      <c r="B45" s="6" t="s">
        <v>91</v>
      </c>
      <c r="C45">
        <v>49600</v>
      </c>
      <c r="E45">
        <v>49600</v>
      </c>
    </row>
    <row r="46" spans="2:5" x14ac:dyDescent="0.2">
      <c r="B46" s="6" t="s">
        <v>92</v>
      </c>
      <c r="C46">
        <v>50602.34</v>
      </c>
      <c r="D46">
        <v>3950.43</v>
      </c>
      <c r="E46">
        <v>54552.77</v>
      </c>
    </row>
    <row r="47" spans="2:5" x14ac:dyDescent="0.2">
      <c r="B47" s="6" t="s">
        <v>93</v>
      </c>
      <c r="C47">
        <v>52668.45</v>
      </c>
      <c r="D47">
        <v>3933.61</v>
      </c>
      <c r="E47">
        <v>56602.06</v>
      </c>
    </row>
    <row r="48" spans="2:5" x14ac:dyDescent="0.2">
      <c r="B48" s="6" t="s">
        <v>94</v>
      </c>
      <c r="C48">
        <v>52344</v>
      </c>
      <c r="D48">
        <v>3921.98</v>
      </c>
      <c r="E48">
        <v>56265.98</v>
      </c>
    </row>
    <row r="49" spans="2:5" x14ac:dyDescent="0.2">
      <c r="B49" s="6" t="s">
        <v>95</v>
      </c>
      <c r="C49">
        <v>56605.599999999999</v>
      </c>
      <c r="D49">
        <v>3930.41</v>
      </c>
      <c r="E49">
        <v>60536.009999999987</v>
      </c>
    </row>
    <row r="50" spans="2:5" x14ac:dyDescent="0.2">
      <c r="B50" s="6" t="s">
        <v>96</v>
      </c>
      <c r="C50">
        <v>57500</v>
      </c>
      <c r="E50">
        <v>57500</v>
      </c>
    </row>
    <row r="51" spans="2:5" x14ac:dyDescent="0.2">
      <c r="B51" s="6" t="s">
        <v>97</v>
      </c>
      <c r="C51">
        <v>58481.599999999999</v>
      </c>
      <c r="E51">
        <v>58481.599999999999</v>
      </c>
    </row>
    <row r="52" spans="2:5" x14ac:dyDescent="0.2">
      <c r="B52" s="6" t="s">
        <v>98</v>
      </c>
      <c r="C52">
        <v>56651.47</v>
      </c>
      <c r="D52">
        <v>3902.92</v>
      </c>
      <c r="E52">
        <v>60554.39</v>
      </c>
    </row>
    <row r="53" spans="2:5" x14ac:dyDescent="0.2">
      <c r="B53" s="6" t="s">
        <v>99</v>
      </c>
      <c r="C53">
        <v>52294.87</v>
      </c>
      <c r="D53">
        <v>3895.98</v>
      </c>
      <c r="E53">
        <v>56190.850000000013</v>
      </c>
    </row>
    <row r="54" spans="2:5" x14ac:dyDescent="0.2">
      <c r="B54" s="6" t="s">
        <v>100</v>
      </c>
      <c r="C54">
        <v>51442.01</v>
      </c>
      <c r="D54">
        <v>3928.65</v>
      </c>
      <c r="E54">
        <v>55370.66</v>
      </c>
    </row>
    <row r="55" spans="2:5" x14ac:dyDescent="0.2">
      <c r="B55" s="6" t="s">
        <v>101</v>
      </c>
      <c r="C55">
        <v>52074</v>
      </c>
      <c r="D55">
        <v>3925.02</v>
      </c>
      <c r="E55">
        <v>55999.02</v>
      </c>
    </row>
    <row r="56" spans="2:5" x14ac:dyDescent="0.2">
      <c r="B56" s="6" t="s">
        <v>102</v>
      </c>
      <c r="C56">
        <v>48472.08</v>
      </c>
      <c r="D56">
        <v>3861.08</v>
      </c>
      <c r="E56">
        <v>52333.16</v>
      </c>
    </row>
    <row r="57" spans="2:5" x14ac:dyDescent="0.2">
      <c r="B57" s="6" t="s">
        <v>103</v>
      </c>
      <c r="C57">
        <v>48380.14</v>
      </c>
      <c r="E57">
        <v>48380.14</v>
      </c>
    </row>
    <row r="58" spans="2:5" x14ac:dyDescent="0.2">
      <c r="B58" s="6" t="s">
        <v>104</v>
      </c>
      <c r="C58">
        <v>46920</v>
      </c>
      <c r="E58">
        <v>46920</v>
      </c>
    </row>
    <row r="59" spans="2:5" x14ac:dyDescent="0.2">
      <c r="B59" s="6" t="s">
        <v>105</v>
      </c>
      <c r="D59">
        <v>3914.5</v>
      </c>
      <c r="E59">
        <v>3914.5</v>
      </c>
    </row>
    <row r="60" spans="2:5" x14ac:dyDescent="0.2">
      <c r="B60" s="6" t="s">
        <v>106</v>
      </c>
      <c r="C60">
        <v>49757.22</v>
      </c>
      <c r="D60">
        <v>3906.41</v>
      </c>
      <c r="E60">
        <v>53663.63</v>
      </c>
    </row>
    <row r="61" spans="2:5" x14ac:dyDescent="0.2">
      <c r="B61" s="6" t="s">
        <v>107</v>
      </c>
      <c r="C61">
        <v>52737.2</v>
      </c>
      <c r="D61">
        <v>3874.47</v>
      </c>
      <c r="E61">
        <v>56611.67</v>
      </c>
    </row>
    <row r="62" spans="2:5" x14ac:dyDescent="0.2">
      <c r="B62" s="6" t="s">
        <v>108</v>
      </c>
      <c r="C62">
        <v>50754.39</v>
      </c>
      <c r="D62">
        <v>3843.67</v>
      </c>
      <c r="E62">
        <v>54598.06</v>
      </c>
    </row>
    <row r="63" spans="2:5" x14ac:dyDescent="0.2">
      <c r="B63" s="6" t="s">
        <v>109</v>
      </c>
      <c r="C63">
        <v>49455.61</v>
      </c>
      <c r="D63">
        <v>3851.69</v>
      </c>
      <c r="E63">
        <v>53307.3</v>
      </c>
    </row>
    <row r="64" spans="2:5" x14ac:dyDescent="0.2">
      <c r="B64" s="6" t="s">
        <v>110</v>
      </c>
      <c r="C64">
        <v>49915.73</v>
      </c>
      <c r="E64">
        <v>49915.73</v>
      </c>
    </row>
    <row r="65" spans="2:5" x14ac:dyDescent="0.2">
      <c r="B65" s="6" t="s">
        <v>111</v>
      </c>
      <c r="C65">
        <v>51832.15</v>
      </c>
      <c r="E65">
        <v>51832.15</v>
      </c>
    </row>
    <row r="66" spans="2:5" x14ac:dyDescent="0.2">
      <c r="B66" s="6" t="s">
        <v>112</v>
      </c>
      <c r="C66">
        <v>54126</v>
      </c>
      <c r="D66">
        <v>3881.06</v>
      </c>
      <c r="E66">
        <v>58007.06</v>
      </c>
    </row>
    <row r="67" spans="2:5" x14ac:dyDescent="0.2">
      <c r="B67" s="6" t="s">
        <v>113</v>
      </c>
      <c r="C67">
        <v>55847.68</v>
      </c>
      <c r="D67">
        <v>3903.76</v>
      </c>
      <c r="E67">
        <v>59751.44</v>
      </c>
    </row>
    <row r="68" spans="2:5" x14ac:dyDescent="0.2">
      <c r="B68" s="6" t="s">
        <v>114</v>
      </c>
      <c r="C68">
        <v>57400</v>
      </c>
      <c r="D68">
        <v>3917.35</v>
      </c>
      <c r="E68">
        <v>61317.35</v>
      </c>
    </row>
    <row r="69" spans="2:5" x14ac:dyDescent="0.2">
      <c r="B69" s="6" t="s">
        <v>115</v>
      </c>
      <c r="C69">
        <v>58120</v>
      </c>
      <c r="D69">
        <v>3960.27</v>
      </c>
      <c r="E69">
        <v>62080.27</v>
      </c>
    </row>
    <row r="70" spans="2:5" x14ac:dyDescent="0.2">
      <c r="B70" s="6" t="s">
        <v>116</v>
      </c>
      <c r="C70">
        <v>57959.22</v>
      </c>
      <c r="D70">
        <v>3944.99</v>
      </c>
      <c r="E70">
        <v>61904.21</v>
      </c>
    </row>
    <row r="71" spans="2:5" x14ac:dyDescent="0.2">
      <c r="B71" s="6" t="s">
        <v>117</v>
      </c>
      <c r="C71">
        <v>61785</v>
      </c>
      <c r="E71">
        <v>61785</v>
      </c>
    </row>
    <row r="72" spans="2:5" x14ac:dyDescent="0.2">
      <c r="B72" s="6" t="s">
        <v>118</v>
      </c>
      <c r="C72">
        <v>61500.82</v>
      </c>
      <c r="E72">
        <v>61500.82</v>
      </c>
    </row>
    <row r="73" spans="2:5" x14ac:dyDescent="0.2">
      <c r="B73" s="6" t="s">
        <v>119</v>
      </c>
      <c r="C73">
        <v>60561.59</v>
      </c>
      <c r="D73">
        <v>3970.08</v>
      </c>
      <c r="E73">
        <v>64531.67</v>
      </c>
    </row>
    <row r="74" spans="2:5" x14ac:dyDescent="0.2">
      <c r="B74" s="6" t="s">
        <v>120</v>
      </c>
      <c r="C74">
        <v>57185.78</v>
      </c>
      <c r="D74">
        <v>3981.04</v>
      </c>
      <c r="E74">
        <v>61166.82</v>
      </c>
    </row>
    <row r="75" spans="2:5" x14ac:dyDescent="0.2">
      <c r="B75" s="6" t="s">
        <v>121</v>
      </c>
      <c r="C75">
        <v>59567.59</v>
      </c>
      <c r="D75">
        <v>3983.87</v>
      </c>
      <c r="E75">
        <v>63551.46</v>
      </c>
    </row>
    <row r="76" spans="2:5" x14ac:dyDescent="0.2">
      <c r="B76" s="6" t="s">
        <v>122</v>
      </c>
      <c r="C76">
        <v>60099.99</v>
      </c>
      <c r="D76">
        <v>3969.62</v>
      </c>
      <c r="E76">
        <v>64069.61</v>
      </c>
    </row>
    <row r="77" spans="2:5" x14ac:dyDescent="0.2">
      <c r="B77" s="6" t="s">
        <v>123</v>
      </c>
      <c r="C77">
        <v>59448.39</v>
      </c>
      <c r="D77">
        <v>3930.12</v>
      </c>
      <c r="E77">
        <v>63378.51</v>
      </c>
    </row>
    <row r="78" spans="2:5" x14ac:dyDescent="0.2">
      <c r="B78" s="6" t="s">
        <v>124</v>
      </c>
      <c r="C78">
        <v>59880</v>
      </c>
      <c r="E78">
        <v>59880</v>
      </c>
    </row>
    <row r="79" spans="2:5" x14ac:dyDescent="0.2">
      <c r="B79" s="6" t="s">
        <v>125</v>
      </c>
      <c r="C79">
        <v>58164.58</v>
      </c>
      <c r="E79">
        <v>58164.58</v>
      </c>
    </row>
    <row r="80" spans="2:5" x14ac:dyDescent="0.2">
      <c r="B80" s="6" t="s">
        <v>126</v>
      </c>
      <c r="C80">
        <v>58445.36</v>
      </c>
      <c r="D80">
        <v>3955.31</v>
      </c>
      <c r="E80">
        <v>62400.67</v>
      </c>
    </row>
    <row r="81" spans="2:5" x14ac:dyDescent="0.2">
      <c r="B81" s="6" t="s">
        <v>127</v>
      </c>
      <c r="C81">
        <v>55903.62</v>
      </c>
      <c r="D81">
        <v>3949.13</v>
      </c>
      <c r="E81">
        <v>59852.75</v>
      </c>
    </row>
    <row r="82" spans="2:5" x14ac:dyDescent="0.2">
      <c r="B82" s="6" t="s">
        <v>128</v>
      </c>
      <c r="C82">
        <v>57245</v>
      </c>
      <c r="D82">
        <v>3942.08</v>
      </c>
      <c r="E82">
        <v>61187.08</v>
      </c>
    </row>
    <row r="83" spans="2:5" x14ac:dyDescent="0.2">
      <c r="B83" s="6" t="s">
        <v>129</v>
      </c>
      <c r="C83">
        <v>53234.52</v>
      </c>
      <c r="D83">
        <v>3919.54</v>
      </c>
      <c r="E83">
        <v>57154.06</v>
      </c>
    </row>
    <row r="84" spans="2:5" x14ac:dyDescent="0.2">
      <c r="B84" s="6" t="s">
        <v>130</v>
      </c>
      <c r="C84">
        <v>55627.21</v>
      </c>
      <c r="D84">
        <v>3978.19</v>
      </c>
      <c r="E84">
        <v>59605.4</v>
      </c>
    </row>
    <row r="85" spans="2:5" x14ac:dyDescent="0.2">
      <c r="B85" s="6" t="s">
        <v>131</v>
      </c>
      <c r="C85">
        <v>56624.33</v>
      </c>
      <c r="E85">
        <v>56624.33</v>
      </c>
    </row>
    <row r="86" spans="2:5" x14ac:dyDescent="0.2">
      <c r="B86" s="6" t="s">
        <v>132</v>
      </c>
      <c r="C86">
        <v>56576.23</v>
      </c>
      <c r="E86">
        <v>56576.23</v>
      </c>
    </row>
    <row r="87" spans="2:5" x14ac:dyDescent="0.2">
      <c r="B87" s="6" t="s">
        <v>133</v>
      </c>
      <c r="C87">
        <v>58430.77</v>
      </c>
      <c r="D87">
        <v>3981.83</v>
      </c>
      <c r="E87">
        <v>62412.6</v>
      </c>
    </row>
    <row r="88" spans="2:5" x14ac:dyDescent="0.2">
      <c r="B88" s="6" t="s">
        <v>134</v>
      </c>
      <c r="C88">
        <v>59385</v>
      </c>
      <c r="D88">
        <v>3968.01</v>
      </c>
      <c r="E88">
        <v>63353.01</v>
      </c>
    </row>
    <row r="89" spans="2:5" x14ac:dyDescent="0.2">
      <c r="B89" s="6" t="s">
        <v>135</v>
      </c>
      <c r="C89">
        <v>59800</v>
      </c>
      <c r="D89">
        <v>3994.41</v>
      </c>
      <c r="E89">
        <v>63794.41</v>
      </c>
    </row>
    <row r="90" spans="2:5" x14ac:dyDescent="0.2">
      <c r="B90" s="6" t="s">
        <v>136</v>
      </c>
      <c r="C90">
        <v>60100</v>
      </c>
      <c r="D90">
        <v>4020.63</v>
      </c>
      <c r="E90">
        <v>64120.63</v>
      </c>
    </row>
    <row r="91" spans="2:5" x14ac:dyDescent="0.2">
      <c r="B91" s="6" t="s">
        <v>137</v>
      </c>
      <c r="C91">
        <v>59950</v>
      </c>
      <c r="E91">
        <v>59950</v>
      </c>
    </row>
    <row r="92" spans="2:5" x14ac:dyDescent="0.2">
      <c r="B92" s="6" t="s">
        <v>138</v>
      </c>
      <c r="C92">
        <v>59851.519999999997</v>
      </c>
      <c r="E92">
        <v>59851.519999999997</v>
      </c>
    </row>
    <row r="93" spans="2:5" x14ac:dyDescent="0.2">
      <c r="B93" s="6" t="s">
        <v>139</v>
      </c>
      <c r="C93">
        <v>58500.94</v>
      </c>
      <c r="E93">
        <v>58500.94</v>
      </c>
    </row>
    <row r="94" spans="2:5" x14ac:dyDescent="0.2">
      <c r="B94" s="6" t="s">
        <v>140</v>
      </c>
      <c r="C94">
        <v>59468.95</v>
      </c>
      <c r="D94">
        <v>4083.42</v>
      </c>
      <c r="E94">
        <v>63552.37</v>
      </c>
    </row>
    <row r="95" spans="2:5" x14ac:dyDescent="0.2">
      <c r="B95" s="6" t="s">
        <v>141</v>
      </c>
      <c r="C95">
        <v>59028.19</v>
      </c>
      <c r="D95">
        <v>4086.23</v>
      </c>
      <c r="E95">
        <v>63114.420000000013</v>
      </c>
    </row>
    <row r="96" spans="2:5" x14ac:dyDescent="0.2">
      <c r="B96" s="6" t="s">
        <v>142</v>
      </c>
      <c r="C96">
        <v>58675.79</v>
      </c>
      <c r="D96">
        <v>4083.13</v>
      </c>
      <c r="E96">
        <v>62758.92</v>
      </c>
    </row>
    <row r="97" spans="2:5" x14ac:dyDescent="0.2">
      <c r="B97" s="6" t="s">
        <v>143</v>
      </c>
      <c r="C97">
        <v>58400</v>
      </c>
      <c r="D97">
        <v>4098.1899999999996</v>
      </c>
      <c r="E97">
        <v>62498.19</v>
      </c>
    </row>
    <row r="98" spans="2:5" x14ac:dyDescent="0.2">
      <c r="B98" s="6" t="s">
        <v>144</v>
      </c>
      <c r="C98">
        <v>59170</v>
      </c>
      <c r="D98">
        <v>4129.4799999999996</v>
      </c>
      <c r="E98">
        <v>63299.48</v>
      </c>
    </row>
    <row r="99" spans="2:5" x14ac:dyDescent="0.2">
      <c r="B99" s="6" t="s">
        <v>145</v>
      </c>
      <c r="C99">
        <v>61180</v>
      </c>
      <c r="E99">
        <v>61180</v>
      </c>
    </row>
    <row r="100" spans="2:5" x14ac:dyDescent="0.2">
      <c r="B100" s="6" t="s">
        <v>146</v>
      </c>
      <c r="C100">
        <v>60416.42</v>
      </c>
      <c r="E100">
        <v>60416.42</v>
      </c>
    </row>
    <row r="101" spans="2:5" x14ac:dyDescent="0.2">
      <c r="B101" s="6" t="s">
        <v>147</v>
      </c>
      <c r="C101">
        <v>61197.09</v>
      </c>
      <c r="D101">
        <v>4131.76</v>
      </c>
      <c r="E101">
        <v>65328.85</v>
      </c>
    </row>
    <row r="102" spans="2:5" x14ac:dyDescent="0.2">
      <c r="B102" s="6" t="s">
        <v>148</v>
      </c>
      <c r="C102">
        <v>63880</v>
      </c>
      <c r="D102">
        <v>4148</v>
      </c>
      <c r="E102">
        <v>68028</v>
      </c>
    </row>
    <row r="103" spans="2:5" x14ac:dyDescent="0.2">
      <c r="B103" s="6" t="s">
        <v>149</v>
      </c>
      <c r="C103">
        <v>64900</v>
      </c>
      <c r="D103">
        <v>4151.6899999999996</v>
      </c>
      <c r="E103">
        <v>69051.69</v>
      </c>
    </row>
    <row r="104" spans="2:5" x14ac:dyDescent="0.2">
      <c r="B104" s="6" t="s">
        <v>150</v>
      </c>
      <c r="C104">
        <v>63855.12</v>
      </c>
      <c r="D104">
        <v>4173.49</v>
      </c>
      <c r="E104">
        <v>68028.61</v>
      </c>
    </row>
    <row r="105" spans="2:5" x14ac:dyDescent="0.2">
      <c r="B105" s="6" t="s">
        <v>151</v>
      </c>
      <c r="C105">
        <v>62998.68</v>
      </c>
      <c r="D105">
        <v>4191.3100000000004</v>
      </c>
      <c r="E105">
        <v>67189.990000000005</v>
      </c>
    </row>
    <row r="106" spans="2:5" x14ac:dyDescent="0.2">
      <c r="B106" s="6" t="s">
        <v>152</v>
      </c>
      <c r="C106">
        <v>62545.78</v>
      </c>
      <c r="E106">
        <v>62545.78</v>
      </c>
    </row>
    <row r="107" spans="2:5" x14ac:dyDescent="0.2">
      <c r="B107" s="6" t="s">
        <v>153</v>
      </c>
      <c r="C107">
        <v>57404.04</v>
      </c>
      <c r="E107">
        <v>57404.04</v>
      </c>
    </row>
    <row r="108" spans="2:5" x14ac:dyDescent="0.2">
      <c r="B108" s="6" t="s">
        <v>154</v>
      </c>
      <c r="C108">
        <v>57624.66</v>
      </c>
      <c r="D108">
        <v>4180.8100000000004</v>
      </c>
      <c r="E108">
        <v>61805.47</v>
      </c>
    </row>
    <row r="109" spans="2:5" x14ac:dyDescent="0.2">
      <c r="B109" s="6" t="s">
        <v>155</v>
      </c>
      <c r="C109">
        <v>57145.34</v>
      </c>
      <c r="D109">
        <v>4159.18</v>
      </c>
      <c r="E109">
        <v>61304.52</v>
      </c>
    </row>
    <row r="110" spans="2:5" x14ac:dyDescent="0.2">
      <c r="B110" s="6" t="s">
        <v>156</v>
      </c>
      <c r="C110">
        <v>56373</v>
      </c>
      <c r="D110">
        <v>4175.0200000000004</v>
      </c>
      <c r="E110">
        <v>60548.02</v>
      </c>
    </row>
    <row r="111" spans="2:5" x14ac:dyDescent="0.2">
      <c r="B111" s="6" t="s">
        <v>157</v>
      </c>
      <c r="C111">
        <v>55499.99</v>
      </c>
      <c r="D111">
        <v>4179.57</v>
      </c>
      <c r="E111">
        <v>59679.56</v>
      </c>
    </row>
    <row r="112" spans="2:5" x14ac:dyDescent="0.2">
      <c r="B112" s="6" t="s">
        <v>158</v>
      </c>
      <c r="C112">
        <v>51380.03</v>
      </c>
      <c r="D112">
        <v>4194.17</v>
      </c>
      <c r="E112">
        <v>55574.2</v>
      </c>
    </row>
    <row r="113" spans="2:5" x14ac:dyDescent="0.2">
      <c r="B113" s="6" t="s">
        <v>159</v>
      </c>
      <c r="C113">
        <v>51150.01</v>
      </c>
      <c r="E113">
        <v>51150.01</v>
      </c>
    </row>
    <row r="114" spans="2:5" x14ac:dyDescent="0.2">
      <c r="B114" s="6" t="s">
        <v>160</v>
      </c>
      <c r="C114">
        <v>52567.77</v>
      </c>
      <c r="E114">
        <v>52567.77</v>
      </c>
    </row>
    <row r="115" spans="2:5" x14ac:dyDescent="0.2">
      <c r="B115" s="6" t="s">
        <v>161</v>
      </c>
      <c r="C115">
        <v>54419.57</v>
      </c>
      <c r="D115">
        <v>4194.1899999999996</v>
      </c>
      <c r="E115">
        <v>58613.760000000002</v>
      </c>
    </row>
    <row r="116" spans="2:5" x14ac:dyDescent="0.2">
      <c r="B116" s="6" t="s">
        <v>162</v>
      </c>
      <c r="C116">
        <v>55800</v>
      </c>
      <c r="D116">
        <v>4193.3500000000004</v>
      </c>
      <c r="E116">
        <v>59993.35</v>
      </c>
    </row>
    <row r="117" spans="2:5" x14ac:dyDescent="0.2">
      <c r="B117" s="6" t="s">
        <v>163</v>
      </c>
      <c r="C117">
        <v>56474.720000000001</v>
      </c>
      <c r="D117">
        <v>4201.53</v>
      </c>
      <c r="E117">
        <v>60676.25</v>
      </c>
    </row>
    <row r="118" spans="2:5" x14ac:dyDescent="0.2">
      <c r="B118" s="6" t="s">
        <v>164</v>
      </c>
      <c r="C118">
        <v>54755.360000000001</v>
      </c>
      <c r="D118">
        <v>4218.78</v>
      </c>
      <c r="E118">
        <v>58974.14</v>
      </c>
    </row>
    <row r="119" spans="2:5" x14ac:dyDescent="0.2">
      <c r="B119" s="6" t="s">
        <v>165</v>
      </c>
      <c r="C119">
        <v>58553.71</v>
      </c>
      <c r="D119">
        <v>4198.1000000000004</v>
      </c>
      <c r="E119">
        <v>62751.81</v>
      </c>
    </row>
    <row r="120" spans="2:5" x14ac:dyDescent="0.2">
      <c r="B120" s="6" t="s">
        <v>166</v>
      </c>
    </row>
    <row r="121" spans="2:5" x14ac:dyDescent="0.2">
      <c r="B121" s="6" t="s">
        <v>167</v>
      </c>
      <c r="C121">
        <v>58293.35</v>
      </c>
      <c r="E121">
        <v>58293.35</v>
      </c>
    </row>
    <row r="122" spans="2:5" x14ac:dyDescent="0.2">
      <c r="B122" s="6" t="s">
        <v>168</v>
      </c>
      <c r="C122">
        <v>58988.52</v>
      </c>
      <c r="D122">
        <v>4209.3900000000003</v>
      </c>
      <c r="E122">
        <v>63197.91</v>
      </c>
    </row>
    <row r="123" spans="2:5" x14ac:dyDescent="0.2">
      <c r="B123" s="6" t="s">
        <v>169</v>
      </c>
      <c r="C123">
        <v>56659.5</v>
      </c>
      <c r="D123">
        <v>4179.04</v>
      </c>
      <c r="E123">
        <v>60838.54</v>
      </c>
    </row>
    <row r="124" spans="2:5" x14ac:dyDescent="0.2">
      <c r="B124" s="6" t="s">
        <v>170</v>
      </c>
      <c r="C124">
        <v>57974.07</v>
      </c>
      <c r="D124">
        <v>4187.72</v>
      </c>
      <c r="E124">
        <v>62161.79</v>
      </c>
    </row>
    <row r="125" spans="2:5" x14ac:dyDescent="0.2">
      <c r="B125" s="6" t="s">
        <v>171</v>
      </c>
      <c r="C125">
        <v>58465.93</v>
      </c>
      <c r="D125">
        <v>4202.7</v>
      </c>
      <c r="E125">
        <v>62668.63</v>
      </c>
    </row>
    <row r="126" spans="2:5" x14ac:dyDescent="0.2">
      <c r="B126" s="6" t="s">
        <v>172</v>
      </c>
      <c r="C126">
        <v>58750</v>
      </c>
      <c r="D126">
        <v>4238.04</v>
      </c>
      <c r="E126">
        <v>62988.04</v>
      </c>
    </row>
    <row r="127" spans="2:5" x14ac:dyDescent="0.2">
      <c r="B127" s="6" t="s">
        <v>173</v>
      </c>
      <c r="C127">
        <v>59560</v>
      </c>
      <c r="E127">
        <v>59560</v>
      </c>
    </row>
    <row r="128" spans="2:5" x14ac:dyDescent="0.2">
      <c r="B128" s="6" t="s">
        <v>174</v>
      </c>
      <c r="C128">
        <v>59481.34</v>
      </c>
      <c r="E128">
        <v>59481.34</v>
      </c>
    </row>
    <row r="129" spans="2:5" x14ac:dyDescent="0.2">
      <c r="B129" s="6" t="s">
        <v>175</v>
      </c>
      <c r="C129">
        <v>59584.99</v>
      </c>
      <c r="D129">
        <v>4236.3900000000003</v>
      </c>
      <c r="E129">
        <v>63821.38</v>
      </c>
    </row>
    <row r="130" spans="2:5" x14ac:dyDescent="0.2">
      <c r="B130" s="6" t="s">
        <v>176</v>
      </c>
      <c r="C130">
        <v>57898</v>
      </c>
      <c r="D130">
        <v>4162.04</v>
      </c>
      <c r="E130">
        <v>62060.04</v>
      </c>
    </row>
    <row r="131" spans="2:5" x14ac:dyDescent="0.2">
      <c r="B131" s="6" t="s">
        <v>177</v>
      </c>
      <c r="C131">
        <v>57998.26</v>
      </c>
      <c r="D131">
        <v>4134.7299999999996</v>
      </c>
      <c r="E131">
        <v>62132.990000000013</v>
      </c>
    </row>
    <row r="132" spans="2:5" x14ac:dyDescent="0.2">
      <c r="B132" s="6" t="s">
        <v>178</v>
      </c>
      <c r="C132">
        <v>51389.95</v>
      </c>
      <c r="D132">
        <v>4131.58</v>
      </c>
      <c r="E132">
        <v>55521.53</v>
      </c>
    </row>
    <row r="133" spans="2:5" x14ac:dyDescent="0.2">
      <c r="B133" s="6" t="s">
        <v>179</v>
      </c>
      <c r="C133">
        <v>51575.16</v>
      </c>
      <c r="D133">
        <v>4183.13</v>
      </c>
      <c r="E133">
        <v>55758.29</v>
      </c>
    </row>
    <row r="134" spans="2:5" x14ac:dyDescent="0.2">
      <c r="B134" s="6" t="s">
        <v>180</v>
      </c>
      <c r="C134">
        <v>49900</v>
      </c>
      <c r="E134">
        <v>49900</v>
      </c>
    </row>
    <row r="135" spans="2:5" x14ac:dyDescent="0.2">
      <c r="B135" s="6" t="s">
        <v>181</v>
      </c>
      <c r="C135">
        <v>49790</v>
      </c>
      <c r="E135">
        <v>49790</v>
      </c>
    </row>
    <row r="136" spans="2:5" x14ac:dyDescent="0.2">
      <c r="B136" s="6" t="s">
        <v>182</v>
      </c>
      <c r="C136">
        <v>45833.48</v>
      </c>
      <c r="D136">
        <v>4171.92</v>
      </c>
      <c r="E136">
        <v>50005.4</v>
      </c>
    </row>
    <row r="137" spans="2:5" x14ac:dyDescent="0.2">
      <c r="B137" s="6" t="s">
        <v>183</v>
      </c>
      <c r="C137">
        <v>45860.17</v>
      </c>
      <c r="D137">
        <v>4169.1499999999996</v>
      </c>
      <c r="E137">
        <v>50029.32</v>
      </c>
    </row>
    <row r="138" spans="2:5" x14ac:dyDescent="0.2">
      <c r="B138" s="6" t="s">
        <v>184</v>
      </c>
      <c r="C138">
        <v>40867.4</v>
      </c>
      <c r="D138">
        <v>4116.93</v>
      </c>
      <c r="E138">
        <v>44984.33</v>
      </c>
    </row>
    <row r="139" spans="2:5" x14ac:dyDescent="0.2">
      <c r="B139" s="6" t="s">
        <v>185</v>
      </c>
      <c r="C139">
        <v>42625.43</v>
      </c>
      <c r="D139">
        <v>4172.8</v>
      </c>
      <c r="E139">
        <v>46798.23</v>
      </c>
    </row>
    <row r="140" spans="2:5" x14ac:dyDescent="0.2">
      <c r="B140" s="6" t="s">
        <v>186</v>
      </c>
      <c r="C140">
        <v>41796.74</v>
      </c>
      <c r="D140">
        <v>4188.72</v>
      </c>
      <c r="E140">
        <v>45985.46</v>
      </c>
    </row>
    <row r="141" spans="2:5" x14ac:dyDescent="0.2">
      <c r="B141" s="6" t="s">
        <v>187</v>
      </c>
      <c r="C141">
        <v>38861.15</v>
      </c>
      <c r="E141">
        <v>38861.15</v>
      </c>
    </row>
    <row r="142" spans="2:5" x14ac:dyDescent="0.2">
      <c r="B142" s="6" t="s">
        <v>188</v>
      </c>
      <c r="C142">
        <v>37484.18</v>
      </c>
      <c r="E142">
        <v>37484.18</v>
      </c>
    </row>
    <row r="143" spans="2:5" x14ac:dyDescent="0.2">
      <c r="B143" s="6" t="s">
        <v>189</v>
      </c>
      <c r="C143">
        <v>39953.65</v>
      </c>
      <c r="D143">
        <v>4209.5200000000004</v>
      </c>
      <c r="E143">
        <v>44163.17</v>
      </c>
    </row>
    <row r="144" spans="2:5" x14ac:dyDescent="0.2">
      <c r="B144" s="6" t="s">
        <v>190</v>
      </c>
      <c r="C144">
        <v>39760.959999999999</v>
      </c>
      <c r="D144">
        <v>4213.42</v>
      </c>
      <c r="E144">
        <v>43974.38</v>
      </c>
    </row>
    <row r="145" spans="2:5" x14ac:dyDescent="0.2">
      <c r="B145" s="6" t="s">
        <v>191</v>
      </c>
      <c r="C145">
        <v>40861.199999999997</v>
      </c>
      <c r="D145">
        <v>4202.6099999999997</v>
      </c>
      <c r="E145">
        <v>45063.81</v>
      </c>
    </row>
    <row r="146" spans="2:5" x14ac:dyDescent="0.2">
      <c r="B146" s="6" t="s">
        <v>192</v>
      </c>
      <c r="C146">
        <v>40432.400000000001</v>
      </c>
      <c r="D146">
        <v>4213.38</v>
      </c>
      <c r="E146">
        <v>44645.78</v>
      </c>
    </row>
    <row r="147" spans="2:5" x14ac:dyDescent="0.2">
      <c r="B147" s="6" t="s">
        <v>193</v>
      </c>
      <c r="C147">
        <v>38271.589999999997</v>
      </c>
      <c r="D147">
        <v>4218.3599999999997</v>
      </c>
      <c r="E147">
        <v>42489.95</v>
      </c>
    </row>
    <row r="148" spans="2:5" x14ac:dyDescent="0.2">
      <c r="B148" s="6" t="s">
        <v>194</v>
      </c>
      <c r="C148">
        <v>37320</v>
      </c>
      <c r="E148">
        <v>37320</v>
      </c>
    </row>
    <row r="149" spans="2:5" x14ac:dyDescent="0.2">
      <c r="B149" s="6" t="s">
        <v>195</v>
      </c>
      <c r="C149">
        <v>36523.24</v>
      </c>
      <c r="E149">
        <v>36523.24</v>
      </c>
    </row>
    <row r="150" spans="2:5" x14ac:dyDescent="0.2">
      <c r="B150" s="6" t="s">
        <v>196</v>
      </c>
      <c r="C150">
        <v>37912.870000000003</v>
      </c>
      <c r="E150">
        <v>37912.870000000003</v>
      </c>
    </row>
    <row r="151" spans="2:5" x14ac:dyDescent="0.2">
      <c r="B151" s="6" t="s">
        <v>197</v>
      </c>
      <c r="C151">
        <v>37448.019999999997</v>
      </c>
      <c r="D151">
        <v>4234.12</v>
      </c>
      <c r="E151">
        <v>41682.14</v>
      </c>
    </row>
    <row r="152" spans="2:5" x14ac:dyDescent="0.2">
      <c r="B152" s="6" t="s">
        <v>198</v>
      </c>
      <c r="C152">
        <v>38256.400000000001</v>
      </c>
      <c r="D152">
        <v>4217.37</v>
      </c>
      <c r="E152">
        <v>42473.77</v>
      </c>
    </row>
    <row r="153" spans="2:5" x14ac:dyDescent="0.2">
      <c r="B153" s="6" t="s">
        <v>199</v>
      </c>
      <c r="C153">
        <v>39487.910000000003</v>
      </c>
      <c r="D153">
        <v>4204.3900000000003</v>
      </c>
      <c r="E153">
        <v>43692.3</v>
      </c>
    </row>
    <row r="154" spans="2:5" x14ac:dyDescent="0.2">
      <c r="B154" s="6" t="s">
        <v>200</v>
      </c>
      <c r="C154">
        <v>37963.61</v>
      </c>
      <c r="D154">
        <v>4233.45</v>
      </c>
      <c r="E154">
        <v>42197.06</v>
      </c>
    </row>
    <row r="155" spans="2:5" x14ac:dyDescent="0.2">
      <c r="B155" s="6" t="s">
        <v>201</v>
      </c>
      <c r="C155">
        <v>37918.57</v>
      </c>
      <c r="E155">
        <v>37918.57</v>
      </c>
    </row>
    <row r="156" spans="2:5" x14ac:dyDescent="0.2">
      <c r="B156" s="6" t="s">
        <v>202</v>
      </c>
      <c r="C156">
        <v>36812.089999999997</v>
      </c>
      <c r="E156">
        <v>36812.089999999997</v>
      </c>
    </row>
    <row r="157" spans="2:5" x14ac:dyDescent="0.2">
      <c r="B157" s="6" t="s">
        <v>203</v>
      </c>
      <c r="C157">
        <v>36798.03</v>
      </c>
      <c r="D157">
        <v>4232.34</v>
      </c>
      <c r="E157">
        <v>41030.370000000003</v>
      </c>
    </row>
    <row r="158" spans="2:5" x14ac:dyDescent="0.2">
      <c r="B158" s="6" t="s">
        <v>204</v>
      </c>
      <c r="C158">
        <v>33841.46</v>
      </c>
      <c r="D158">
        <v>4236.74</v>
      </c>
      <c r="E158">
        <v>38078.199999999997</v>
      </c>
    </row>
    <row r="159" spans="2:5" x14ac:dyDescent="0.2">
      <c r="B159" s="6" t="s">
        <v>205</v>
      </c>
      <c r="C159">
        <v>37676.6</v>
      </c>
      <c r="D159">
        <v>4237.09</v>
      </c>
      <c r="E159">
        <v>41913.69</v>
      </c>
    </row>
    <row r="160" spans="2:5" x14ac:dyDescent="0.2">
      <c r="B160" s="6" t="s">
        <v>206</v>
      </c>
      <c r="C160">
        <v>38437.019999999997</v>
      </c>
      <c r="D160">
        <v>4249.74</v>
      </c>
      <c r="E160">
        <v>42686.759999999987</v>
      </c>
    </row>
    <row r="161" spans="2:5" x14ac:dyDescent="0.2">
      <c r="B161" s="6" t="s">
        <v>207</v>
      </c>
      <c r="C161">
        <v>37690</v>
      </c>
      <c r="D161">
        <v>4248.38</v>
      </c>
      <c r="E161">
        <v>41938.379999999997</v>
      </c>
    </row>
    <row r="162" spans="2:5" x14ac:dyDescent="0.2">
      <c r="B162" s="6" t="s">
        <v>208</v>
      </c>
      <c r="C162">
        <v>36222.800000000003</v>
      </c>
      <c r="E162">
        <v>36222.800000000003</v>
      </c>
    </row>
    <row r="163" spans="2:5" x14ac:dyDescent="0.2">
      <c r="B163" s="6" t="s">
        <v>209</v>
      </c>
      <c r="C163">
        <v>39816.720000000001</v>
      </c>
      <c r="E163">
        <v>39816.720000000001</v>
      </c>
    </row>
    <row r="164" spans="2:5" x14ac:dyDescent="0.2">
      <c r="B164" s="6" t="s">
        <v>210</v>
      </c>
      <c r="C164">
        <v>41060.769999999997</v>
      </c>
      <c r="D164">
        <v>4255.59</v>
      </c>
      <c r="E164">
        <v>45316.36</v>
      </c>
    </row>
    <row r="165" spans="2:5" x14ac:dyDescent="0.2">
      <c r="B165" s="6" t="s">
        <v>211</v>
      </c>
      <c r="C165">
        <v>41380.019999999997</v>
      </c>
      <c r="D165">
        <v>4257.16</v>
      </c>
      <c r="E165">
        <v>45637.179999999993</v>
      </c>
    </row>
    <row r="166" spans="2:5" x14ac:dyDescent="0.2">
      <c r="B166" s="6" t="s">
        <v>212</v>
      </c>
      <c r="C166">
        <v>40490.019999999997</v>
      </c>
      <c r="D166">
        <v>4251.8900000000003</v>
      </c>
      <c r="E166">
        <v>44741.91</v>
      </c>
    </row>
    <row r="167" spans="2:5" x14ac:dyDescent="0.2">
      <c r="B167" s="6" t="s">
        <v>213</v>
      </c>
      <c r="C167">
        <v>39575.03</v>
      </c>
      <c r="D167">
        <v>4232.29</v>
      </c>
      <c r="E167">
        <v>43807.32</v>
      </c>
    </row>
    <row r="168" spans="2:5" x14ac:dyDescent="0.2">
      <c r="B168" s="6" t="s">
        <v>214</v>
      </c>
      <c r="C168">
        <v>38129.089999999997</v>
      </c>
      <c r="D168">
        <v>4204.78</v>
      </c>
      <c r="E168">
        <v>42333.87</v>
      </c>
    </row>
    <row r="169" spans="2:5" x14ac:dyDescent="0.2">
      <c r="B169" s="6" t="s">
        <v>215</v>
      </c>
      <c r="C169">
        <v>36464.629999999997</v>
      </c>
      <c r="E169">
        <v>36464.629999999997</v>
      </c>
    </row>
    <row r="170" spans="2:5" x14ac:dyDescent="0.2">
      <c r="B170" s="6" t="s">
        <v>216</v>
      </c>
      <c r="C170">
        <v>36128.129999999997</v>
      </c>
      <c r="E170">
        <v>36128.129999999997</v>
      </c>
    </row>
    <row r="171" spans="2:5" x14ac:dyDescent="0.2">
      <c r="B171" s="6" t="s">
        <v>217</v>
      </c>
      <c r="C171">
        <v>34702.68</v>
      </c>
      <c r="D171">
        <v>4226.24</v>
      </c>
      <c r="E171">
        <v>38928.92</v>
      </c>
    </row>
    <row r="172" spans="2:5" x14ac:dyDescent="0.2">
      <c r="B172" s="6" t="s">
        <v>218</v>
      </c>
      <c r="C172">
        <v>34392.050000000003</v>
      </c>
      <c r="D172">
        <v>4255.84</v>
      </c>
      <c r="E172">
        <v>38647.89</v>
      </c>
    </row>
    <row r="173" spans="2:5" x14ac:dyDescent="0.2">
      <c r="B173" s="6" t="s">
        <v>219</v>
      </c>
      <c r="C173">
        <v>34851.199999999997</v>
      </c>
      <c r="D173">
        <v>4256.6000000000004</v>
      </c>
      <c r="E173">
        <v>39107.800000000003</v>
      </c>
    </row>
    <row r="174" spans="2:5" x14ac:dyDescent="0.2">
      <c r="B174" s="6" t="s">
        <v>220</v>
      </c>
      <c r="C174">
        <v>35274.9</v>
      </c>
      <c r="D174">
        <v>4271.28</v>
      </c>
      <c r="E174">
        <v>39546.18</v>
      </c>
    </row>
    <row r="175" spans="2:5" x14ac:dyDescent="0.2">
      <c r="B175" s="6" t="s">
        <v>221</v>
      </c>
      <c r="C175">
        <v>35100</v>
      </c>
      <c r="D175">
        <v>4286.12</v>
      </c>
      <c r="E175">
        <v>39386.120000000003</v>
      </c>
    </row>
    <row r="176" spans="2:5" x14ac:dyDescent="0.2">
      <c r="B176" s="6" t="s">
        <v>222</v>
      </c>
      <c r="C176">
        <v>33209.589999999997</v>
      </c>
      <c r="E176">
        <v>33209.589999999997</v>
      </c>
    </row>
    <row r="177" spans="2:5" x14ac:dyDescent="0.2">
      <c r="B177" s="6" t="s">
        <v>223</v>
      </c>
      <c r="C177">
        <v>34983.42</v>
      </c>
      <c r="E177">
        <v>34983.42</v>
      </c>
    </row>
    <row r="178" spans="2:5" x14ac:dyDescent="0.2">
      <c r="B178" s="6" t="s">
        <v>224</v>
      </c>
      <c r="C178">
        <v>35286.03</v>
      </c>
      <c r="D178">
        <v>4292.1400000000003</v>
      </c>
      <c r="E178">
        <v>39578.17</v>
      </c>
    </row>
    <row r="179" spans="2:5" x14ac:dyDescent="0.2">
      <c r="B179" s="6" t="s">
        <v>225</v>
      </c>
      <c r="C179">
        <v>36661.800000000003</v>
      </c>
      <c r="D179">
        <v>4300.5200000000004</v>
      </c>
      <c r="E179">
        <v>40962.320000000007</v>
      </c>
    </row>
    <row r="180" spans="2:5" x14ac:dyDescent="0.2">
      <c r="B180" s="6" t="s">
        <v>226</v>
      </c>
      <c r="C180">
        <v>35333.25</v>
      </c>
      <c r="D180">
        <v>4302.43</v>
      </c>
      <c r="E180">
        <v>39635.68</v>
      </c>
    </row>
    <row r="181" spans="2:5" x14ac:dyDescent="0.2">
      <c r="B181" s="6" t="s">
        <v>227</v>
      </c>
      <c r="C181">
        <v>34475.550000000003</v>
      </c>
      <c r="D181">
        <v>4320.66</v>
      </c>
      <c r="E181">
        <v>38796.210000000006</v>
      </c>
    </row>
    <row r="182" spans="2:5" x14ac:dyDescent="0.2">
      <c r="B182" s="6" t="s">
        <v>228</v>
      </c>
      <c r="C182">
        <v>33926.449999999997</v>
      </c>
      <c r="D182">
        <v>4355.43</v>
      </c>
      <c r="E182">
        <v>38281.879999999997</v>
      </c>
    </row>
    <row r="183" spans="2:5" x14ac:dyDescent="0.2">
      <c r="B183" s="6" t="s">
        <v>229</v>
      </c>
      <c r="C183">
        <v>34942.559999999998</v>
      </c>
      <c r="E183">
        <v>34942.559999999998</v>
      </c>
    </row>
    <row r="184" spans="2:5" x14ac:dyDescent="0.2">
      <c r="B184" s="6" t="s">
        <v>230</v>
      </c>
      <c r="C184">
        <v>35985.71</v>
      </c>
      <c r="E184">
        <v>35985.71</v>
      </c>
    </row>
    <row r="185" spans="2:5" x14ac:dyDescent="0.2">
      <c r="B185" s="6" t="s">
        <v>231</v>
      </c>
      <c r="C185">
        <v>34559.72</v>
      </c>
      <c r="E185">
        <v>34559.72</v>
      </c>
    </row>
    <row r="186" spans="2:5" x14ac:dyDescent="0.2">
      <c r="B186" s="6" t="s">
        <v>232</v>
      </c>
      <c r="C186">
        <v>35114.32</v>
      </c>
      <c r="D186">
        <v>4356.46</v>
      </c>
      <c r="E186">
        <v>39470.78</v>
      </c>
    </row>
    <row r="187" spans="2:5" x14ac:dyDescent="0.2">
      <c r="B187" s="6" t="s">
        <v>233</v>
      </c>
      <c r="C187">
        <v>35098.28</v>
      </c>
      <c r="D187">
        <v>4361.88</v>
      </c>
      <c r="E187">
        <v>39460.160000000003</v>
      </c>
    </row>
    <row r="188" spans="2:5" x14ac:dyDescent="0.2">
      <c r="B188" s="6" t="s">
        <v>234</v>
      </c>
      <c r="C188">
        <v>33493.24</v>
      </c>
      <c r="D188">
        <v>4330.88</v>
      </c>
      <c r="E188">
        <v>37824.120000000003</v>
      </c>
    </row>
    <row r="189" spans="2:5" x14ac:dyDescent="0.2">
      <c r="B189" s="6" t="s">
        <v>235</v>
      </c>
      <c r="C189">
        <v>34262.53</v>
      </c>
      <c r="D189">
        <v>4371.6000000000004</v>
      </c>
      <c r="E189">
        <v>38634.129999999997</v>
      </c>
    </row>
    <row r="190" spans="2:5" x14ac:dyDescent="0.2">
      <c r="B190" s="6" t="s">
        <v>236</v>
      </c>
      <c r="C190">
        <v>34195.26</v>
      </c>
      <c r="E190">
        <v>34195.26</v>
      </c>
    </row>
    <row r="191" spans="2:5" x14ac:dyDescent="0.2">
      <c r="B191" s="6" t="s">
        <v>237</v>
      </c>
      <c r="C191">
        <v>34602</v>
      </c>
      <c r="E191">
        <v>34602</v>
      </c>
    </row>
    <row r="192" spans="2:5" x14ac:dyDescent="0.2">
      <c r="B192" s="6" t="s">
        <v>238</v>
      </c>
      <c r="C192">
        <v>34670.21</v>
      </c>
      <c r="D192">
        <v>4386.68</v>
      </c>
      <c r="E192">
        <v>39056.89</v>
      </c>
    </row>
    <row r="193" spans="2:5" x14ac:dyDescent="0.2">
      <c r="B193" s="6" t="s">
        <v>239</v>
      </c>
      <c r="C193">
        <v>33334.71</v>
      </c>
      <c r="D193">
        <v>4392.37</v>
      </c>
      <c r="E193">
        <v>37727.08</v>
      </c>
    </row>
    <row r="194" spans="2:5" x14ac:dyDescent="0.2">
      <c r="B194" s="6" t="s">
        <v>240</v>
      </c>
      <c r="C194">
        <v>33189.99</v>
      </c>
      <c r="D194">
        <v>4393.68</v>
      </c>
      <c r="E194">
        <v>37583.67</v>
      </c>
    </row>
    <row r="195" spans="2:5" x14ac:dyDescent="0.2">
      <c r="B195" s="6" t="s">
        <v>241</v>
      </c>
      <c r="C195">
        <v>32691.72</v>
      </c>
      <c r="D195">
        <v>4369.0200000000004</v>
      </c>
      <c r="E195">
        <v>37060.740000000013</v>
      </c>
    </row>
    <row r="196" spans="2:5" x14ac:dyDescent="0.2">
      <c r="B196" s="6" t="s">
        <v>242</v>
      </c>
      <c r="C196">
        <v>32252.21</v>
      </c>
      <c r="D196">
        <v>4375.09</v>
      </c>
      <c r="E196">
        <v>36627.300000000003</v>
      </c>
    </row>
    <row r="197" spans="2:5" x14ac:dyDescent="0.2">
      <c r="B197" s="6" t="s">
        <v>243</v>
      </c>
      <c r="C197">
        <v>32437.07</v>
      </c>
      <c r="E197">
        <v>32437.07</v>
      </c>
    </row>
    <row r="198" spans="2:5" x14ac:dyDescent="0.2">
      <c r="B198" s="6" t="s">
        <v>244</v>
      </c>
      <c r="C198">
        <v>32200.55</v>
      </c>
      <c r="E198">
        <v>32200.55</v>
      </c>
    </row>
    <row r="199" spans="2:5" x14ac:dyDescent="0.2">
      <c r="B199" s="6" t="s">
        <v>245</v>
      </c>
      <c r="C199">
        <v>31890.59</v>
      </c>
      <c r="D199">
        <v>4296.3999999999996</v>
      </c>
      <c r="E199">
        <v>36186.99</v>
      </c>
    </row>
    <row r="200" spans="2:5" x14ac:dyDescent="0.2">
      <c r="B200" s="6" t="s">
        <v>246</v>
      </c>
      <c r="C200">
        <v>30005.72</v>
      </c>
      <c r="D200">
        <v>4336.84</v>
      </c>
      <c r="E200">
        <v>34342.559999999998</v>
      </c>
    </row>
    <row r="201" spans="2:5" x14ac:dyDescent="0.2">
      <c r="B201" s="6" t="s">
        <v>247</v>
      </c>
      <c r="C201">
        <v>32950</v>
      </c>
      <c r="D201">
        <v>4359.7</v>
      </c>
      <c r="E201">
        <v>37309.699999999997</v>
      </c>
    </row>
    <row r="202" spans="2:5" x14ac:dyDescent="0.2">
      <c r="B202" s="6" t="s">
        <v>248</v>
      </c>
      <c r="C202">
        <v>32806.46</v>
      </c>
      <c r="D202">
        <v>4369.87</v>
      </c>
      <c r="E202">
        <v>37176.33</v>
      </c>
    </row>
    <row r="203" spans="2:5" x14ac:dyDescent="0.2">
      <c r="B203" s="6" t="s">
        <v>249</v>
      </c>
      <c r="C203">
        <v>33800</v>
      </c>
      <c r="D203">
        <v>4415.18</v>
      </c>
      <c r="E203">
        <v>38215.18</v>
      </c>
    </row>
    <row r="204" spans="2:5" x14ac:dyDescent="0.2">
      <c r="B204" s="6" t="s">
        <v>250</v>
      </c>
      <c r="C204">
        <v>34525.5</v>
      </c>
      <c r="E204">
        <v>34525.5</v>
      </c>
    </row>
    <row r="205" spans="2:5" x14ac:dyDescent="0.2">
      <c r="B205" s="6" t="s">
        <v>251</v>
      </c>
      <c r="C205">
        <v>39782.93</v>
      </c>
      <c r="E205">
        <v>39782.93</v>
      </c>
    </row>
    <row r="206" spans="2:5" x14ac:dyDescent="0.2">
      <c r="B206" s="6" t="s">
        <v>252</v>
      </c>
      <c r="C206">
        <v>40572.449999999997</v>
      </c>
      <c r="D206">
        <v>4422.7299999999996</v>
      </c>
      <c r="E206">
        <v>44995.179999999993</v>
      </c>
    </row>
    <row r="207" spans="2:5" x14ac:dyDescent="0.2">
      <c r="B207" s="6" t="s">
        <v>253</v>
      </c>
      <c r="C207">
        <v>40366.57</v>
      </c>
      <c r="D207">
        <v>4416.38</v>
      </c>
      <c r="E207">
        <v>44782.95</v>
      </c>
    </row>
    <row r="208" spans="2:5" x14ac:dyDescent="0.2">
      <c r="B208" s="6" t="s">
        <v>254</v>
      </c>
      <c r="C208">
        <v>40928.46</v>
      </c>
      <c r="D208">
        <v>4415.47</v>
      </c>
      <c r="E208">
        <v>45343.93</v>
      </c>
    </row>
    <row r="209" spans="2:5" x14ac:dyDescent="0.2">
      <c r="B209" s="6" t="s">
        <v>255</v>
      </c>
      <c r="C209">
        <v>40639.14</v>
      </c>
      <c r="D209">
        <v>4429.97</v>
      </c>
      <c r="E209">
        <v>45069.11</v>
      </c>
    </row>
    <row r="210" spans="2:5" x14ac:dyDescent="0.2">
      <c r="B210" s="6" t="s">
        <v>256</v>
      </c>
      <c r="C210">
        <v>42400</v>
      </c>
      <c r="D210">
        <v>4412.25</v>
      </c>
      <c r="E210">
        <v>46812.25</v>
      </c>
    </row>
    <row r="211" spans="2:5" x14ac:dyDescent="0.2">
      <c r="B211" s="6" t="s">
        <v>257</v>
      </c>
      <c r="C211">
        <v>42600</v>
      </c>
      <c r="E211">
        <v>42600</v>
      </c>
    </row>
    <row r="212" spans="2:5" x14ac:dyDescent="0.2">
      <c r="B212" s="6" t="s">
        <v>258</v>
      </c>
      <c r="C212">
        <v>42475.28</v>
      </c>
      <c r="E212">
        <v>42475.28</v>
      </c>
    </row>
    <row r="213" spans="2:5" x14ac:dyDescent="0.2">
      <c r="B213" s="6" t="s">
        <v>259</v>
      </c>
      <c r="C213">
        <v>40446.58</v>
      </c>
      <c r="D213">
        <v>4422.18</v>
      </c>
      <c r="E213">
        <v>44868.76</v>
      </c>
    </row>
    <row r="214" spans="2:5" x14ac:dyDescent="0.2">
      <c r="B214" s="6" t="s">
        <v>260</v>
      </c>
      <c r="C214">
        <v>38824.81</v>
      </c>
      <c r="D214">
        <v>4423.79</v>
      </c>
      <c r="E214">
        <v>43248.6</v>
      </c>
    </row>
    <row r="215" spans="2:5" x14ac:dyDescent="0.2">
      <c r="B215" s="6" t="s">
        <v>261</v>
      </c>
      <c r="C215">
        <v>39973.96</v>
      </c>
      <c r="D215">
        <v>4416.17</v>
      </c>
      <c r="E215">
        <v>44390.13</v>
      </c>
    </row>
    <row r="216" spans="2:5" x14ac:dyDescent="0.2">
      <c r="B216" s="6" t="s">
        <v>262</v>
      </c>
      <c r="C216">
        <v>41431.18</v>
      </c>
      <c r="D216">
        <v>4429.76</v>
      </c>
      <c r="E216">
        <v>45860.94</v>
      </c>
    </row>
    <row r="217" spans="2:5" x14ac:dyDescent="0.2">
      <c r="B217" s="6" t="s">
        <v>263</v>
      </c>
      <c r="C217">
        <v>43792.42</v>
      </c>
      <c r="D217">
        <v>4440.82</v>
      </c>
      <c r="E217">
        <v>48233.24</v>
      </c>
    </row>
    <row r="218" spans="2:5" x14ac:dyDescent="0.2">
      <c r="B218" s="6" t="s">
        <v>264</v>
      </c>
      <c r="C218">
        <v>44837.59</v>
      </c>
      <c r="E218">
        <v>44837.59</v>
      </c>
    </row>
    <row r="219" spans="2:5" x14ac:dyDescent="0.2">
      <c r="B219" s="6" t="s">
        <v>265</v>
      </c>
      <c r="C219">
        <v>45386.81</v>
      </c>
      <c r="E219">
        <v>45386.81</v>
      </c>
    </row>
    <row r="220" spans="2:5" x14ac:dyDescent="0.2">
      <c r="B220" s="6" t="s">
        <v>266</v>
      </c>
      <c r="C220">
        <v>46729.86</v>
      </c>
      <c r="D220">
        <v>4439.3900000000003</v>
      </c>
      <c r="E220">
        <v>51169.25</v>
      </c>
    </row>
    <row r="221" spans="2:5" x14ac:dyDescent="0.2">
      <c r="B221" s="6" t="s">
        <v>267</v>
      </c>
      <c r="C221">
        <v>46183.47</v>
      </c>
      <c r="D221">
        <v>4445.21</v>
      </c>
      <c r="E221">
        <v>50628.68</v>
      </c>
    </row>
    <row r="222" spans="2:5" x14ac:dyDescent="0.2">
      <c r="B222" s="6" t="s">
        <v>268</v>
      </c>
      <c r="C222">
        <v>46775</v>
      </c>
      <c r="D222">
        <v>4449.4399999999996</v>
      </c>
      <c r="E222">
        <v>51224.44</v>
      </c>
    </row>
    <row r="223" spans="2:5" x14ac:dyDescent="0.2">
      <c r="B223" s="6" t="s">
        <v>269</v>
      </c>
      <c r="C223">
        <v>46023.08</v>
      </c>
      <c r="D223">
        <v>4461.7700000000004</v>
      </c>
      <c r="E223">
        <v>50484.850000000013</v>
      </c>
    </row>
    <row r="224" spans="2:5" x14ac:dyDescent="0.2">
      <c r="B224" s="6" t="s">
        <v>270</v>
      </c>
      <c r="C224">
        <v>47900</v>
      </c>
      <c r="D224">
        <v>4468.37</v>
      </c>
      <c r="E224">
        <v>52368.37</v>
      </c>
    </row>
    <row r="225" spans="2:5" x14ac:dyDescent="0.2">
      <c r="B225" s="6" t="s">
        <v>271</v>
      </c>
      <c r="C225">
        <v>48181.51</v>
      </c>
      <c r="E225">
        <v>48181.51</v>
      </c>
    </row>
    <row r="226" spans="2:5" x14ac:dyDescent="0.2">
      <c r="B226" s="6" t="s">
        <v>272</v>
      </c>
      <c r="C226">
        <v>48044.25</v>
      </c>
      <c r="E226">
        <v>48044.25</v>
      </c>
    </row>
    <row r="227" spans="2:5" x14ac:dyDescent="0.2">
      <c r="B227" s="6" t="s">
        <v>273</v>
      </c>
      <c r="C227">
        <v>47744.5</v>
      </c>
      <c r="D227">
        <v>4480.26</v>
      </c>
      <c r="E227">
        <v>52224.76</v>
      </c>
    </row>
    <row r="228" spans="2:5" x14ac:dyDescent="0.2">
      <c r="B228" s="6" t="s">
        <v>274</v>
      </c>
      <c r="C228">
        <v>47162.94</v>
      </c>
      <c r="D228">
        <v>4462.12</v>
      </c>
      <c r="E228">
        <v>51625.06</v>
      </c>
    </row>
    <row r="229" spans="2:5" x14ac:dyDescent="0.2">
      <c r="B229" s="6" t="s">
        <v>275</v>
      </c>
      <c r="C229">
        <v>46031</v>
      </c>
      <c r="D229">
        <v>4454.32</v>
      </c>
      <c r="E229">
        <v>50485.32</v>
      </c>
    </row>
    <row r="230" spans="2:5" x14ac:dyDescent="0.2">
      <c r="B230" s="6" t="s">
        <v>276</v>
      </c>
      <c r="C230">
        <v>47424.13</v>
      </c>
      <c r="D230">
        <v>4418.6099999999997</v>
      </c>
      <c r="E230">
        <v>51842.74</v>
      </c>
    </row>
    <row r="231" spans="2:5" x14ac:dyDescent="0.2">
      <c r="B231" s="6" t="s">
        <v>277</v>
      </c>
      <c r="C231">
        <v>49400</v>
      </c>
      <c r="D231">
        <v>4444.3500000000004</v>
      </c>
      <c r="E231">
        <v>53844.35</v>
      </c>
    </row>
    <row r="232" spans="2:5" x14ac:dyDescent="0.2">
      <c r="B232" s="6" t="s">
        <v>278</v>
      </c>
      <c r="C232">
        <v>49812.54</v>
      </c>
      <c r="E232">
        <v>49812.54</v>
      </c>
    </row>
    <row r="233" spans="2:5" x14ac:dyDescent="0.2">
      <c r="B233" s="6" t="s">
        <v>279</v>
      </c>
      <c r="C233">
        <v>50540.19</v>
      </c>
      <c r="E233">
        <v>50540.19</v>
      </c>
    </row>
    <row r="234" spans="2:5" x14ac:dyDescent="0.2">
      <c r="B234" s="6" t="s">
        <v>280</v>
      </c>
      <c r="C234">
        <v>50517.99</v>
      </c>
      <c r="D234">
        <v>4489.88</v>
      </c>
      <c r="E234">
        <v>55007.87</v>
      </c>
    </row>
    <row r="235" spans="2:5" x14ac:dyDescent="0.2">
      <c r="B235" s="6" t="s">
        <v>281</v>
      </c>
      <c r="C235">
        <v>49867.71</v>
      </c>
      <c r="D235">
        <v>4492.8100000000004</v>
      </c>
      <c r="E235">
        <v>54360.52</v>
      </c>
    </row>
    <row r="236" spans="2:5" x14ac:dyDescent="0.2">
      <c r="B236" s="6" t="s">
        <v>282</v>
      </c>
      <c r="C236">
        <v>49365.42</v>
      </c>
      <c r="D236">
        <v>4501.71</v>
      </c>
      <c r="E236">
        <v>53867.13</v>
      </c>
    </row>
    <row r="237" spans="2:5" x14ac:dyDescent="0.2">
      <c r="B237" s="6" t="s">
        <v>283</v>
      </c>
      <c r="C237">
        <v>48053.14</v>
      </c>
      <c r="D237">
        <v>4495.8999999999996</v>
      </c>
      <c r="E237">
        <v>52549.04</v>
      </c>
    </row>
    <row r="238" spans="2:5" x14ac:dyDescent="0.2">
      <c r="B238" s="6" t="s">
        <v>284</v>
      </c>
      <c r="C238">
        <v>49313.26</v>
      </c>
      <c r="D238">
        <v>4513.33</v>
      </c>
      <c r="E238">
        <v>53826.59</v>
      </c>
    </row>
    <row r="239" spans="2:5" x14ac:dyDescent="0.2">
      <c r="B239" s="6" t="s">
        <v>285</v>
      </c>
      <c r="C239">
        <v>49650</v>
      </c>
      <c r="E239">
        <v>49650</v>
      </c>
    </row>
    <row r="240" spans="2:5" x14ac:dyDescent="0.2">
      <c r="B240" s="6" t="s">
        <v>286</v>
      </c>
      <c r="C240">
        <v>49408.07</v>
      </c>
      <c r="E240">
        <v>49408.07</v>
      </c>
    </row>
    <row r="241" spans="2:5" x14ac:dyDescent="0.2">
      <c r="B241" s="6" t="s">
        <v>287</v>
      </c>
      <c r="C241">
        <v>48735.71</v>
      </c>
      <c r="D241">
        <v>4537.3599999999997</v>
      </c>
      <c r="E241">
        <v>53273.07</v>
      </c>
    </row>
    <row r="242" spans="2:5" x14ac:dyDescent="0.2">
      <c r="B242" s="6" t="s">
        <v>288</v>
      </c>
      <c r="C242">
        <v>48261.59</v>
      </c>
      <c r="D242">
        <v>4531.3900000000003</v>
      </c>
      <c r="E242">
        <v>52792.98</v>
      </c>
    </row>
    <row r="243" spans="2:5" x14ac:dyDescent="0.2">
      <c r="B243" s="6" t="s">
        <v>289</v>
      </c>
      <c r="C243">
        <v>49935.09</v>
      </c>
      <c r="D243">
        <v>4537.1099999999997</v>
      </c>
      <c r="E243">
        <v>54472.2</v>
      </c>
    </row>
    <row r="244" spans="2:5" x14ac:dyDescent="0.2">
      <c r="B244" s="6" t="s">
        <v>290</v>
      </c>
      <c r="C244">
        <v>50412</v>
      </c>
      <c r="D244">
        <v>4545.8500000000004</v>
      </c>
      <c r="E244">
        <v>54957.85</v>
      </c>
    </row>
    <row r="245" spans="2:5" x14ac:dyDescent="0.2">
      <c r="B245" s="6" t="s">
        <v>291</v>
      </c>
      <c r="C245">
        <v>51046.11</v>
      </c>
      <c r="D245">
        <v>4541.45</v>
      </c>
      <c r="E245">
        <v>55587.56</v>
      </c>
    </row>
    <row r="246" spans="2:5" x14ac:dyDescent="0.2">
      <c r="B246" s="6" t="s">
        <v>292</v>
      </c>
      <c r="C246">
        <v>50545.41</v>
      </c>
      <c r="E246">
        <v>50545.41</v>
      </c>
    </row>
    <row r="247" spans="2:5" x14ac:dyDescent="0.2">
      <c r="B247" s="6" t="s">
        <v>293</v>
      </c>
      <c r="C247">
        <v>51962.68</v>
      </c>
      <c r="E247">
        <v>51962.68</v>
      </c>
    </row>
    <row r="248" spans="2:5" x14ac:dyDescent="0.2">
      <c r="B248" s="6" t="s">
        <v>294</v>
      </c>
      <c r="C248">
        <v>52938.78</v>
      </c>
      <c r="E248">
        <v>52938.78</v>
      </c>
    </row>
    <row r="249" spans="2:5" x14ac:dyDescent="0.2">
      <c r="B249" s="6" t="s">
        <v>295</v>
      </c>
      <c r="C249">
        <v>52744.480000000003</v>
      </c>
      <c r="D249">
        <v>4535.38</v>
      </c>
      <c r="E249">
        <v>57279.86</v>
      </c>
    </row>
    <row r="250" spans="2:5" x14ac:dyDescent="0.2">
      <c r="B250" s="6" t="s">
        <v>296</v>
      </c>
      <c r="C250">
        <v>46885.38</v>
      </c>
      <c r="D250">
        <v>4521.79</v>
      </c>
      <c r="E250">
        <v>51407.17</v>
      </c>
    </row>
    <row r="251" spans="2:5" x14ac:dyDescent="0.2">
      <c r="B251" s="6" t="s">
        <v>297</v>
      </c>
      <c r="C251">
        <v>47396.38</v>
      </c>
      <c r="D251">
        <v>4529.8999999999996</v>
      </c>
      <c r="E251">
        <v>51926.28</v>
      </c>
    </row>
    <row r="252" spans="2:5" x14ac:dyDescent="0.2">
      <c r="B252" s="6" t="s">
        <v>298</v>
      </c>
      <c r="C252">
        <v>46812.87</v>
      </c>
      <c r="D252">
        <v>4520.47</v>
      </c>
      <c r="E252">
        <v>51333.34</v>
      </c>
    </row>
    <row r="253" spans="2:5" x14ac:dyDescent="0.2">
      <c r="B253" s="6" t="s">
        <v>299</v>
      </c>
      <c r="C253">
        <v>46001.33</v>
      </c>
      <c r="E253">
        <v>46001.33</v>
      </c>
    </row>
    <row r="254" spans="2:5" x14ac:dyDescent="0.2">
      <c r="B254" s="6" t="s">
        <v>300</v>
      </c>
      <c r="C254">
        <v>46504.62</v>
      </c>
      <c r="E254">
        <v>46504.62</v>
      </c>
    </row>
    <row r="255" spans="2:5" x14ac:dyDescent="0.2">
      <c r="B255" s="6" t="s">
        <v>301</v>
      </c>
      <c r="C255">
        <v>46897</v>
      </c>
      <c r="D255">
        <v>4492.99</v>
      </c>
      <c r="E255">
        <v>51389.99</v>
      </c>
    </row>
    <row r="256" spans="2:5" x14ac:dyDescent="0.2">
      <c r="B256" s="6" t="s">
        <v>302</v>
      </c>
      <c r="C256">
        <v>47498.54</v>
      </c>
      <c r="D256">
        <v>4485.68</v>
      </c>
      <c r="E256">
        <v>51984.22</v>
      </c>
    </row>
    <row r="257" spans="2:5" x14ac:dyDescent="0.2">
      <c r="B257" s="6" t="s">
        <v>303</v>
      </c>
      <c r="C257">
        <v>48455.16</v>
      </c>
      <c r="D257">
        <v>4486.87</v>
      </c>
      <c r="E257">
        <v>52942.030000000013</v>
      </c>
    </row>
    <row r="258" spans="2:5" x14ac:dyDescent="0.2">
      <c r="B258" s="6" t="s">
        <v>304</v>
      </c>
      <c r="C258">
        <v>48500</v>
      </c>
      <c r="D258">
        <v>4485.87</v>
      </c>
      <c r="E258">
        <v>52985.87</v>
      </c>
    </row>
    <row r="259" spans="2:5" x14ac:dyDescent="0.2">
      <c r="B259" s="6" t="s">
        <v>305</v>
      </c>
      <c r="C259">
        <v>48165.96</v>
      </c>
      <c r="D259">
        <v>4471.5200000000004</v>
      </c>
      <c r="E259">
        <v>52637.48</v>
      </c>
    </row>
    <row r="260" spans="2:5" x14ac:dyDescent="0.2">
      <c r="B260" s="6" t="s">
        <v>306</v>
      </c>
      <c r="C260">
        <v>48808.97</v>
      </c>
      <c r="E260">
        <v>48808.97</v>
      </c>
    </row>
    <row r="261" spans="2:5" x14ac:dyDescent="0.2">
      <c r="B261" s="6" t="s">
        <v>307</v>
      </c>
      <c r="C261">
        <v>48333.32</v>
      </c>
      <c r="E261">
        <v>48333.32</v>
      </c>
    </row>
    <row r="262" spans="2:5" x14ac:dyDescent="0.2">
      <c r="B262" s="6" t="s">
        <v>308</v>
      </c>
      <c r="C262">
        <v>45837.9</v>
      </c>
      <c r="D262">
        <v>4402.95</v>
      </c>
      <c r="E262">
        <v>50240.85</v>
      </c>
    </row>
    <row r="263" spans="2:5" x14ac:dyDescent="0.2">
      <c r="B263" s="6" t="s">
        <v>309</v>
      </c>
      <c r="C263">
        <v>43655.53</v>
      </c>
      <c r="D263">
        <v>4394.87</v>
      </c>
      <c r="E263">
        <v>48050.400000000001</v>
      </c>
    </row>
    <row r="264" spans="2:5" x14ac:dyDescent="0.2">
      <c r="B264" s="6" t="s">
        <v>310</v>
      </c>
      <c r="C264">
        <v>44231.92</v>
      </c>
      <c r="D264">
        <v>4416.75</v>
      </c>
      <c r="E264">
        <v>48648.67</v>
      </c>
    </row>
    <row r="265" spans="2:5" x14ac:dyDescent="0.2">
      <c r="B265" s="6" t="s">
        <v>311</v>
      </c>
      <c r="C265">
        <v>45062.97</v>
      </c>
      <c r="D265">
        <v>4465.3999999999996</v>
      </c>
      <c r="E265">
        <v>49528.37</v>
      </c>
    </row>
    <row r="266" spans="2:5" x14ac:dyDescent="0.2">
      <c r="B266" s="6" t="s">
        <v>312</v>
      </c>
      <c r="C266">
        <v>45157.81</v>
      </c>
      <c r="D266">
        <v>4463.12</v>
      </c>
      <c r="E266">
        <v>49620.93</v>
      </c>
    </row>
    <row r="267" spans="2:5" x14ac:dyDescent="0.2">
      <c r="B267" s="6" t="s">
        <v>313</v>
      </c>
      <c r="C267">
        <v>42985.06</v>
      </c>
      <c r="E267">
        <v>42985.06</v>
      </c>
    </row>
    <row r="268" spans="2:5" x14ac:dyDescent="0.2">
      <c r="B268" s="6" t="s">
        <v>314</v>
      </c>
      <c r="C268">
        <v>44350</v>
      </c>
      <c r="E268">
        <v>44350</v>
      </c>
    </row>
    <row r="269" spans="2:5" x14ac:dyDescent="0.2">
      <c r="B269" s="6" t="s">
        <v>315</v>
      </c>
      <c r="C269">
        <v>44250.76</v>
      </c>
      <c r="D269">
        <v>4457.3</v>
      </c>
      <c r="E269">
        <v>48708.06</v>
      </c>
    </row>
    <row r="270" spans="2:5" x14ac:dyDescent="0.2">
      <c r="B270" s="6" t="s">
        <v>316</v>
      </c>
      <c r="C270">
        <v>42771.12</v>
      </c>
      <c r="D270">
        <v>4419.54</v>
      </c>
      <c r="E270">
        <v>47190.66</v>
      </c>
    </row>
    <row r="271" spans="2:5" x14ac:dyDescent="0.2">
      <c r="B271" s="6" t="s">
        <v>317</v>
      </c>
      <c r="C271">
        <v>43726.63</v>
      </c>
      <c r="D271">
        <v>4385.57</v>
      </c>
      <c r="E271">
        <v>48112.2</v>
      </c>
    </row>
    <row r="272" spans="2:5" x14ac:dyDescent="0.2">
      <c r="B272" s="6" t="s">
        <v>318</v>
      </c>
      <c r="C272">
        <v>44097.7</v>
      </c>
      <c r="D272">
        <v>4382.55</v>
      </c>
      <c r="E272">
        <v>48480.25</v>
      </c>
    </row>
    <row r="273" spans="2:5" x14ac:dyDescent="0.2">
      <c r="B273" s="6" t="s">
        <v>319</v>
      </c>
      <c r="C273">
        <v>48495.68</v>
      </c>
      <c r="D273">
        <v>4375.1899999999996</v>
      </c>
      <c r="E273">
        <v>52870.87</v>
      </c>
    </row>
    <row r="274" spans="2:5" x14ac:dyDescent="0.2">
      <c r="B274" s="6" t="s">
        <v>320</v>
      </c>
      <c r="C274">
        <v>48346.7</v>
      </c>
      <c r="E274">
        <v>48346.7</v>
      </c>
    </row>
    <row r="275" spans="2:5" x14ac:dyDescent="0.2">
      <c r="B275" s="6" t="s">
        <v>321</v>
      </c>
      <c r="C275">
        <v>49259.3</v>
      </c>
      <c r="E275">
        <v>49259.3</v>
      </c>
    </row>
    <row r="276" spans="2:5" x14ac:dyDescent="0.2">
      <c r="B276" s="6" t="s">
        <v>322</v>
      </c>
      <c r="C276">
        <v>49789.33</v>
      </c>
      <c r="D276">
        <v>4355.51</v>
      </c>
      <c r="E276">
        <v>54144.84</v>
      </c>
    </row>
    <row r="277" spans="2:5" x14ac:dyDescent="0.2">
      <c r="B277" s="6" t="s">
        <v>323</v>
      </c>
      <c r="C277">
        <v>51927.83</v>
      </c>
      <c r="D277">
        <v>4369.2299999999996</v>
      </c>
      <c r="E277">
        <v>56297.06</v>
      </c>
    </row>
    <row r="278" spans="2:5" x14ac:dyDescent="0.2">
      <c r="B278" s="6" t="s">
        <v>324</v>
      </c>
      <c r="C278">
        <v>55800</v>
      </c>
      <c r="D278">
        <v>4365.57</v>
      </c>
      <c r="E278">
        <v>60165.57</v>
      </c>
    </row>
    <row r="279" spans="2:5" x14ac:dyDescent="0.2">
      <c r="B279" s="6" t="s">
        <v>325</v>
      </c>
      <c r="C279">
        <v>55231.53</v>
      </c>
      <c r="D279">
        <v>4429.97</v>
      </c>
      <c r="E279">
        <v>59661.5</v>
      </c>
    </row>
    <row r="280" spans="2:5" x14ac:dyDescent="0.2">
      <c r="B280" s="6" t="s">
        <v>326</v>
      </c>
      <c r="C280">
        <v>56150.58</v>
      </c>
      <c r="D280">
        <v>4412.0200000000004</v>
      </c>
      <c r="E280">
        <v>60562.600000000013</v>
      </c>
    </row>
    <row r="281" spans="2:5" x14ac:dyDescent="0.2">
      <c r="B281" s="6" t="s">
        <v>327</v>
      </c>
      <c r="C281">
        <v>55486.87</v>
      </c>
      <c r="E281">
        <v>55486.87</v>
      </c>
    </row>
    <row r="282" spans="2:5" x14ac:dyDescent="0.2">
      <c r="B282" s="6" t="s">
        <v>328</v>
      </c>
      <c r="C282">
        <v>56759.01</v>
      </c>
      <c r="E282">
        <v>56759.01</v>
      </c>
    </row>
    <row r="283" spans="2:5" x14ac:dyDescent="0.2">
      <c r="B283" s="6" t="s">
        <v>329</v>
      </c>
      <c r="C283">
        <v>58000</v>
      </c>
      <c r="D283">
        <v>4415.88</v>
      </c>
      <c r="E283">
        <v>62415.88</v>
      </c>
    </row>
    <row r="284" spans="2:5" x14ac:dyDescent="0.2">
      <c r="B284" s="6" t="s">
        <v>330</v>
      </c>
      <c r="C284">
        <v>57688.88</v>
      </c>
      <c r="D284">
        <v>4374.8900000000003</v>
      </c>
      <c r="E284">
        <v>62063.77</v>
      </c>
    </row>
    <row r="285" spans="2:5" x14ac:dyDescent="0.2">
      <c r="B285" s="6" t="s">
        <v>331</v>
      </c>
      <c r="C285">
        <v>58500.02</v>
      </c>
      <c r="D285">
        <v>4372.87</v>
      </c>
      <c r="E285">
        <v>62872.89</v>
      </c>
    </row>
    <row r="286" spans="2:5" x14ac:dyDescent="0.2">
      <c r="B286" s="6" t="s">
        <v>332</v>
      </c>
      <c r="C286">
        <v>59450</v>
      </c>
      <c r="D286">
        <v>4439.7299999999996</v>
      </c>
      <c r="E286">
        <v>63889.73</v>
      </c>
    </row>
    <row r="287" spans="2:5" x14ac:dyDescent="0.2">
      <c r="B287" s="6" t="s">
        <v>333</v>
      </c>
      <c r="C287">
        <v>62898</v>
      </c>
      <c r="D287">
        <v>4475.82</v>
      </c>
      <c r="E287">
        <v>67373.820000000007</v>
      </c>
    </row>
    <row r="288" spans="2:5" x14ac:dyDescent="0.2">
      <c r="B288" s="6" t="s">
        <v>334</v>
      </c>
      <c r="C288">
        <v>62366.080000000002</v>
      </c>
      <c r="E288">
        <v>62366.080000000002</v>
      </c>
    </row>
    <row r="289" spans="2:5" x14ac:dyDescent="0.2">
      <c r="B289" s="6" t="s">
        <v>335</v>
      </c>
      <c r="C289">
        <v>62552.73</v>
      </c>
      <c r="E289">
        <v>62552.73</v>
      </c>
    </row>
    <row r="290" spans="2:5" x14ac:dyDescent="0.2">
      <c r="B290" s="6" t="s">
        <v>336</v>
      </c>
      <c r="C290">
        <v>62973.38</v>
      </c>
      <c r="D290">
        <v>4488.75</v>
      </c>
      <c r="E290">
        <v>67462.13</v>
      </c>
    </row>
    <row r="291" spans="2:5" x14ac:dyDescent="0.2">
      <c r="B291" s="6" t="s">
        <v>337</v>
      </c>
      <c r="C291">
        <v>64498.12</v>
      </c>
      <c r="D291">
        <v>4520.3999999999996</v>
      </c>
      <c r="E291">
        <v>69018.52</v>
      </c>
    </row>
    <row r="292" spans="2:5" x14ac:dyDescent="0.2">
      <c r="B292" s="6" t="s">
        <v>338</v>
      </c>
      <c r="C292">
        <v>66994.720000000001</v>
      </c>
      <c r="D292">
        <v>4540.87</v>
      </c>
      <c r="E292">
        <v>71535.59</v>
      </c>
    </row>
    <row r="293" spans="2:5" x14ac:dyDescent="0.2">
      <c r="B293" s="6" t="s">
        <v>339</v>
      </c>
      <c r="C293">
        <v>66643.14</v>
      </c>
      <c r="D293">
        <v>4551.4399999999996</v>
      </c>
      <c r="E293">
        <v>71194.58</v>
      </c>
    </row>
    <row r="294" spans="2:5" x14ac:dyDescent="0.2">
      <c r="B294" s="6" t="s">
        <v>340</v>
      </c>
      <c r="C294">
        <v>63745.62</v>
      </c>
      <c r="D294">
        <v>4559.67</v>
      </c>
      <c r="E294">
        <v>68305.290000000008</v>
      </c>
    </row>
    <row r="295" spans="2:5" x14ac:dyDescent="0.2">
      <c r="B295" s="6" t="s">
        <v>341</v>
      </c>
      <c r="C295">
        <v>61743.51</v>
      </c>
      <c r="E295">
        <v>61743.51</v>
      </c>
    </row>
    <row r="296" spans="2:5" x14ac:dyDescent="0.2">
      <c r="B296" s="6" t="s">
        <v>342</v>
      </c>
      <c r="C296">
        <v>62223.14</v>
      </c>
      <c r="E296">
        <v>62223.14</v>
      </c>
    </row>
    <row r="297" spans="2:5" x14ac:dyDescent="0.2">
      <c r="B297" s="6" t="s">
        <v>343</v>
      </c>
      <c r="C297">
        <v>63703.3</v>
      </c>
      <c r="D297">
        <v>4572.62</v>
      </c>
      <c r="E297">
        <v>68275.92</v>
      </c>
    </row>
    <row r="298" spans="2:5" x14ac:dyDescent="0.2">
      <c r="B298" s="6" t="s">
        <v>344</v>
      </c>
      <c r="C298">
        <v>63102.8</v>
      </c>
      <c r="D298">
        <v>4598.53</v>
      </c>
      <c r="E298">
        <v>67701.33</v>
      </c>
    </row>
    <row r="299" spans="2:5" x14ac:dyDescent="0.2">
      <c r="B299" s="6" t="s">
        <v>345</v>
      </c>
      <c r="C299">
        <v>61500</v>
      </c>
      <c r="D299">
        <v>4584.57</v>
      </c>
      <c r="E299">
        <v>66084.570000000007</v>
      </c>
    </row>
    <row r="300" spans="2:5" x14ac:dyDescent="0.2">
      <c r="B300" s="6" t="s">
        <v>346</v>
      </c>
      <c r="C300">
        <v>62508.87</v>
      </c>
      <c r="D300">
        <v>4597.55</v>
      </c>
      <c r="E300">
        <v>67106.42</v>
      </c>
    </row>
    <row r="301" spans="2:5" x14ac:dyDescent="0.2">
      <c r="B301" s="6" t="s">
        <v>347</v>
      </c>
      <c r="C301">
        <v>62978</v>
      </c>
      <c r="D301">
        <v>4608.08</v>
      </c>
      <c r="E301">
        <v>67586.080000000002</v>
      </c>
    </row>
    <row r="302" spans="2:5" x14ac:dyDescent="0.2">
      <c r="B302" s="6" t="s">
        <v>348</v>
      </c>
      <c r="C302">
        <v>62487.97</v>
      </c>
      <c r="E302">
        <v>62487.97</v>
      </c>
    </row>
    <row r="303" spans="2:5" x14ac:dyDescent="0.2">
      <c r="B303" s="6" t="s">
        <v>349</v>
      </c>
      <c r="C303">
        <v>61768</v>
      </c>
      <c r="E303">
        <v>61768</v>
      </c>
    </row>
    <row r="304" spans="2:5" x14ac:dyDescent="0.2">
      <c r="B304" s="6" t="s">
        <v>350</v>
      </c>
      <c r="C304">
        <v>62490</v>
      </c>
      <c r="D304">
        <v>4620.34</v>
      </c>
      <c r="E304">
        <v>67110.34</v>
      </c>
    </row>
    <row r="305" spans="2:5" x14ac:dyDescent="0.2">
      <c r="B305" s="6" t="s">
        <v>351</v>
      </c>
      <c r="C305">
        <v>64319</v>
      </c>
      <c r="D305">
        <v>4635.1499999999996</v>
      </c>
      <c r="E305">
        <v>68954.149999999994</v>
      </c>
    </row>
    <row r="306" spans="2:5" x14ac:dyDescent="0.2">
      <c r="B306" s="6" t="s">
        <v>352</v>
      </c>
      <c r="C306">
        <v>63547.54</v>
      </c>
      <c r="D306">
        <v>4663.46</v>
      </c>
      <c r="E306">
        <v>68211</v>
      </c>
    </row>
    <row r="307" spans="2:5" x14ac:dyDescent="0.2">
      <c r="B307" s="6" t="s">
        <v>353</v>
      </c>
      <c r="C307">
        <v>62858.83</v>
      </c>
      <c r="D307">
        <v>4683</v>
      </c>
      <c r="E307">
        <v>67541.83</v>
      </c>
    </row>
    <row r="308" spans="2:5" x14ac:dyDescent="0.2">
      <c r="B308" s="6" t="s">
        <v>354</v>
      </c>
      <c r="C308">
        <v>64000</v>
      </c>
      <c r="D308">
        <v>4718.5</v>
      </c>
      <c r="E308">
        <v>68718.5</v>
      </c>
    </row>
    <row r="309" spans="2:5" x14ac:dyDescent="0.2">
      <c r="B309" s="6" t="s">
        <v>355</v>
      </c>
      <c r="C309">
        <v>62338.16</v>
      </c>
      <c r="E309">
        <v>62338.16</v>
      </c>
    </row>
    <row r="310" spans="2:5" x14ac:dyDescent="0.2">
      <c r="B310" s="6" t="s">
        <v>356</v>
      </c>
      <c r="C310">
        <v>65680</v>
      </c>
      <c r="E310">
        <v>65680</v>
      </c>
    </row>
    <row r="311" spans="2:5" x14ac:dyDescent="0.2">
      <c r="B311" s="6" t="s">
        <v>357</v>
      </c>
      <c r="C311">
        <v>68534.11</v>
      </c>
      <c r="D311">
        <v>4714.92</v>
      </c>
      <c r="E311">
        <v>73249.03</v>
      </c>
    </row>
    <row r="312" spans="2:5" x14ac:dyDescent="0.2">
      <c r="B312" s="6" t="s">
        <v>358</v>
      </c>
      <c r="C312">
        <v>68529.52</v>
      </c>
      <c r="D312">
        <v>4708.53</v>
      </c>
      <c r="E312">
        <v>73238.05</v>
      </c>
    </row>
    <row r="313" spans="2:5" x14ac:dyDescent="0.2">
      <c r="B313" s="6" t="s">
        <v>359</v>
      </c>
      <c r="C313">
        <v>69000</v>
      </c>
      <c r="D313">
        <v>4684.8500000000004</v>
      </c>
      <c r="E313">
        <v>73684.850000000006</v>
      </c>
    </row>
    <row r="314" spans="2:5" x14ac:dyDescent="0.2">
      <c r="B314" s="6" t="s">
        <v>360</v>
      </c>
      <c r="C314">
        <v>65587</v>
      </c>
      <c r="D314">
        <v>4664.55</v>
      </c>
      <c r="E314">
        <v>70251.55</v>
      </c>
    </row>
    <row r="315" spans="2:5" x14ac:dyDescent="0.2">
      <c r="B315" s="6" t="s">
        <v>361</v>
      </c>
      <c r="C315">
        <v>65071.49</v>
      </c>
      <c r="D315">
        <v>4688.47</v>
      </c>
      <c r="E315">
        <v>69759.959999999992</v>
      </c>
    </row>
    <row r="316" spans="2:5" x14ac:dyDescent="0.2">
      <c r="B316" s="6" t="s">
        <v>362</v>
      </c>
      <c r="C316">
        <v>65338.87</v>
      </c>
      <c r="E316">
        <v>65338.87</v>
      </c>
    </row>
    <row r="317" spans="2:5" x14ac:dyDescent="0.2">
      <c r="B317" s="6" t="s">
        <v>363</v>
      </c>
      <c r="C317">
        <v>66200</v>
      </c>
      <c r="E317">
        <v>66200</v>
      </c>
    </row>
    <row r="318" spans="2:5" x14ac:dyDescent="0.2">
      <c r="B318" s="6" t="s">
        <v>364</v>
      </c>
      <c r="C318">
        <v>66340.740000000005</v>
      </c>
      <c r="D318">
        <v>4697.42</v>
      </c>
      <c r="E318">
        <v>71038.16</v>
      </c>
    </row>
    <row r="319" spans="2:5" x14ac:dyDescent="0.2">
      <c r="B319" s="6" t="s">
        <v>365</v>
      </c>
      <c r="C319">
        <v>61558.53</v>
      </c>
      <c r="D319">
        <v>4714.95</v>
      </c>
      <c r="E319">
        <v>66273.48</v>
      </c>
    </row>
    <row r="320" spans="2:5" x14ac:dyDescent="0.2">
      <c r="B320" s="6" t="s">
        <v>366</v>
      </c>
      <c r="C320">
        <v>60976.25</v>
      </c>
      <c r="D320">
        <v>4701.5</v>
      </c>
      <c r="E320">
        <v>65677.75</v>
      </c>
    </row>
    <row r="321" spans="2:5" x14ac:dyDescent="0.2">
      <c r="B321" s="6" t="s">
        <v>367</v>
      </c>
      <c r="C321">
        <v>60106.3</v>
      </c>
      <c r="D321">
        <v>4708.8</v>
      </c>
      <c r="E321">
        <v>64815.100000000013</v>
      </c>
    </row>
    <row r="322" spans="2:5" x14ac:dyDescent="0.2">
      <c r="B322" s="6" t="s">
        <v>368</v>
      </c>
      <c r="C322">
        <v>59042</v>
      </c>
      <c r="D322">
        <v>4717.75</v>
      </c>
      <c r="E322">
        <v>63759.75</v>
      </c>
    </row>
    <row r="323" spans="2:5" x14ac:dyDescent="0.2">
      <c r="B323" s="6" t="s">
        <v>369</v>
      </c>
      <c r="C323">
        <v>59886.11</v>
      </c>
      <c r="E323">
        <v>59886.11</v>
      </c>
    </row>
    <row r="324" spans="2:5" x14ac:dyDescent="0.2">
      <c r="B324" s="6" t="s">
        <v>370</v>
      </c>
      <c r="C324">
        <v>60061.89</v>
      </c>
      <c r="E324">
        <v>60061.89</v>
      </c>
    </row>
    <row r="325" spans="2:5" x14ac:dyDescent="0.2">
      <c r="B325" s="6" t="s">
        <v>371</v>
      </c>
      <c r="C325">
        <v>59581.52</v>
      </c>
      <c r="D325">
        <v>4743.83</v>
      </c>
      <c r="E325">
        <v>64325.35</v>
      </c>
    </row>
    <row r="326" spans="2:5" x14ac:dyDescent="0.2">
      <c r="B326" s="6" t="s">
        <v>372</v>
      </c>
      <c r="C326">
        <v>57882.26</v>
      </c>
      <c r="D326">
        <v>4699.3900000000003</v>
      </c>
      <c r="E326">
        <v>62581.65</v>
      </c>
    </row>
    <row r="327" spans="2:5" x14ac:dyDescent="0.2">
      <c r="B327" s="6" t="s">
        <v>373</v>
      </c>
      <c r="C327">
        <v>58276.58</v>
      </c>
      <c r="D327">
        <v>4702.87</v>
      </c>
      <c r="E327">
        <v>62979.45</v>
      </c>
    </row>
    <row r="328" spans="2:5" x14ac:dyDescent="0.2">
      <c r="B328" s="6" t="s">
        <v>374</v>
      </c>
      <c r="C328">
        <v>59476.65</v>
      </c>
      <c r="E328">
        <v>59476.65</v>
      </c>
    </row>
    <row r="329" spans="2:5" x14ac:dyDescent="0.2">
      <c r="B329" s="6" t="s">
        <v>375</v>
      </c>
      <c r="C329">
        <v>58043.76</v>
      </c>
      <c r="D329">
        <v>4664.63</v>
      </c>
      <c r="E329">
        <v>62708.39</v>
      </c>
    </row>
    <row r="330" spans="2:5" x14ac:dyDescent="0.2">
      <c r="B330" s="6" t="s">
        <v>376</v>
      </c>
      <c r="C330">
        <v>55320.800000000003</v>
      </c>
      <c r="E330">
        <v>55320.800000000003</v>
      </c>
    </row>
    <row r="331" spans="2:5" x14ac:dyDescent="0.2">
      <c r="B331" s="6" t="s">
        <v>377</v>
      </c>
      <c r="C331">
        <v>58265.2</v>
      </c>
      <c r="E331">
        <v>58265.2</v>
      </c>
    </row>
    <row r="332" spans="2:5" x14ac:dyDescent="0.2">
      <c r="B332" s="6" t="s">
        <v>378</v>
      </c>
      <c r="C332">
        <v>58903.31</v>
      </c>
      <c r="D332">
        <v>4672.95</v>
      </c>
      <c r="E332">
        <v>63576.259999999987</v>
      </c>
    </row>
    <row r="333" spans="2:5" x14ac:dyDescent="0.2">
      <c r="B333" s="6" t="s">
        <v>379</v>
      </c>
      <c r="C333">
        <v>59226.98</v>
      </c>
      <c r="D333">
        <v>4646.0200000000004</v>
      </c>
      <c r="E333">
        <v>63873</v>
      </c>
    </row>
    <row r="334" spans="2:5" x14ac:dyDescent="0.2">
      <c r="B334" s="6" t="s">
        <v>380</v>
      </c>
      <c r="C334">
        <v>59105.91</v>
      </c>
      <c r="D334">
        <v>4652.9399999999996</v>
      </c>
      <c r="E334">
        <v>63758.850000000013</v>
      </c>
    </row>
    <row r="335" spans="2:5" x14ac:dyDescent="0.2">
      <c r="B335" s="6" t="s">
        <v>381</v>
      </c>
      <c r="C335">
        <v>57277.919999999998</v>
      </c>
      <c r="D335">
        <v>4595.46</v>
      </c>
      <c r="E335">
        <v>61873.38</v>
      </c>
    </row>
    <row r="336" spans="2:5" x14ac:dyDescent="0.2">
      <c r="B336" s="6" t="s">
        <v>382</v>
      </c>
      <c r="C336">
        <v>57673.58</v>
      </c>
      <c r="D336">
        <v>4608.03</v>
      </c>
      <c r="E336">
        <v>62281.61</v>
      </c>
    </row>
    <row r="337" spans="2:5" x14ac:dyDescent="0.2">
      <c r="B337" s="6" t="s">
        <v>383</v>
      </c>
      <c r="C337">
        <v>52644.42</v>
      </c>
      <c r="E337">
        <v>52644.42</v>
      </c>
    </row>
    <row r="338" spans="2:5" x14ac:dyDescent="0.2">
      <c r="B338" s="6" t="s">
        <v>384</v>
      </c>
      <c r="C338">
        <v>49786.95</v>
      </c>
      <c r="E338">
        <v>49786.95</v>
      </c>
    </row>
    <row r="339" spans="2:5" x14ac:dyDescent="0.2">
      <c r="B339" s="6" t="s">
        <v>385</v>
      </c>
      <c r="C339">
        <v>51481.04</v>
      </c>
      <c r="D339">
        <v>4612.6000000000004</v>
      </c>
      <c r="E339">
        <v>56093.64</v>
      </c>
    </row>
    <row r="340" spans="2:5" x14ac:dyDescent="0.2">
      <c r="B340" s="6" t="s">
        <v>386</v>
      </c>
      <c r="C340">
        <v>51982.66</v>
      </c>
      <c r="D340">
        <v>4694.04</v>
      </c>
      <c r="E340">
        <v>56676.7</v>
      </c>
    </row>
    <row r="341" spans="2:5" x14ac:dyDescent="0.2">
      <c r="B341" s="6" t="s">
        <v>387</v>
      </c>
      <c r="C341">
        <v>51269.82</v>
      </c>
      <c r="D341">
        <v>4705.0600000000004</v>
      </c>
      <c r="E341">
        <v>55974.879999999997</v>
      </c>
    </row>
    <row r="342" spans="2:5" x14ac:dyDescent="0.2">
      <c r="B342" s="6" t="s">
        <v>388</v>
      </c>
      <c r="C342">
        <v>50362.35</v>
      </c>
      <c r="D342">
        <v>4695.26</v>
      </c>
      <c r="E342">
        <v>55057.61</v>
      </c>
    </row>
    <row r="343" spans="2:5" x14ac:dyDescent="0.2">
      <c r="B343" s="6" t="s">
        <v>389</v>
      </c>
      <c r="C343">
        <v>49243</v>
      </c>
      <c r="D343">
        <v>4713.57</v>
      </c>
      <c r="E343">
        <v>53956.57</v>
      </c>
    </row>
    <row r="344" spans="2:5" x14ac:dyDescent="0.2">
      <c r="B344" s="6" t="s">
        <v>390</v>
      </c>
      <c r="C344">
        <v>49699.99</v>
      </c>
      <c r="E344">
        <v>49699.99</v>
      </c>
    </row>
    <row r="345" spans="2:5" x14ac:dyDescent="0.2">
      <c r="B345" s="6" t="s">
        <v>391</v>
      </c>
      <c r="C345">
        <v>50808.480000000003</v>
      </c>
      <c r="E345">
        <v>50808.480000000003</v>
      </c>
    </row>
    <row r="346" spans="2:5" x14ac:dyDescent="0.2">
      <c r="B346" s="6" t="s">
        <v>392</v>
      </c>
      <c r="C346">
        <v>49348.69</v>
      </c>
      <c r="D346">
        <v>4710.3</v>
      </c>
      <c r="E346">
        <v>54058.990000000013</v>
      </c>
    </row>
    <row r="347" spans="2:5" x14ac:dyDescent="0.2">
      <c r="B347" s="6" t="s">
        <v>393</v>
      </c>
      <c r="C347">
        <v>48784.28</v>
      </c>
      <c r="D347">
        <v>4660.47</v>
      </c>
      <c r="E347">
        <v>53444.75</v>
      </c>
    </row>
    <row r="348" spans="2:5" x14ac:dyDescent="0.2">
      <c r="B348" s="6" t="s">
        <v>394</v>
      </c>
      <c r="C348">
        <v>49500</v>
      </c>
      <c r="D348">
        <v>4712.6000000000004</v>
      </c>
      <c r="E348">
        <v>54212.6</v>
      </c>
    </row>
    <row r="349" spans="2:5" x14ac:dyDescent="0.2">
      <c r="B349" s="6" t="s">
        <v>395</v>
      </c>
      <c r="C349">
        <v>49466.29</v>
      </c>
      <c r="D349">
        <v>4731.99</v>
      </c>
      <c r="E349">
        <v>54198.28</v>
      </c>
    </row>
    <row r="350" spans="2:5" x14ac:dyDescent="0.2">
      <c r="B350" s="6" t="s">
        <v>396</v>
      </c>
      <c r="C350">
        <v>48194.13</v>
      </c>
      <c r="D350">
        <v>4666.7</v>
      </c>
      <c r="E350">
        <v>52860.829999999987</v>
      </c>
    </row>
    <row r="351" spans="2:5" x14ac:dyDescent="0.2">
      <c r="B351" s="6" t="s">
        <v>397</v>
      </c>
      <c r="C351">
        <v>47980.93</v>
      </c>
      <c r="E351">
        <v>47980.93</v>
      </c>
    </row>
    <row r="352" spans="2:5" x14ac:dyDescent="0.2">
      <c r="B352" s="6" t="s">
        <v>398</v>
      </c>
      <c r="C352">
        <v>48306.22</v>
      </c>
      <c r="E352">
        <v>48306.22</v>
      </c>
    </row>
    <row r="353" spans="2:5" x14ac:dyDescent="0.2">
      <c r="B353" s="6" t="s">
        <v>399</v>
      </c>
      <c r="C353">
        <v>48082.61</v>
      </c>
      <c r="D353">
        <v>4587.8999999999996</v>
      </c>
      <c r="E353">
        <v>52670.51</v>
      </c>
    </row>
    <row r="354" spans="2:5" x14ac:dyDescent="0.2">
      <c r="B354" s="6" t="s">
        <v>400</v>
      </c>
      <c r="C354">
        <v>49598.11</v>
      </c>
      <c r="D354">
        <v>4651.1400000000003</v>
      </c>
      <c r="E354">
        <v>54249.25</v>
      </c>
    </row>
    <row r="355" spans="2:5" x14ac:dyDescent="0.2">
      <c r="B355" s="6" t="s">
        <v>401</v>
      </c>
      <c r="C355">
        <v>49548.86</v>
      </c>
      <c r="D355">
        <v>4697.67</v>
      </c>
      <c r="E355">
        <v>54246.53</v>
      </c>
    </row>
    <row r="356" spans="2:5" x14ac:dyDescent="0.2">
      <c r="B356" s="6" t="s">
        <v>402</v>
      </c>
      <c r="C356">
        <v>51533.71</v>
      </c>
      <c r="D356">
        <v>4740.74</v>
      </c>
      <c r="E356">
        <v>56274.45</v>
      </c>
    </row>
    <row r="357" spans="2:5" x14ac:dyDescent="0.2">
      <c r="B357" s="6" t="s">
        <v>403</v>
      </c>
      <c r="C357">
        <v>51866.86</v>
      </c>
      <c r="E357">
        <v>51866.86</v>
      </c>
    </row>
    <row r="358" spans="2:5" x14ac:dyDescent="0.2">
      <c r="B358" s="6" t="s">
        <v>404</v>
      </c>
      <c r="C358">
        <v>51156.95</v>
      </c>
      <c r="E358">
        <v>51156.95</v>
      </c>
    </row>
    <row r="359" spans="2:5" x14ac:dyDescent="0.2">
      <c r="B359" s="6" t="s">
        <v>405</v>
      </c>
      <c r="C359">
        <v>51294.26</v>
      </c>
      <c r="E359">
        <v>51294.26</v>
      </c>
    </row>
    <row r="360" spans="2:5" x14ac:dyDescent="0.2">
      <c r="B360" s="6" t="s">
        <v>406</v>
      </c>
      <c r="C360">
        <v>52104.93</v>
      </c>
      <c r="D360">
        <v>4791.49</v>
      </c>
      <c r="E360">
        <v>56896.42</v>
      </c>
    </row>
    <row r="361" spans="2:5" x14ac:dyDescent="0.2">
      <c r="B361" s="6" t="s">
        <v>407</v>
      </c>
      <c r="C361">
        <v>49834.68</v>
      </c>
      <c r="D361">
        <v>4807.0200000000004</v>
      </c>
      <c r="E361">
        <v>54641.7</v>
      </c>
    </row>
    <row r="362" spans="2:5" x14ac:dyDescent="0.2">
      <c r="B362" s="6" t="s">
        <v>408</v>
      </c>
      <c r="C362">
        <v>48075.97</v>
      </c>
      <c r="D362">
        <v>4804.0600000000004</v>
      </c>
      <c r="E362">
        <v>52880.03</v>
      </c>
    </row>
    <row r="363" spans="2:5" x14ac:dyDescent="0.2">
      <c r="B363" s="6" t="s">
        <v>409</v>
      </c>
      <c r="C363">
        <v>47949.3</v>
      </c>
      <c r="D363">
        <v>4808.93</v>
      </c>
      <c r="E363">
        <v>52758.23</v>
      </c>
    </row>
    <row r="364" spans="2:5" x14ac:dyDescent="0.2">
      <c r="B364" s="6" t="s">
        <v>410</v>
      </c>
      <c r="C364">
        <v>48578.35</v>
      </c>
      <c r="D364">
        <v>4786.83</v>
      </c>
      <c r="E364">
        <v>53365.18</v>
      </c>
    </row>
    <row r="365" spans="2:5" x14ac:dyDescent="0.2">
      <c r="B365" s="6" t="s">
        <v>46</v>
      </c>
      <c r="C365">
        <v>17612806.860000011</v>
      </c>
      <c r="D365">
        <v>1081553.1499999999</v>
      </c>
      <c r="E365">
        <v>18694360.010000002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9"/>
  <sheetViews>
    <sheetView zoomScale="150" zoomScaleNormal="150" workbookViewId="0">
      <selection activeCell="D11" sqref="D11"/>
    </sheetView>
  </sheetViews>
  <sheetFormatPr baseColWidth="10" defaultRowHeight="16" x14ac:dyDescent="0.2"/>
  <sheetData>
    <row r="2" spans="2:5" x14ac:dyDescent="0.2">
      <c r="B2" s="13" t="s">
        <v>13</v>
      </c>
      <c r="C2" s="14"/>
      <c r="D2" s="14"/>
      <c r="E2" s="15"/>
    </row>
    <row r="3" spans="2:5" x14ac:dyDescent="0.2">
      <c r="B3" s="16" t="s">
        <v>412</v>
      </c>
      <c r="C3" s="17"/>
      <c r="D3" s="17"/>
      <c r="E3" s="18"/>
    </row>
    <row r="4" spans="2:5" x14ac:dyDescent="0.2">
      <c r="B4" s="19"/>
      <c r="C4" s="11"/>
      <c r="D4" s="11"/>
      <c r="E4" s="20"/>
    </row>
    <row r="5" spans="2:5" x14ac:dyDescent="0.2">
      <c r="B5" s="19"/>
      <c r="C5" s="11"/>
      <c r="D5" s="11"/>
      <c r="E5" s="20"/>
    </row>
    <row r="6" spans="2:5" x14ac:dyDescent="0.2">
      <c r="B6" s="19"/>
      <c r="C6" s="11"/>
      <c r="D6" s="11"/>
      <c r="E6" s="20"/>
    </row>
    <row r="7" spans="2:5" x14ac:dyDescent="0.2">
      <c r="B7" s="19"/>
      <c r="C7" s="11"/>
      <c r="D7" s="11"/>
      <c r="E7" s="20"/>
    </row>
    <row r="8" spans="2:5" x14ac:dyDescent="0.2">
      <c r="B8" s="19"/>
      <c r="C8" s="11"/>
      <c r="D8" s="11"/>
      <c r="E8" s="20"/>
    </row>
    <row r="9" spans="2:5" x14ac:dyDescent="0.2">
      <c r="B9" s="21"/>
      <c r="C9" s="22"/>
      <c r="D9" s="22"/>
      <c r="E9" s="23"/>
    </row>
  </sheetData>
  <mergeCells count="2">
    <mergeCell ref="B2:E2"/>
    <mergeCell ref="B3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aln9539</cp:lastModifiedBy>
  <dcterms:created xsi:type="dcterms:W3CDTF">2022-06-22T18:36:26Z</dcterms:created>
  <dcterms:modified xsi:type="dcterms:W3CDTF">2025-02-18T21:10:14Z</dcterms:modified>
</cp:coreProperties>
</file>