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m\Documents\pyscripts\update-excel\"/>
    </mc:Choice>
  </mc:AlternateContent>
  <xr:revisionPtr revIDLastSave="0" documentId="13_ncr:1_{0A66EE4C-7811-4926-9065-466798F04B7E}" xr6:coauthVersionLast="47" xr6:coauthVersionMax="47" xr10:uidLastSave="{00000000-0000-0000-0000-000000000000}"/>
  <bookViews>
    <workbookView xWindow="-120" yWindow="-120" windowWidth="20730" windowHeight="11040" xr2:uid="{8E879E0A-F6E4-45CD-8F44-AF26904E8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D3" i="1"/>
  <c r="D4" i="1"/>
  <c r="D5" i="1"/>
  <c r="D2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<sst xmlns="http://schemas.openxmlformats.org/spreadsheetml/2006/main" count="10" uniqueCount="10">
  <si>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Item</t>
  </si>
  <si>
    <t>Precio inical</t>
  </si>
  <si>
    <t>Presonus AudioboxGo</t>
  </si>
  <si>
    <t>Behringer xm8500</t>
  </si>
  <si>
    <t>Silla Ergonomica Femnto</t>
  </si>
  <si>
    <t>Audiotechnica m30x</t>
  </si>
  <si>
    <t>aumento</t>
  </si>
  <si>
    <t>% Aumento</t>
  </si>
  <si>
    <t>ahora</t>
  </si>
  <si>
    <t>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</si>
</sst>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'Precio inical', 'Precio ahora', 'Cantidad de aumento' by 'Item'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Precio inical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Audiotechnica m30x</c:v>
                </c:pt>
                <c:pt idx="1">
                  <c:v>Presonus AudioboxGo</c:v>
                </c:pt>
                <c:pt idx="2">
                  <c:v>Behringer xm8500</c:v>
                </c:pt>
                <c:pt idx="3">
                  <c:v>Silla Ergonomica Femnto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18000</c:v>
                </c:pt>
                <c:pt idx="1">
                  <c:v>16000</c:v>
                </c:pt>
                <c:pt idx="2">
                  <c:v>11000</c:v>
                </c:pt>
                <c:pt idx="3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2-405E-94A0-FBED93145F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Audiotechnica m30x</c:v>
                </c:pt>
                <c:pt idx="1">
                  <c:v>Presonus AudioboxGo</c:v>
                </c:pt>
                <c:pt idx="2">
                  <c:v>Behringer xm8500</c:v>
                </c:pt>
                <c:pt idx="3">
                  <c:v>Silla Ergonomica Femnto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143000</c:v>
                </c:pt>
                <c:pt idx="1">
                  <c:v>149000</c:v>
                </c:pt>
                <c:pt idx="2">
                  <c:v>55000</c:v>
                </c:pt>
                <c:pt idx="3">
                  <c:v>199000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2-405E-94A0-FBED93145F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Audiotechnica m30x</c:v>
                </c:pt>
                <c:pt idx="1">
                  <c:v>Presonus AudioboxGo</c:v>
                </c:pt>
                <c:pt idx="2">
                  <c:v>Behringer xm8500</c:v>
                </c:pt>
                <c:pt idx="3">
                  <c:v>Silla Ergonomica Femnto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125000</c:v>
                </c:pt>
                <c:pt idx="1">
                  <c:v>133000</c:v>
                </c:pt>
                <c:pt idx="2">
                  <c:v>44000</c:v>
                </c:pt>
                <c:pt idx="3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2-405E-94A0-FBED9314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977096416"/>
        <c:axId val="1522097216"/>
      </c:barChart>
      <c:catAx>
        <c:axId val="197709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97216"/>
        <c:crosses val="autoZero"/>
        <c:auto val="1"/>
        <c:lblAlgn val="ctr"/>
        <c:lblOffset val="100"/>
        <c:noMultiLvlLbl val="0"/>
      </c:catAx>
      <c:valAx>
        <c:axId val="15220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9641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46687178530809653"/>
                <c:y val="0.78666593759113446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 de pesos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3175</xdr:rowOff>
    </xdr:from>
    <xdr:to>
      <xdr:col>5</xdr:col>
      <xdr:colOff>9524</xdr:colOff>
      <xdr:row>21</xdr:row>
      <xdr:rowOff>79375</xdr:rowOff>
    </xdr:to>
    <xdr:graphicFrame macro="">
      <xdr:nvGraphicFramePr>
        <xdr:cNvPr id="4" name="Chart 3" descr="Chart type: Clustered Bar. 'Precio inical', 'Precio ahora', 'Cantidad de aumento' by 'Item'&#10;&#10;Description automatically generated">
          <a:extLst>
            <a:ext uri="{FF2B5EF4-FFF2-40B4-BE49-F238E27FC236}">
              <a16:creationId xmlns:a16="http://schemas.microsoft.com/office/drawing/2014/main" id="{59969B8B-8D1A-FDD3-6727-8A68634FB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6ADDC-2680-4A12-8163-A817711CDA13}" name="Table1" displayName="Table1" ref="A1:F5" totalsRowShown="0">
  <autoFilter ref="A1:F5" xr:uid="{3776ADDC-2680-4A12-8163-A817711CDA13}"/>
  <tableColumns count="6">
    <tableColumn id="1" xr3:uid="{3582F194-9C1A-4DE2-9ABA-6D078FD9E4AB}" name="Item"/>
    <tableColumn id="2" xr3:uid="{334222A4-C8DF-47F7-90E9-972325930007}" name="Precio inical"/>
    <tableColumn id="3" xr3:uid="{BC01E0E5-2EDF-41C9-B27B-383F0A301770}" name="ahora"/>
    <tableColumn id="4" xr3:uid="{CE43D9BE-0886-4163-85C7-B543A60F21AA}" name="aumento">
      <calculatedColumnFormula>(C2 - B2)</calculatedColumnFormula>
    </tableColumn>
    <tableColumn id="5" xr3:uid="{09727084-FF66-4974-A656-CEFB96B5783E}" name="% Aumento">
      <calculatedColumnFormula>ROUND(((C2 - B2) / B2) * 100, 2) &amp; "%"</calculatedColumnFormula>
    </tableColumn>
    <tableColumn id="6" xr3:uid="{83CC99F7-4F3E-4E76-B5FF-EC2BADB63A54}" name="Hoy" dataDxfId="0">
      <calculatedColumnFormula>TODAY()</calculatedColumnFormula>
    </tableColumn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7F75-CFFD-415B-8E43-F1A101A5044D}">
  <dimension ref="A1:F5"/>
  <sheetViews>
    <sheetView tabSelected="1" zoomScaleNormal="100" workbookViewId="0">
      <selection activeCell="H5" sqref="H5"/>
    </sheetView>
  </sheetViews>
  <sheetFormatPr defaultRowHeight="16.5" x14ac:dyDescent="0.3"/>
  <cols>
    <col min="1" max="1" width="22.375" customWidth="1"/>
    <col min="2" max="2" width="13.875" customWidth="1"/>
    <col min="3" max="3" width="14.25" customWidth="1"/>
    <col min="4" max="4" width="19.75" customWidth="1"/>
    <col min="5" max="5" width="21.625" customWidth="1"/>
    <col min="6" max="6" width="9.625" bestFit="1" customWidth="1"/>
  </cols>
  <sheetData>
    <row r="1" spans="1:6" x14ac:dyDescent="0.3">
      <c r="A1" t="s">
        <v>0</v>
      </c>
      <c r="B1" t="s">
        <v>1</v>
      </c>
      <c r="C1" t="s">
        <v>8</v>
      </c>
      <c r="D1" t="s">
        <v>6</v>
      </c>
      <c r="E1" t="s">
        <v>7</v>
      </c>
      <c r="F1" t="s">
        <v>9</v>
      </c>
    </row>
    <row r="2" spans="1:6" x14ac:dyDescent="0.3">
      <c r="A2" t="s">
        <v>5</v>
      </c>
      <c r="B2">
        <v>18000</v>
      </c>
      <c r="C2">
        <v>143000</v>
      </c>
      <c r="D2">
        <f>(C2 - B2)</f>
        <v>125000</v>
      </c>
      <c r="E2" t="str">
        <f>ROUND(((C2 - B2) / B2) * 100, 2) &amp; "%"</f>
        <v>694.44%</v>
      </c>
      <c r="F2" s="1">
        <f t="shared" ref="F2:F5" ca="1" si="0">TODAY()</f>
        <v>45408</v>
      </c>
    </row>
    <row r="3" spans="1:6" x14ac:dyDescent="0.3">
      <c r="A3" t="s">
        <v>2</v>
      </c>
      <c r="B3">
        <v>16000</v>
      </c>
      <c r="C3">
        <v>149000</v>
      </c>
      <c r="D3">
        <f t="shared" ref="D3:D5" si="1">(C3 - B3)</f>
        <v>133000</v>
      </c>
      <c r="E3" t="str">
        <f t="shared" ref="E3:E5" si="2">ROUND(((C3 - B3) / B3) * 100, 2) &amp; "%"</f>
        <v>831.25%</v>
      </c>
      <c r="F3" s="1">
        <f t="shared" ca="1" si="0"/>
        <v>45408</v>
      </c>
    </row>
    <row r="4" spans="1:6" x14ac:dyDescent="0.3">
      <c r="A4" t="s">
        <v>3</v>
      </c>
      <c r="B4">
        <v>11000</v>
      </c>
      <c r="C4">
        <v>55000</v>
      </c>
      <c r="D4">
        <f t="shared" si="1"/>
        <v>44000</v>
      </c>
      <c r="E4" t="str">
        <f t="shared" si="2"/>
        <v>400%</v>
      </c>
      <c r="F4" s="1">
        <f t="shared" ca="1" si="0"/>
        <v>45408</v>
      </c>
    </row>
    <row r="5" spans="1:6" x14ac:dyDescent="0.3">
      <c r="A5" t="s">
        <v>4</v>
      </c>
      <c r="B5">
        <v>17000</v>
      </c>
      <c r="C5">
        <v>199000</v>
      </c>
      <c r="D5">
        <f t="shared" si="1"/>
        <v>182000</v>
      </c>
      <c r="E5" t="str">
        <f t="shared" si="2"/>
        <v>1070.59%</v>
      </c>
      <c r="F5" s="1">
        <f t="shared" ca="1" si="0"/>
        <v>45408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Juan Sabella</cp:lastModifiedBy>
  <dcterms:created xsi:type="dcterms:W3CDTF">2023-08-24T20:57:06Z</dcterms:created>
  <dcterms:modified xsi:type="dcterms:W3CDTF">2024-04-27T02:36:59Z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2023-08-24T21:22:03Z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75e6238a-d0a0-413c-a6ba-52f8c1767bc3</vt:lpwstr>
  </property>
  <property fmtid="{D5CDD505-2E9C-101B-9397-08002B2CF9AE}" pid="7" name="MSIP_Label_defa4170-0d19-0005-0004-bc88714345d2_ActionId">
    <vt:lpwstr>b02a338e-2aba-45e3-8342-17382af1c36d</vt:lpwstr>
  </property>
  <property fmtid="{D5CDD505-2E9C-101B-9397-08002B2CF9AE}" pid="8" name="MSIP_Label_defa4170-0d19-0005-0004-bc88714345d2_ContentBits">
    <vt:lpwstr>0</vt:lpwstr>
  </property>
</Properties>
</file>