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dor\Desktop\Mi Excel\Escuela Excel\Mi curso de excel on line\Material\17 Fechas\"/>
    </mc:Choice>
  </mc:AlternateContent>
  <xr:revisionPtr revIDLastSave="0" documentId="13_ncr:1_{BF7A98BB-CAFE-4658-9C4B-0E081B7E6313}" xr6:coauthVersionLast="43" xr6:coauthVersionMax="43" xr10:uidLastSave="{00000000-0000-0000-0000-000000000000}"/>
  <bookViews>
    <workbookView xWindow="-120" yWindow="-120" windowWidth="20730" windowHeight="11160" xr2:uid="{13971483-FA59-43AF-B30B-E6E33A83D0AB}"/>
  </bookViews>
  <sheets>
    <sheet name="Inicio fechas" sheetId="2" r:id="rId1"/>
    <sheet name="Aplicando" sheetId="3" r:id="rId2"/>
    <sheet name="Dias laborales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1" i="3" l="1"/>
  <c r="C20" i="3"/>
  <c r="C19" i="3"/>
  <c r="C18" i="3"/>
  <c r="C17" i="3"/>
  <c r="C16" i="3"/>
  <c r="C15" i="3"/>
  <c r="C14" i="3"/>
  <c r="C13" i="3"/>
  <c r="C12" i="3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</calcChain>
</file>

<file path=xl/sharedStrings.xml><?xml version="1.0" encoding="utf-8"?>
<sst xmlns="http://schemas.openxmlformats.org/spreadsheetml/2006/main" count="94" uniqueCount="64">
  <si>
    <t>hoy()</t>
  </si>
  <si>
    <t>Fecha de Salida</t>
  </si>
  <si>
    <t>n mes</t>
  </si>
  <si>
    <t>Mes</t>
  </si>
  <si>
    <t>Año</t>
  </si>
  <si>
    <t>Proveedor</t>
  </si>
  <si>
    <t>Fecha de Pago</t>
  </si>
  <si>
    <t>Monto</t>
  </si>
  <si>
    <t>Estado</t>
  </si>
  <si>
    <t>mes</t>
  </si>
  <si>
    <t>Quinta SA</t>
  </si>
  <si>
    <t>PAGADO</t>
  </si>
  <si>
    <t>enero</t>
  </si>
  <si>
    <t>Corralito SRL</t>
  </si>
  <si>
    <t>febrero</t>
  </si>
  <si>
    <t>A PAGAR</t>
  </si>
  <si>
    <t>marzo</t>
  </si>
  <si>
    <t>abril</t>
  </si>
  <si>
    <t>San Telmo y asoc.</t>
  </si>
  <si>
    <t>RECHAZADO</t>
  </si>
  <si>
    <t>mayo</t>
  </si>
  <si>
    <t>junio</t>
  </si>
  <si>
    <t>julio</t>
  </si>
  <si>
    <t>Retro Pascual</t>
  </si>
  <si>
    <t>agosto</t>
  </si>
  <si>
    <t>septiembre</t>
  </si>
  <si>
    <t>octubre</t>
  </si>
  <si>
    <t>Ayacucho Susp</t>
  </si>
  <si>
    <t>noviembre</t>
  </si>
  <si>
    <t>diciembre</t>
  </si>
  <si>
    <t>Fritau SA</t>
  </si>
  <si>
    <t>Extracto de Word</t>
  </si>
  <si>
    <t>Hoy()</t>
  </si>
  <si>
    <t>Novedades de faltas</t>
  </si>
  <si>
    <t>Extraer Hasta</t>
  </si>
  <si>
    <t>Fechanumero
 de hasta</t>
  </si>
  <si>
    <t>Serie numer a fecha</t>
  </si>
  <si>
    <t>Dias que faltan</t>
  </si>
  <si>
    <t>Factura 00001 vence el 30/06/2019</t>
  </si>
  <si>
    <t>Factura 00002 vence el 30/04/2019</t>
  </si>
  <si>
    <t>La factura numero 00005 vence el        20/05/2019</t>
  </si>
  <si>
    <t>Y la factura 00006 vence   el 10/05/2019</t>
  </si>
  <si>
    <t xml:space="preserve"> </t>
  </si>
  <si>
    <t>la factura 00008   vence   el 10/07/2029</t>
  </si>
  <si>
    <t>laa factura 00006 vence en    el 10/05/2019</t>
  </si>
  <si>
    <t>la factura 0005 vence el 02/05/2019</t>
  </si>
  <si>
    <t>la factura 00006     vence   el 05/06/2019</t>
  </si>
  <si>
    <t>factura 00006 vence   el 10/05/2019</t>
  </si>
  <si>
    <t>Politica: de lunes a viernes</t>
  </si>
  <si>
    <t>Politica: de lunes a sabado (trbajan feriodos)</t>
  </si>
  <si>
    <t>Politica: de lunes a viernes y no trabajan feriados</t>
  </si>
  <si>
    <t>Fecha inicial</t>
  </si>
  <si>
    <t>Fecha final</t>
  </si>
  <si>
    <t>Diferencia de días</t>
  </si>
  <si>
    <t>Fecha</t>
  </si>
  <si>
    <t>Acontecimiento</t>
  </si>
  <si>
    <t>Año nuevo</t>
  </si>
  <si>
    <t>Carnaval</t>
  </si>
  <si>
    <t>Dia de la memoria</t>
  </si>
  <si>
    <t>Dia del veterano de guerra</t>
  </si>
  <si>
    <t>Jueves santo</t>
  </si>
  <si>
    <t>Viernes Santo</t>
  </si>
  <si>
    <t>Dia del trabajador</t>
  </si>
  <si>
    <t>Revolucion de 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</si>
</sst>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$&quot;\ * #,##0.00_ ;_ &quot;$&quot;\ * \-#,##0.00_ ;_ &quot;$&quot;\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4" tint="-0.499984740745262"/>
      <name val="Calibri"/>
      <family val="2"/>
      <scheme val="minor"/>
    </font>
    <font>
      <sz val="10"/>
      <name val="Arial"/>
      <family val="2"/>
    </font>
    <font>
      <b/>
      <sz val="15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32">
    <xf numFmtId="0" fontId="0" fillId="0" borderId="0" xfId="0"/>
    <xf numFmtId="0" fontId="5" fillId="0" borderId="0" xfId="0" applyFont="1" applyAlignment="1">
      <alignment horizontal="right"/>
    </xf>
    <xf numFmtId="14" fontId="3" fillId="3" borderId="0" xfId="0" applyNumberFormat="1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14" fontId="6" fillId="0" borderId="1" xfId="0" applyNumberFormat="1" applyFont="1" applyFill="1" applyBorder="1" applyAlignment="1">
      <alignment horizontal="center" vertical="center" wrapText="1"/>
    </xf>
    <xf numFmtId="0" fontId="6" fillId="5" borderId="1" xfId="0" applyNumberFormat="1" applyFont="1" applyFill="1" applyBorder="1" applyAlignment="1">
      <alignment horizontal="center" vertical="center" wrapText="1"/>
    </xf>
    <xf numFmtId="14" fontId="6" fillId="5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/>
    </xf>
    <xf numFmtId="44" fontId="0" fillId="0" borderId="1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0" borderId="1" xfId="2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right"/>
    </xf>
    <xf numFmtId="14" fontId="8" fillId="3" borderId="0" xfId="0" applyNumberFormat="1" applyFont="1" applyFill="1"/>
    <xf numFmtId="0" fontId="2" fillId="4" borderId="1" xfId="2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 wrapText="1"/>
    </xf>
    <xf numFmtId="0" fontId="8" fillId="7" borderId="1" xfId="0" applyFont="1" applyFill="1" applyBorder="1" applyAlignment="1">
      <alignment horizontal="center" vertical="center" wrapText="1"/>
    </xf>
    <xf numFmtId="14" fontId="0" fillId="0" borderId="0" xfId="0" applyNumberFormat="1"/>
    <xf numFmtId="49" fontId="0" fillId="0" borderId="1" xfId="0" applyNumberFormat="1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2" fillId="0" borderId="0" xfId="0" applyFont="1" applyFill="1" applyAlignment="1">
      <alignment wrapText="1"/>
    </xf>
    <xf numFmtId="0" fontId="9" fillId="4" borderId="3" xfId="0" applyFont="1" applyFill="1" applyBorder="1" applyAlignment="1">
      <alignment horizontal="center" vertical="center"/>
    </xf>
    <xf numFmtId="14" fontId="9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1" fontId="0" fillId="5" borderId="1" xfId="0" applyNumberFormat="1" applyFill="1" applyBorder="1"/>
    <xf numFmtId="0" fontId="2" fillId="8" borderId="1" xfId="0" applyFont="1" applyFill="1" applyBorder="1" applyAlignment="1">
      <alignment horizontal="center"/>
    </xf>
    <xf numFmtId="0" fontId="0" fillId="0" borderId="1" xfId="0" applyBorder="1"/>
    <xf numFmtId="0" fontId="2" fillId="8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wrapText="1"/>
    </xf>
  </cellXfs>
  <cellStyles count="3">
    <cellStyle name="Énfasis5" xfId="2" builtinId="45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733425</xdr:colOff>
      <xdr:row>3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E462F0F-6170-4796-8E07-DB1FB44EA1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86375" cy="733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619125</xdr:colOff>
      <xdr:row>0</xdr:row>
      <xdr:rowOff>76200</xdr:rowOff>
    </xdr:from>
    <xdr:to>
      <xdr:col>13</xdr:col>
      <xdr:colOff>257175</xdr:colOff>
      <xdr:row>6</xdr:row>
      <xdr:rowOff>28575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F369D02D-D148-4C64-AE0B-9C95B1FCFB92}"/>
            </a:ext>
          </a:extLst>
        </xdr:cNvPr>
        <xdr:cNvSpPr txBox="1"/>
      </xdr:nvSpPr>
      <xdr:spPr>
        <a:xfrm>
          <a:off x="8801100" y="76200"/>
          <a:ext cx="3448050" cy="11239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200" b="1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Aprende a mantener la fecha actualizda con HOY()</a:t>
          </a:r>
        </a:p>
        <a:p>
          <a:r>
            <a:rPr lang="es-AR" sz="1200" b="1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y a operar con el resto de las funciones de fecha</a:t>
          </a:r>
        </a:p>
        <a:p>
          <a:r>
            <a:rPr lang="es-AR" sz="1200" b="1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=mes()</a:t>
          </a:r>
        </a:p>
        <a:p>
          <a:r>
            <a:rPr lang="es-AR" sz="1200" b="1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=texto()</a:t>
          </a:r>
        </a:p>
        <a:p>
          <a:endParaRPr lang="es-AR" sz="1200" b="1" baseline="0">
            <a:solidFill>
              <a:schemeClr val="accent1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endParaRPr lang="es-AR" sz="1200" b="1" baseline="0">
            <a:solidFill>
              <a:schemeClr val="accent1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endParaRPr lang="es-AR" sz="1200" b="1" baseline="0">
            <a:solidFill>
              <a:schemeClr val="accent1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600075</xdr:colOff>
      <xdr:row>1</xdr:row>
      <xdr:rowOff>47625</xdr:rowOff>
    </xdr:from>
    <xdr:to>
      <xdr:col>6</xdr:col>
      <xdr:colOff>219075</xdr:colOff>
      <xdr:row>5</xdr:row>
      <xdr:rowOff>104775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8B107A8F-9AA3-4083-83F5-D705BE914945}"/>
            </a:ext>
          </a:extLst>
        </xdr:cNvPr>
        <xdr:cNvSpPr txBox="1"/>
      </xdr:nvSpPr>
      <xdr:spPr>
        <a:xfrm>
          <a:off x="6076950" y="238125"/>
          <a:ext cx="3095625" cy="8191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200" b="1" baseline="0">
              <a:solidFill>
                <a:schemeClr val="accent1">
                  <a:lumMod val="50000"/>
                </a:schemeClr>
              </a:solidFill>
            </a:rPr>
            <a:t>Calcula con formulas los dias que faltan para que venza cada factura. Ten en cuenta la formula =fechanumero</a:t>
          </a:r>
        </a:p>
        <a:p>
          <a:endParaRPr lang="es-AR" sz="1200" b="1" baseline="0">
            <a:solidFill>
              <a:schemeClr val="accent1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endParaRPr lang="es-AR" sz="1200" b="1" baseline="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 editAs="absolute">
    <xdr:from>
      <xdr:col>6</xdr:col>
      <xdr:colOff>438150</xdr:colOff>
      <xdr:row>1</xdr:row>
      <xdr:rowOff>76200</xdr:rowOff>
    </xdr:from>
    <xdr:to>
      <xdr:col>9</xdr:col>
      <xdr:colOff>190500</xdr:colOff>
      <xdr:row>5</xdr:row>
      <xdr:rowOff>133350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CEE58931-4B66-42A7-A94C-59A3EF4176D1}"/>
            </a:ext>
          </a:extLst>
        </xdr:cNvPr>
        <xdr:cNvSpPr txBox="1"/>
      </xdr:nvSpPr>
      <xdr:spPr>
        <a:xfrm>
          <a:off x="9391650" y="266700"/>
          <a:ext cx="3095625" cy="8191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200" b="1" baseline="0">
              <a:solidFill>
                <a:schemeClr val="accent1">
                  <a:lumMod val="50000"/>
                </a:schemeClr>
              </a:solidFill>
            </a:rPr>
            <a:t>Pinta de color rojo y texto blanco las que falten menos de 5 dias pero pinta la columna de novedades</a:t>
          </a:r>
        </a:p>
        <a:p>
          <a:endParaRPr lang="es-AR" sz="1200" b="1" baseline="0">
            <a:solidFill>
              <a:schemeClr val="accent1">
                <a:lumMod val="50000"/>
              </a:schemeClr>
            </a:solidFill>
          </a:endParaRPr>
        </a:p>
        <a:p>
          <a:endParaRPr lang="es-AR" sz="1200" b="1" baseline="0">
            <a:solidFill>
              <a:schemeClr val="accent1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endParaRPr lang="es-AR" sz="1200" b="1" baseline="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933450</xdr:colOff>
      <xdr:row>3</xdr:row>
      <xdr:rowOff>161925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65CD7B5-BF0E-43C9-918F-28B54EF4F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86375" cy="733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28575</xdr:colOff>
      <xdr:row>0</xdr:row>
      <xdr:rowOff>19050</xdr:rowOff>
    </xdr:from>
    <xdr:to>
      <xdr:col>12</xdr:col>
      <xdr:colOff>600075</xdr:colOff>
      <xdr:row>5</xdr:row>
      <xdr:rowOff>104776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2E22D6B-3B35-420A-B74E-464A1B988151}"/>
            </a:ext>
          </a:extLst>
        </xdr:cNvPr>
        <xdr:cNvSpPr txBox="1"/>
      </xdr:nvSpPr>
      <xdr:spPr>
        <a:xfrm>
          <a:off x="6810375" y="19050"/>
          <a:ext cx="3095625" cy="1038226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200" b="1" baseline="0">
              <a:solidFill>
                <a:schemeClr val="accent1">
                  <a:lumMod val="50000"/>
                </a:schemeClr>
              </a:solidFill>
            </a:rPr>
            <a:t>Calcula la diferencia de dias trabajados</a:t>
          </a:r>
        </a:p>
        <a:p>
          <a:r>
            <a:rPr lang="es-AR" sz="1200" b="1" baseline="0">
              <a:solidFill>
                <a:schemeClr val="accent1">
                  <a:lumMod val="50000"/>
                </a:schemeClr>
              </a:solidFill>
            </a:rPr>
            <a:t>segun las diferentes opciones d epoliticas</a:t>
          </a:r>
        </a:p>
        <a:p>
          <a:endParaRPr lang="es-AR" sz="1200" b="1" baseline="0">
            <a:solidFill>
              <a:schemeClr val="accent1">
                <a:lumMod val="50000"/>
              </a:schemeClr>
            </a:solidFill>
          </a:endParaRPr>
        </a:p>
        <a:p>
          <a:r>
            <a:rPr lang="es-AR" sz="1200" b="1" baseline="0">
              <a:solidFill>
                <a:schemeClr val="accent1">
                  <a:lumMod val="50000"/>
                </a:schemeClr>
              </a:solidFill>
            </a:rPr>
            <a:t>dias.lab()</a:t>
          </a:r>
        </a:p>
        <a:p>
          <a:r>
            <a:rPr lang="es-AR" sz="1200" b="1" baseline="0">
              <a:solidFill>
                <a:schemeClr val="accent1">
                  <a:lumMod val="50000"/>
                </a:schemeClr>
              </a:solidFill>
            </a:rPr>
            <a:t>dias.lab.intl()</a:t>
          </a:r>
        </a:p>
        <a:p>
          <a:endParaRPr lang="es-AR" sz="1200" b="1" baseline="0">
            <a:solidFill>
              <a:schemeClr val="accent1">
                <a:lumMod val="50000"/>
              </a:schemeClr>
            </a:solidFill>
          </a:endParaRPr>
        </a:p>
        <a:p>
          <a:endParaRPr lang="es-AR" sz="1200" b="1" baseline="0">
            <a:solidFill>
              <a:schemeClr val="accent1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endParaRPr lang="es-AR" sz="1200" b="1" baseline="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590550</xdr:colOff>
      <xdr:row>3</xdr:row>
      <xdr:rowOff>161925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7BD234D-D890-4242-BC4C-567A9F9E2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86375" cy="733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CD041-AD20-43FD-A386-B6EA98D2B275}">
  <dimension ref="B5:M24"/>
  <sheetViews>
    <sheetView showGridLines="0" tabSelected="1" workbookViewId="0">
      <selection activeCell="H5" sqref="H5"/>
    </sheetView>
  </sheetViews>
  <sheetFormatPr baseColWidth="10" defaultRowHeight="15" x14ac:dyDescent="0.25"/>
  <cols>
    <col min="2" max="3" width="14.28515625" customWidth="1"/>
    <col min="4" max="5" width="14.140625" customWidth="1"/>
    <col min="6" max="6" width="20" customWidth="1"/>
    <col min="7" max="7" width="16.7109375" customWidth="1"/>
    <col min="8" max="8" width="17.7109375" customWidth="1"/>
  </cols>
  <sheetData>
    <row r="5" spans="2:13" ht="17.25" x14ac:dyDescent="0.3">
      <c r="G5" s="1" t="s">
        <v>0</v>
      </c>
      <c r="H5" s="2"/>
    </row>
    <row r="9" spans="2:13" x14ac:dyDescent="0.25">
      <c r="B9" s="3" t="s">
        <v>1</v>
      </c>
      <c r="C9" s="3" t="s">
        <v>2</v>
      </c>
      <c r="D9" s="3" t="s">
        <v>3</v>
      </c>
      <c r="E9" s="3" t="s">
        <v>4</v>
      </c>
      <c r="F9" s="3" t="s">
        <v>5</v>
      </c>
      <c r="G9" s="3" t="s">
        <v>6</v>
      </c>
      <c r="H9" s="3" t="s">
        <v>7</v>
      </c>
      <c r="I9" s="3" t="s">
        <v>8</v>
      </c>
      <c r="L9" s="4" t="s">
        <v>2</v>
      </c>
      <c r="M9" s="4" t="s">
        <v>9</v>
      </c>
    </row>
    <row r="10" spans="2:13" x14ac:dyDescent="0.25">
      <c r="B10" s="5">
        <v>43466</v>
      </c>
      <c r="C10" s="6"/>
      <c r="D10" s="6"/>
      <c r="E10" s="7"/>
      <c r="F10" s="8" t="s">
        <v>10</v>
      </c>
      <c r="G10" s="5">
        <f>+B10+30</f>
        <v>43496</v>
      </c>
      <c r="H10" s="9">
        <v>27683</v>
      </c>
      <c r="I10" s="8" t="s">
        <v>11</v>
      </c>
      <c r="L10" s="10">
        <v>1</v>
      </c>
      <c r="M10" t="s">
        <v>12</v>
      </c>
    </row>
    <row r="11" spans="2:13" x14ac:dyDescent="0.25">
      <c r="B11" s="5">
        <v>43497</v>
      </c>
      <c r="C11" s="6"/>
      <c r="D11" s="6"/>
      <c r="E11" s="7"/>
      <c r="F11" s="8" t="s">
        <v>13</v>
      </c>
      <c r="G11" s="5">
        <f t="shared" ref="G11:G24" si="0">+B11+30</f>
        <v>43527</v>
      </c>
      <c r="H11" s="9">
        <v>5751</v>
      </c>
      <c r="I11" s="8" t="s">
        <v>11</v>
      </c>
      <c r="L11" s="10">
        <v>2</v>
      </c>
      <c r="M11" t="s">
        <v>14</v>
      </c>
    </row>
    <row r="12" spans="2:13" x14ac:dyDescent="0.25">
      <c r="B12" s="5">
        <v>43466</v>
      </c>
      <c r="C12" s="6"/>
      <c r="D12" s="6"/>
      <c r="E12" s="7"/>
      <c r="F12" s="8" t="s">
        <v>13</v>
      </c>
      <c r="G12" s="5">
        <f t="shared" si="0"/>
        <v>43496</v>
      </c>
      <c r="H12" s="9">
        <v>10675</v>
      </c>
      <c r="I12" s="8" t="s">
        <v>15</v>
      </c>
      <c r="L12" s="10">
        <v>3</v>
      </c>
      <c r="M12" t="s">
        <v>16</v>
      </c>
    </row>
    <row r="13" spans="2:13" x14ac:dyDescent="0.25">
      <c r="B13" s="5">
        <v>43526</v>
      </c>
      <c r="C13" s="6"/>
      <c r="D13" s="6"/>
      <c r="E13" s="7"/>
      <c r="F13" s="8" t="s">
        <v>10</v>
      </c>
      <c r="G13" s="5">
        <f t="shared" si="0"/>
        <v>43556</v>
      </c>
      <c r="H13" s="9">
        <v>19574</v>
      </c>
      <c r="I13" s="8" t="s">
        <v>11</v>
      </c>
      <c r="L13" s="10">
        <v>4</v>
      </c>
      <c r="M13" t="s">
        <v>17</v>
      </c>
    </row>
    <row r="14" spans="2:13" x14ac:dyDescent="0.25">
      <c r="B14" s="5">
        <v>43560</v>
      </c>
      <c r="C14" s="6"/>
      <c r="D14" s="6"/>
      <c r="E14" s="7"/>
      <c r="F14" s="8" t="s">
        <v>18</v>
      </c>
      <c r="G14" s="5">
        <f t="shared" si="0"/>
        <v>43590</v>
      </c>
      <c r="H14" s="9">
        <v>22834</v>
      </c>
      <c r="I14" s="8" t="s">
        <v>19</v>
      </c>
      <c r="L14" s="10">
        <v>5</v>
      </c>
      <c r="M14" t="s">
        <v>20</v>
      </c>
    </row>
    <row r="15" spans="2:13" x14ac:dyDescent="0.25">
      <c r="B15" s="5">
        <v>43560</v>
      </c>
      <c r="C15" s="6"/>
      <c r="D15" s="6"/>
      <c r="E15" s="7"/>
      <c r="F15" s="8" t="s">
        <v>18</v>
      </c>
      <c r="G15" s="5">
        <f t="shared" si="0"/>
        <v>43590</v>
      </c>
      <c r="H15" s="9">
        <v>9292</v>
      </c>
      <c r="I15" s="8" t="s">
        <v>19</v>
      </c>
      <c r="L15" s="10">
        <v>6</v>
      </c>
      <c r="M15" t="s">
        <v>21</v>
      </c>
    </row>
    <row r="16" spans="2:13" x14ac:dyDescent="0.25">
      <c r="B16" s="5">
        <v>43472</v>
      </c>
      <c r="C16" s="6"/>
      <c r="D16" s="6"/>
      <c r="E16" s="7"/>
      <c r="F16" s="8" t="s">
        <v>10</v>
      </c>
      <c r="G16" s="5">
        <f t="shared" si="0"/>
        <v>43502</v>
      </c>
      <c r="H16" s="9">
        <v>17558</v>
      </c>
      <c r="I16" s="8" t="s">
        <v>15</v>
      </c>
      <c r="L16" s="10">
        <v>7</v>
      </c>
      <c r="M16" t="s">
        <v>22</v>
      </c>
    </row>
    <row r="17" spans="2:13" x14ac:dyDescent="0.25">
      <c r="B17" s="5">
        <v>43570</v>
      </c>
      <c r="C17" s="6"/>
      <c r="D17" s="6"/>
      <c r="E17" s="7"/>
      <c r="F17" s="8" t="s">
        <v>23</v>
      </c>
      <c r="G17" s="5">
        <f t="shared" si="0"/>
        <v>43600</v>
      </c>
      <c r="H17" s="9">
        <v>29191</v>
      </c>
      <c r="I17" s="8" t="s">
        <v>19</v>
      </c>
      <c r="L17" s="10">
        <v>8</v>
      </c>
      <c r="M17" t="s">
        <v>24</v>
      </c>
    </row>
    <row r="18" spans="2:13" x14ac:dyDescent="0.25">
      <c r="B18" s="5">
        <v>43600</v>
      </c>
      <c r="C18" s="6"/>
      <c r="D18" s="6"/>
      <c r="E18" s="7"/>
      <c r="F18" s="8" t="s">
        <v>23</v>
      </c>
      <c r="G18" s="5">
        <f t="shared" si="0"/>
        <v>43630</v>
      </c>
      <c r="H18" s="9">
        <v>13754</v>
      </c>
      <c r="I18" s="8" t="s">
        <v>19</v>
      </c>
      <c r="L18" s="10">
        <v>9</v>
      </c>
      <c r="M18" t="s">
        <v>25</v>
      </c>
    </row>
    <row r="19" spans="2:13" x14ac:dyDescent="0.25">
      <c r="B19" s="5">
        <v>43600</v>
      </c>
      <c r="C19" s="6"/>
      <c r="D19" s="6"/>
      <c r="E19" s="7"/>
      <c r="F19" s="8" t="s">
        <v>18</v>
      </c>
      <c r="G19" s="5">
        <f t="shared" si="0"/>
        <v>43630</v>
      </c>
      <c r="H19" s="9">
        <v>29894</v>
      </c>
      <c r="I19" s="8" t="s">
        <v>15</v>
      </c>
      <c r="L19" s="10">
        <v>10</v>
      </c>
      <c r="M19" t="s">
        <v>26</v>
      </c>
    </row>
    <row r="20" spans="2:13" x14ac:dyDescent="0.25">
      <c r="B20" s="5">
        <v>43480</v>
      </c>
      <c r="C20" s="6"/>
      <c r="D20" s="6"/>
      <c r="E20" s="7"/>
      <c r="F20" s="8" t="s">
        <v>27</v>
      </c>
      <c r="G20" s="5">
        <f t="shared" si="0"/>
        <v>43510</v>
      </c>
      <c r="H20" s="9">
        <v>21871</v>
      </c>
      <c r="I20" s="8" t="s">
        <v>11</v>
      </c>
      <c r="L20" s="10">
        <v>11</v>
      </c>
      <c r="M20" t="s">
        <v>28</v>
      </c>
    </row>
    <row r="21" spans="2:13" x14ac:dyDescent="0.25">
      <c r="B21" s="5">
        <v>42414</v>
      </c>
      <c r="C21" s="6"/>
      <c r="D21" s="6"/>
      <c r="E21" s="7"/>
      <c r="F21" s="8" t="s">
        <v>23</v>
      </c>
      <c r="G21" s="5">
        <f t="shared" si="0"/>
        <v>42444</v>
      </c>
      <c r="H21" s="9">
        <v>29885</v>
      </c>
      <c r="I21" s="8" t="s">
        <v>15</v>
      </c>
      <c r="L21" s="10">
        <v>12</v>
      </c>
      <c r="M21" t="s">
        <v>29</v>
      </c>
    </row>
    <row r="22" spans="2:13" x14ac:dyDescent="0.25">
      <c r="B22" s="5">
        <v>43526</v>
      </c>
      <c r="C22" s="6"/>
      <c r="D22" s="6"/>
      <c r="E22" s="7"/>
      <c r="F22" s="8" t="s">
        <v>18</v>
      </c>
      <c r="G22" s="5">
        <f t="shared" si="0"/>
        <v>43556</v>
      </c>
      <c r="H22" s="9">
        <v>27932</v>
      </c>
      <c r="I22" s="8" t="s">
        <v>15</v>
      </c>
    </row>
    <row r="23" spans="2:13" x14ac:dyDescent="0.25">
      <c r="B23" s="5">
        <v>43480</v>
      </c>
      <c r="C23" s="6"/>
      <c r="D23" s="6"/>
      <c r="E23" s="6"/>
      <c r="F23" s="8" t="s">
        <v>30</v>
      </c>
      <c r="G23" s="5">
        <f t="shared" si="0"/>
        <v>43510</v>
      </c>
      <c r="H23" s="9">
        <v>29825</v>
      </c>
      <c r="I23" s="8" t="s">
        <v>19</v>
      </c>
    </row>
    <row r="24" spans="2:13" x14ac:dyDescent="0.25">
      <c r="B24" s="5">
        <v>43497</v>
      </c>
      <c r="C24" s="6"/>
      <c r="D24" s="6"/>
      <c r="E24" s="6"/>
      <c r="F24" s="8" t="s">
        <v>10</v>
      </c>
      <c r="G24" s="5">
        <f t="shared" si="0"/>
        <v>43527</v>
      </c>
      <c r="H24" s="9">
        <v>27683</v>
      </c>
      <c r="I24" s="8" t="s">
        <v>15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937D8-49D2-4C9B-B8F1-188B7F370198}">
  <dimension ref="B7:J21"/>
  <sheetViews>
    <sheetView showGridLines="0" workbookViewId="0">
      <selection activeCell="C6" sqref="C6"/>
    </sheetView>
  </sheetViews>
  <sheetFormatPr baseColWidth="10" defaultRowHeight="15" x14ac:dyDescent="0.25"/>
  <cols>
    <col min="1" max="1" width="7.85546875" customWidth="1"/>
    <col min="2" max="2" width="57.42578125" bestFit="1" customWidth="1"/>
    <col min="3" max="5" width="16.85546875" customWidth="1"/>
    <col min="6" max="6" width="18.42578125" customWidth="1"/>
    <col min="7" max="7" width="27.28515625" customWidth="1"/>
  </cols>
  <sheetData>
    <row r="7" spans="2:10" ht="19.5" x14ac:dyDescent="0.25">
      <c r="B7" s="11" t="s">
        <v>31</v>
      </c>
    </row>
    <row r="8" spans="2:10" x14ac:dyDescent="0.25">
      <c r="D8" s="12" t="s">
        <v>32</v>
      </c>
      <c r="E8" s="13"/>
    </row>
    <row r="11" spans="2:10" ht="30" x14ac:dyDescent="0.25">
      <c r="B11" s="14" t="s">
        <v>33</v>
      </c>
      <c r="C11" s="15" t="s">
        <v>34</v>
      </c>
      <c r="D11" s="16" t="s">
        <v>35</v>
      </c>
      <c r="E11" s="16" t="s">
        <v>36</v>
      </c>
      <c r="F11" s="17" t="s">
        <v>37</v>
      </c>
      <c r="G11" s="18"/>
      <c r="I11" s="18"/>
    </row>
    <row r="12" spans="2:10" x14ac:dyDescent="0.25">
      <c r="B12" s="19" t="s">
        <v>38</v>
      </c>
      <c r="C12" s="20" t="str">
        <f>RIGHT(B12,10)</f>
        <v>30/06/2019</v>
      </c>
      <c r="D12" s="21"/>
      <c r="E12" s="20"/>
      <c r="F12" s="22"/>
      <c r="H12" s="18"/>
      <c r="J12" s="18"/>
    </row>
    <row r="13" spans="2:10" x14ac:dyDescent="0.25">
      <c r="B13" s="19" t="s">
        <v>39</v>
      </c>
      <c r="C13" s="20" t="str">
        <f t="shared" ref="C13:C21" si="0">RIGHT(B13,10)</f>
        <v>30/04/2019</v>
      </c>
      <c r="D13" s="21"/>
      <c r="E13" s="20"/>
      <c r="F13" s="22"/>
      <c r="G13" s="18"/>
      <c r="I13" s="18"/>
    </row>
    <row r="14" spans="2:10" x14ac:dyDescent="0.25">
      <c r="B14" s="19" t="s">
        <v>40</v>
      </c>
      <c r="C14" s="20" t="str">
        <f t="shared" si="0"/>
        <v>20/05/2019</v>
      </c>
      <c r="D14" s="21"/>
      <c r="E14" s="20"/>
      <c r="F14" s="22"/>
      <c r="G14" s="18"/>
      <c r="I14" s="18"/>
    </row>
    <row r="15" spans="2:10" x14ac:dyDescent="0.25">
      <c r="B15" s="19" t="s">
        <v>41</v>
      </c>
      <c r="C15" s="20" t="str">
        <f t="shared" si="0"/>
        <v>10/05/2019</v>
      </c>
      <c r="D15" s="21"/>
      <c r="E15" s="20"/>
      <c r="F15" s="22"/>
      <c r="G15" t="s">
        <v>42</v>
      </c>
    </row>
    <row r="16" spans="2:10" x14ac:dyDescent="0.25">
      <c r="B16" s="19" t="s">
        <v>43</v>
      </c>
      <c r="C16" s="20" t="str">
        <f t="shared" si="0"/>
        <v>10/07/2029</v>
      </c>
      <c r="D16" s="21"/>
      <c r="E16" s="20"/>
      <c r="F16" s="22"/>
    </row>
    <row r="17" spans="2:6" x14ac:dyDescent="0.25">
      <c r="B17" s="19" t="s">
        <v>44</v>
      </c>
      <c r="C17" s="20" t="str">
        <f t="shared" si="0"/>
        <v>10/05/2019</v>
      </c>
      <c r="D17" s="21"/>
      <c r="E17" s="20"/>
      <c r="F17" s="22"/>
    </row>
    <row r="18" spans="2:6" x14ac:dyDescent="0.25">
      <c r="B18" s="19" t="s">
        <v>45</v>
      </c>
      <c r="C18" s="20" t="str">
        <f t="shared" si="0"/>
        <v>02/05/2019</v>
      </c>
      <c r="D18" s="21"/>
      <c r="E18" s="20"/>
      <c r="F18" s="22"/>
    </row>
    <row r="19" spans="2:6" x14ac:dyDescent="0.25">
      <c r="B19" s="19" t="s">
        <v>46</v>
      </c>
      <c r="C19" s="20" t="str">
        <f t="shared" si="0"/>
        <v>05/06/2019</v>
      </c>
      <c r="D19" s="21"/>
      <c r="E19" s="20"/>
      <c r="F19" s="22"/>
    </row>
    <row r="20" spans="2:6" x14ac:dyDescent="0.25">
      <c r="B20" s="19" t="s">
        <v>47</v>
      </c>
      <c r="C20" s="20" t="str">
        <f t="shared" si="0"/>
        <v>10/05/2019</v>
      </c>
      <c r="D20" s="21"/>
      <c r="E20" s="20"/>
      <c r="F20" s="22"/>
    </row>
    <row r="21" spans="2:6" x14ac:dyDescent="0.25">
      <c r="B21" s="19" t="s">
        <v>41</v>
      </c>
      <c r="C21" s="20" t="str">
        <f t="shared" si="0"/>
        <v>10/05/2019</v>
      </c>
      <c r="D21" s="21"/>
      <c r="E21" s="20"/>
      <c r="F21" s="2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DDAC3-9742-4FBF-8A51-04524353AB34}">
  <dimension ref="B8:N32"/>
  <sheetViews>
    <sheetView showGridLines="0" workbookViewId="0">
      <selection activeCell="E15" sqref="E15"/>
    </sheetView>
  </sheetViews>
  <sheetFormatPr baseColWidth="10" defaultRowHeight="15" x14ac:dyDescent="0.25"/>
  <cols>
    <col min="1" max="1" width="7.85546875" customWidth="1"/>
    <col min="2" max="2" width="14.28515625" customWidth="1"/>
    <col min="3" max="3" width="14.85546875" customWidth="1"/>
    <col min="4" max="4" width="10.5703125" customWidth="1"/>
    <col min="5" max="5" width="9.85546875" customWidth="1"/>
    <col min="6" max="6" width="13" customWidth="1"/>
    <col min="7" max="7" width="12.85546875" customWidth="1"/>
    <col min="8" max="8" width="11.140625" customWidth="1"/>
    <col min="9" max="9" width="7.28515625" customWidth="1"/>
    <col min="10" max="10" width="12.85546875" customWidth="1"/>
    <col min="11" max="11" width="14.7109375" customWidth="1"/>
    <col min="12" max="12" width="10.28515625" customWidth="1"/>
  </cols>
  <sheetData>
    <row r="8" spans="2:14" ht="30" customHeight="1" x14ac:dyDescent="0.25">
      <c r="B8" s="30" t="s">
        <v>48</v>
      </c>
      <c r="C8" s="30"/>
      <c r="D8" s="30"/>
      <c r="F8" s="31" t="s">
        <v>49</v>
      </c>
      <c r="G8" s="31"/>
      <c r="H8" s="31"/>
      <c r="J8" s="31" t="s">
        <v>50</v>
      </c>
      <c r="K8" s="31"/>
      <c r="L8" s="31"/>
      <c r="M8" s="23"/>
      <c r="N8" s="23"/>
    </row>
    <row r="9" spans="2:14" ht="30" x14ac:dyDescent="0.25">
      <c r="B9" s="24" t="s">
        <v>51</v>
      </c>
      <c r="C9" s="25" t="s">
        <v>52</v>
      </c>
      <c r="D9" s="26" t="s">
        <v>53</v>
      </c>
      <c r="E9" s="18"/>
      <c r="F9" s="24" t="s">
        <v>51</v>
      </c>
      <c r="G9" s="25" t="s">
        <v>52</v>
      </c>
      <c r="H9" s="26" t="s">
        <v>53</v>
      </c>
      <c r="J9" s="24" t="s">
        <v>51</v>
      </c>
      <c r="K9" s="25" t="s">
        <v>52</v>
      </c>
      <c r="L9" s="26" t="s">
        <v>53</v>
      </c>
    </row>
    <row r="10" spans="2:14" x14ac:dyDescent="0.25">
      <c r="B10" s="21">
        <v>43497</v>
      </c>
      <c r="C10" s="21">
        <v>43586</v>
      </c>
      <c r="D10" s="27"/>
      <c r="F10" s="21">
        <v>43497</v>
      </c>
      <c r="G10" s="21">
        <v>43590</v>
      </c>
      <c r="H10" s="27"/>
      <c r="J10" s="21">
        <v>43497</v>
      </c>
      <c r="K10" s="21">
        <v>43590</v>
      </c>
      <c r="L10" s="27"/>
    </row>
    <row r="11" spans="2:14" x14ac:dyDescent="0.25">
      <c r="B11" s="21">
        <v>43585</v>
      </c>
      <c r="C11" s="21">
        <v>43591</v>
      </c>
      <c r="D11" s="27"/>
      <c r="E11" s="18"/>
      <c r="F11" s="21">
        <v>43585</v>
      </c>
      <c r="G11" s="21">
        <v>43591</v>
      </c>
      <c r="H11" s="27"/>
      <c r="J11" s="21">
        <v>43586</v>
      </c>
      <c r="K11" s="21">
        <v>43591</v>
      </c>
      <c r="L11" s="27"/>
    </row>
    <row r="12" spans="2:14" x14ac:dyDescent="0.25">
      <c r="B12" s="21">
        <v>43559</v>
      </c>
      <c r="C12" s="21">
        <v>43592</v>
      </c>
      <c r="D12" s="27"/>
      <c r="E12" s="18"/>
      <c r="F12" s="21">
        <v>43559</v>
      </c>
      <c r="G12" s="21">
        <v>43592</v>
      </c>
      <c r="H12" s="27"/>
      <c r="J12" s="21">
        <v>43559</v>
      </c>
      <c r="K12" s="21">
        <v>43592</v>
      </c>
      <c r="L12" s="27"/>
    </row>
    <row r="13" spans="2:14" x14ac:dyDescent="0.25">
      <c r="B13" s="21">
        <v>43586</v>
      </c>
      <c r="C13" s="21">
        <v>43593</v>
      </c>
      <c r="D13" s="27"/>
      <c r="F13" s="21">
        <v>43586</v>
      </c>
      <c r="G13" s="21">
        <v>43593</v>
      </c>
      <c r="H13" s="27"/>
      <c r="J13" s="21">
        <v>43563</v>
      </c>
      <c r="K13" s="21">
        <v>43593</v>
      </c>
      <c r="L13" s="27"/>
    </row>
    <row r="14" spans="2:14" x14ac:dyDescent="0.25">
      <c r="B14" s="21">
        <v>43549</v>
      </c>
      <c r="C14" s="21">
        <v>43594</v>
      </c>
      <c r="D14" s="27"/>
      <c r="F14" s="21">
        <v>43549</v>
      </c>
      <c r="G14" s="21">
        <v>43594</v>
      </c>
      <c r="H14" s="27"/>
      <c r="J14" s="21">
        <v>43549</v>
      </c>
      <c r="K14" s="21">
        <v>43594</v>
      </c>
      <c r="L14" s="27"/>
    </row>
    <row r="15" spans="2:14" x14ac:dyDescent="0.25">
      <c r="B15" s="21">
        <v>43519</v>
      </c>
      <c r="C15" s="21">
        <v>43595</v>
      </c>
      <c r="D15" s="27"/>
      <c r="F15" s="21">
        <v>43519</v>
      </c>
      <c r="G15" s="21">
        <v>43595</v>
      </c>
      <c r="H15" s="27"/>
      <c r="J15" s="21">
        <v>43519</v>
      </c>
      <c r="K15" s="21">
        <v>43595</v>
      </c>
      <c r="L15" s="27"/>
    </row>
    <row r="16" spans="2:14" x14ac:dyDescent="0.25">
      <c r="B16" s="21">
        <v>43466</v>
      </c>
      <c r="C16" s="21">
        <v>43596</v>
      </c>
      <c r="D16" s="27"/>
      <c r="F16" s="21">
        <v>43466</v>
      </c>
      <c r="G16" s="21">
        <v>43596</v>
      </c>
      <c r="H16" s="27"/>
      <c r="J16" s="21">
        <v>43466</v>
      </c>
      <c r="K16" s="21">
        <v>43596</v>
      </c>
      <c r="L16" s="27"/>
    </row>
    <row r="17" spans="2:12" x14ac:dyDescent="0.25">
      <c r="B17" s="21">
        <v>43560</v>
      </c>
      <c r="C17" s="21">
        <v>43597</v>
      </c>
      <c r="D17" s="27"/>
      <c r="F17" s="21">
        <v>43560</v>
      </c>
      <c r="G17" s="21">
        <v>43597</v>
      </c>
      <c r="H17" s="27"/>
      <c r="J17" s="21">
        <v>43560</v>
      </c>
      <c r="K17" s="21">
        <v>43597</v>
      </c>
      <c r="L17" s="27"/>
    </row>
    <row r="18" spans="2:12" x14ac:dyDescent="0.25">
      <c r="B18" s="21">
        <v>43543</v>
      </c>
      <c r="C18" s="21">
        <v>43598</v>
      </c>
      <c r="D18" s="27"/>
      <c r="F18" s="21">
        <v>43543</v>
      </c>
      <c r="G18" s="21">
        <v>43598</v>
      </c>
      <c r="H18" s="27"/>
      <c r="J18" s="21">
        <v>43543</v>
      </c>
      <c r="K18" s="21">
        <v>43598</v>
      </c>
      <c r="L18" s="27"/>
    </row>
    <row r="19" spans="2:12" x14ac:dyDescent="0.25">
      <c r="B19" s="21">
        <v>43563</v>
      </c>
      <c r="C19" s="21">
        <v>43599</v>
      </c>
      <c r="D19" s="27"/>
      <c r="F19" s="21">
        <v>43563</v>
      </c>
      <c r="G19" s="21">
        <v>43599</v>
      </c>
      <c r="H19" s="27"/>
      <c r="J19" s="21">
        <v>43563</v>
      </c>
      <c r="K19" s="21">
        <v>43599</v>
      </c>
      <c r="L19" s="27"/>
    </row>
    <row r="23" spans="2:12" x14ac:dyDescent="0.25">
      <c r="J23" s="28" t="s">
        <v>54</v>
      </c>
      <c r="K23" s="28" t="s">
        <v>55</v>
      </c>
    </row>
    <row r="24" spans="2:12" x14ac:dyDescent="0.25">
      <c r="J24" s="21">
        <v>43466</v>
      </c>
      <c r="K24" s="29" t="s">
        <v>56</v>
      </c>
    </row>
    <row r="25" spans="2:12" x14ac:dyDescent="0.25">
      <c r="J25" s="21">
        <v>43528</v>
      </c>
      <c r="K25" s="29" t="s">
        <v>57</v>
      </c>
    </row>
    <row r="26" spans="2:12" x14ac:dyDescent="0.25">
      <c r="J26" s="21">
        <v>43529</v>
      </c>
      <c r="K26" s="29" t="s">
        <v>57</v>
      </c>
    </row>
    <row r="27" spans="2:12" x14ac:dyDescent="0.25">
      <c r="J27" s="21">
        <v>43548</v>
      </c>
      <c r="K27" s="29" t="s">
        <v>58</v>
      </c>
    </row>
    <row r="28" spans="2:12" x14ac:dyDescent="0.25">
      <c r="J28" s="21">
        <v>43557</v>
      </c>
      <c r="K28" s="29" t="s">
        <v>59</v>
      </c>
    </row>
    <row r="29" spans="2:12" x14ac:dyDescent="0.25">
      <c r="J29" s="21">
        <v>43573</v>
      </c>
      <c r="K29" s="29" t="s">
        <v>60</v>
      </c>
    </row>
    <row r="30" spans="2:12" x14ac:dyDescent="0.25">
      <c r="J30" s="21">
        <v>43574</v>
      </c>
      <c r="K30" s="29" t="s">
        <v>61</v>
      </c>
    </row>
    <row r="31" spans="2:12" x14ac:dyDescent="0.25">
      <c r="J31" s="21">
        <v>43586</v>
      </c>
      <c r="K31" s="29" t="s">
        <v>62</v>
      </c>
    </row>
    <row r="32" spans="2:12" x14ac:dyDescent="0.25">
      <c r="J32" s="21">
        <v>43610</v>
      </c>
      <c r="K32" s="29" t="s">
        <v>63</v>
      </c>
    </row>
  </sheetData>
  <mergeCells count="3">
    <mergeCell ref="B8:D8"/>
    <mergeCell ref="F8:H8"/>
    <mergeCell ref="J8:L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Inicio fechas</vt:lpstr>
      <vt:lpstr>Aplicando</vt:lpstr>
      <vt:lpstr>Dias laborales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Luffi</cp:lastModifiedBy>
  <dcterms:created xsi:type="dcterms:W3CDTF">2019-05-05T14:53:54Z</dcterms:created>
  <dcterms:modified xsi:type="dcterms:W3CDTF">2019-05-05T14:56:55Z</dcterms:modified>
</cp:coreProperties>
</file>