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4 Buscar v\"/>
    </mc:Choice>
  </mc:AlternateContent>
  <xr:revisionPtr revIDLastSave="0" documentId="13_ncr:1_{C9DCF2E1-84C0-4AE6-A9E2-2426A3925471}" xr6:coauthVersionLast="43" xr6:coauthVersionMax="43" xr10:uidLastSave="{00000000-0000-0000-0000-000000000000}"/>
  <bookViews>
    <workbookView xWindow="-120" yWindow="-120" windowWidth="20730" windowHeight="11160" activeTab="2" xr2:uid="{431400E3-EEDC-4EAA-8865-513727DB933F}"/>
  </bookViews>
  <sheets>
    <sheet name="Aproximada" sheetId="1" r:id="rId1"/>
    <sheet name="Tablas múltiples" sheetId="2" r:id="rId2"/>
    <sheet name="Coincidi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5" i="2"/>
  <c r="K14" i="2"/>
  <c r="K13" i="2"/>
  <c r="G20" i="2"/>
  <c r="G19" i="2"/>
  <c r="G18" i="2"/>
  <c r="G17" i="2"/>
  <c r="G16" i="2"/>
  <c r="G15" i="2"/>
  <c r="G14" i="2"/>
  <c r="G13" i="2"/>
  <c r="F19" i="1" l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<sst xmlns="http://schemas.openxmlformats.org/spreadsheetml/2006/main" count="79" uniqueCount="42">
  <si>
    <t>Ganancia 2018</t>
  </si>
  <si>
    <t>Menor a</t>
  </si>
  <si>
    <t>alicuota</t>
  </si>
  <si>
    <t>LEGAJO</t>
  </si>
  <si>
    <t>APELLIDO Y NOMBRE</t>
  </si>
  <si>
    <t>SUELDO</t>
  </si>
  <si>
    <t>GORRELA MARIA TERESA</t>
  </si>
  <si>
    <t>ESTRELLA MARIO ALVAREZ</t>
  </si>
  <si>
    <t>CAPOGROSI MARCELA</t>
  </si>
  <si>
    <t>GALARDONADA MARIELA</t>
  </si>
  <si>
    <t>FOXIA LUCIA</t>
  </si>
  <si>
    <t>COLAZO NICOLAS</t>
  </si>
  <si>
    <t>SANCHEZ MARCELO</t>
  </si>
  <si>
    <t>EMILIO LOPEZ</t>
  </si>
  <si>
    <t>PEREZ MIGUEL LORREDO</t>
  </si>
  <si>
    <t>PRIETO MARIO MALDONADO</t>
  </si>
  <si>
    <t>MALDONADO HEREDIA NATALIA</t>
  </si>
  <si>
    <t>SALVATIERRA NORBERTO</t>
  </si>
  <si>
    <t>CACERES DE ALLENDE</t>
  </si>
  <si>
    <t>ALICUOTA</t>
  </si>
  <si>
    <t>Mayor igual a</t>
  </si>
  <si>
    <t>ZONA</t>
  </si>
  <si>
    <t>SUR</t>
  </si>
  <si>
    <t>NORTE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</si>
  <si>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</si>
  <si>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</si>
  <si>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</si>
  <si>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</si>
  <si>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</si>
  <si>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</si>
  <si>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</si>
  <si>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</si>
  <si>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</si>
  <si>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</si>
  <si>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</si>
  <si>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</si>
  <si>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</si>
  <si>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Mes</t>
  </si>
  <si>
    <t>GANANCIA 2018</t>
  </si>
  <si>
    <t>Total Ventas</t>
  </si>
  <si>
    <t>Busqueda avanzada</t>
  </si>
  <si>
    <t>Resumen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</si>
</sst>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3"/>
      <color theme="4" tint="-0.499984740745262"/>
      <name val="Cooper Black"/>
      <family val="1"/>
    </font>
    <font>
      <b/>
      <sz val="12"/>
      <color theme="4" tint="-0.499984740745262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1" fillId="0" borderId="0" xfId="4" applyFont="1"/>
    <xf numFmtId="9" fontId="1" fillId="0" borderId="0" xfId="2" applyFont="1"/>
    <xf numFmtId="0" fontId="2" fillId="3" borderId="0" xfId="3" applyFont="1" applyFill="1"/>
    <xf numFmtId="0" fontId="5" fillId="3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8" fontId="6" fillId="0" borderId="1" xfId="0" applyNumberFormat="1" applyFont="1" applyFill="1" applyBorder="1" applyAlignment="1">
      <alignment horizontal="center"/>
    </xf>
    <xf numFmtId="9" fontId="0" fillId="4" borderId="1" xfId="2" applyFont="1" applyFill="1" applyBorder="1"/>
    <xf numFmtId="8" fontId="0" fillId="0" borderId="0" xfId="0" applyNumberFormat="1"/>
    <xf numFmtId="0" fontId="5" fillId="3" borderId="1" xfId="0" applyFont="1" applyFill="1" applyBorder="1"/>
    <xf numFmtId="8" fontId="0" fillId="0" borderId="1" xfId="0" applyNumberFormat="1" applyBorder="1"/>
    <xf numFmtId="0" fontId="5" fillId="5" borderId="0" xfId="0" applyFont="1" applyFill="1"/>
    <xf numFmtId="0" fontId="8" fillId="0" borderId="0" xfId="0" applyFont="1"/>
    <xf numFmtId="0" fontId="9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4" fontId="9" fillId="6" borderId="0" xfId="1" applyFont="1" applyFill="1" applyAlignment="1">
      <alignment horizontal="center"/>
    </xf>
    <xf numFmtId="0" fontId="10" fillId="0" borderId="0" xfId="0" applyFont="1"/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5">
    <cellStyle name="Énfasis5" xfId="3" builtinId="45"/>
    <cellStyle name="Moneda" xfId="1" builtinId="4"/>
    <cellStyle name="Moneda 2" xfId="4" xr:uid="{A4EABAE8-F622-4539-94FF-00B44DCC3036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495300</xdr:colOff>
      <xdr:row>3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D4A3E0-955B-4769-961B-F637B67C0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342900</xdr:colOff>
      <xdr:row>1</xdr:row>
      <xdr:rowOff>38100</xdr:rowOff>
    </xdr:from>
    <xdr:to>
      <xdr:col>12</xdr:col>
      <xdr:colOff>466725</xdr:colOff>
      <xdr:row>4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A3470C3-2D6B-407F-9F42-E9CD365F85BD}"/>
            </a:ext>
          </a:extLst>
        </xdr:cNvPr>
        <xdr:cNvSpPr txBox="1"/>
      </xdr:nvSpPr>
      <xdr:spPr>
        <a:xfrm>
          <a:off x="9210675" y="228600"/>
          <a:ext cx="3171825" cy="714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Determina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la alicuota a pagar de cada empleado de acuerdo a su ganancia en el 2018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152400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B1938-30C4-4917-8ADA-BD26ED14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0</xdr:row>
      <xdr:rowOff>66675</xdr:rowOff>
    </xdr:from>
    <xdr:to>
      <xdr:col>9</xdr:col>
      <xdr:colOff>590550</xdr:colOff>
      <xdr:row>4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A82C549-5BDF-461E-B316-FC2EB6BA243C}"/>
            </a:ext>
          </a:extLst>
        </xdr:cNvPr>
        <xdr:cNvSpPr txBox="1"/>
      </xdr:nvSpPr>
      <xdr:spPr>
        <a:xfrm>
          <a:off x="5810250" y="66675"/>
          <a:ext cx="3114675" cy="714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Determina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la alicuota a pagar de cada empleado de acuerdo a su  zona. deberas combinar funciones 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581025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0CBB93-D8AB-4531-955E-C16B948E2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1</xdr:row>
      <xdr:rowOff>0</xdr:rowOff>
    </xdr:from>
    <xdr:to>
      <xdr:col>10</xdr:col>
      <xdr:colOff>419100</xdr:colOff>
      <xdr:row>5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CACF4C-DA40-46F9-B6A8-367435BA1A38}"/>
            </a:ext>
          </a:extLst>
        </xdr:cNvPr>
        <xdr:cNvSpPr txBox="1"/>
      </xdr:nvSpPr>
      <xdr:spPr>
        <a:xfrm>
          <a:off x="6153150" y="190500"/>
          <a:ext cx="3333750" cy="857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Determina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el monto de ventas del mes de junio del 2018.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Luego crea una lista validada en años y otra en mes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para ir interactuando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862B-B0CB-42CB-B087-C9B2164507A8}">
  <dimension ref="A7:H21"/>
  <sheetViews>
    <sheetView showGridLines="0" workbookViewId="0">
      <selection activeCell="J15" sqref="J15"/>
    </sheetView>
  </sheetViews>
  <sheetFormatPr baseColWidth="10" defaultRowHeight="15" x14ac:dyDescent="0.25"/>
  <cols>
    <col min="1" max="1" width="12" bestFit="1" customWidth="1"/>
    <col min="2" max="2" width="29.5703125" bestFit="1" customWidth="1"/>
    <col min="3" max="3" width="17.5703125" customWidth="1"/>
    <col min="4" max="4" width="12.85546875" customWidth="1"/>
    <col min="6" max="6" width="16.7109375" bestFit="1" customWidth="1"/>
    <col min="7" max="7" width="16.5703125" customWidth="1"/>
    <col min="8" max="8" width="8.28515625" customWidth="1"/>
  </cols>
  <sheetData>
    <row r="7" spans="1:8" ht="15.75" thickBot="1" x14ac:dyDescent="0.3"/>
    <row r="8" spans="1:8" ht="15.75" x14ac:dyDescent="0.25">
      <c r="A8" s="5" t="s">
        <v>3</v>
      </c>
      <c r="B8" s="6" t="s">
        <v>4</v>
      </c>
      <c r="C8" s="7" t="s">
        <v>38</v>
      </c>
      <c r="D8" s="4" t="s">
        <v>19</v>
      </c>
      <c r="F8" s="22" t="s">
        <v>0</v>
      </c>
      <c r="G8" s="22"/>
      <c r="H8" s="22"/>
    </row>
    <row r="9" spans="1:8" x14ac:dyDescent="0.25">
      <c r="A9" s="9">
        <v>27307632033</v>
      </c>
      <c r="B9" s="10" t="s">
        <v>6</v>
      </c>
      <c r="C9" s="11">
        <v>35038</v>
      </c>
      <c r="D9" s="12"/>
    </row>
    <row r="10" spans="1:8" x14ac:dyDescent="0.25">
      <c r="A10" s="9">
        <v>20239997931</v>
      </c>
      <c r="B10" s="10" t="s">
        <v>7</v>
      </c>
      <c r="C10" s="11">
        <v>85000</v>
      </c>
      <c r="D10" s="12"/>
      <c r="F10" s="3" t="s">
        <v>20</v>
      </c>
      <c r="G10" s="3" t="s">
        <v>1</v>
      </c>
      <c r="H10" s="3" t="s">
        <v>2</v>
      </c>
    </row>
    <row r="11" spans="1:8" x14ac:dyDescent="0.25">
      <c r="A11" s="9">
        <v>27219631326</v>
      </c>
      <c r="B11" s="10" t="s">
        <v>8</v>
      </c>
      <c r="C11" s="11">
        <v>55000</v>
      </c>
      <c r="D11" s="12"/>
      <c r="F11" s="1">
        <v>0</v>
      </c>
      <c r="G11" s="1">
        <v>75000</v>
      </c>
      <c r="H11" s="2">
        <v>0.03</v>
      </c>
    </row>
    <row r="12" spans="1:8" x14ac:dyDescent="0.25">
      <c r="A12" s="9">
        <v>27297661415</v>
      </c>
      <c r="B12" s="10" t="s">
        <v>9</v>
      </c>
      <c r="C12" s="11">
        <v>185484</v>
      </c>
      <c r="D12" s="12"/>
      <c r="F12" s="1">
        <f t="shared" ref="F12:F19" si="0">G11</f>
        <v>75000</v>
      </c>
      <c r="G12" s="1">
        <v>100000</v>
      </c>
      <c r="H12" s="2">
        <v>0.05</v>
      </c>
    </row>
    <row r="13" spans="1:8" x14ac:dyDescent="0.25">
      <c r="A13" s="9">
        <v>27352896872</v>
      </c>
      <c r="B13" s="10" t="s">
        <v>10</v>
      </c>
      <c r="C13" s="11">
        <v>451485</v>
      </c>
      <c r="D13" s="12"/>
      <c r="F13" s="1">
        <f t="shared" si="0"/>
        <v>100000</v>
      </c>
      <c r="G13" s="1">
        <v>125000</v>
      </c>
      <c r="H13" s="2">
        <v>0.08</v>
      </c>
    </row>
    <row r="14" spans="1:8" x14ac:dyDescent="0.25">
      <c r="A14" s="9">
        <v>20308750160</v>
      </c>
      <c r="B14" s="10" t="s">
        <v>11</v>
      </c>
      <c r="C14" s="11">
        <v>250000</v>
      </c>
      <c r="D14" s="12"/>
      <c r="F14" s="1">
        <f t="shared" si="0"/>
        <v>125000</v>
      </c>
      <c r="G14" s="1">
        <v>150000</v>
      </c>
      <c r="H14" s="2">
        <v>0.11</v>
      </c>
    </row>
    <row r="15" spans="1:8" x14ac:dyDescent="0.25">
      <c r="A15" s="9">
        <v>20363482256</v>
      </c>
      <c r="B15" s="10" t="s">
        <v>12</v>
      </c>
      <c r="C15" s="11">
        <v>147852</v>
      </c>
      <c r="D15" s="12"/>
      <c r="F15" s="1">
        <f t="shared" si="0"/>
        <v>150000</v>
      </c>
      <c r="G15" s="1">
        <v>175000</v>
      </c>
      <c r="H15" s="2">
        <v>0.15</v>
      </c>
    </row>
    <row r="16" spans="1:8" x14ac:dyDescent="0.25">
      <c r="A16" s="9">
        <v>20293801927</v>
      </c>
      <c r="B16" s="10" t="s">
        <v>13</v>
      </c>
      <c r="C16" s="11">
        <v>158753</v>
      </c>
      <c r="D16" s="12"/>
      <c r="F16" s="1">
        <f t="shared" si="0"/>
        <v>175000</v>
      </c>
      <c r="G16" s="1">
        <v>200000</v>
      </c>
      <c r="H16" s="2">
        <v>0.2</v>
      </c>
    </row>
    <row r="17" spans="1:8" x14ac:dyDescent="0.25">
      <c r="A17" s="9">
        <v>20342277075</v>
      </c>
      <c r="B17" s="10" t="s">
        <v>14</v>
      </c>
      <c r="C17" s="11">
        <v>458745</v>
      </c>
      <c r="D17" s="12"/>
      <c r="F17" s="1">
        <f t="shared" si="0"/>
        <v>200000</v>
      </c>
      <c r="G17" s="1">
        <v>250000</v>
      </c>
      <c r="H17" s="2">
        <v>0.25</v>
      </c>
    </row>
    <row r="18" spans="1:8" x14ac:dyDescent="0.25">
      <c r="A18" s="9">
        <v>20331798525</v>
      </c>
      <c r="B18" s="10" t="s">
        <v>15</v>
      </c>
      <c r="C18" s="11">
        <v>321548</v>
      </c>
      <c r="D18" s="12"/>
      <c r="F18" s="1">
        <f t="shared" si="0"/>
        <v>250000</v>
      </c>
      <c r="G18" s="1">
        <v>300000</v>
      </c>
      <c r="H18" s="2">
        <v>0.3</v>
      </c>
    </row>
    <row r="19" spans="1:8" x14ac:dyDescent="0.25">
      <c r="A19" s="9">
        <v>27283956307</v>
      </c>
      <c r="B19" s="10" t="s">
        <v>16</v>
      </c>
      <c r="C19" s="11">
        <v>75487</v>
      </c>
      <c r="D19" s="12"/>
      <c r="F19" s="1">
        <f t="shared" si="0"/>
        <v>300000</v>
      </c>
      <c r="G19" s="1">
        <v>500000</v>
      </c>
      <c r="H19" s="2">
        <v>0.35</v>
      </c>
    </row>
    <row r="20" spans="1:8" x14ac:dyDescent="0.25">
      <c r="A20" s="9">
        <v>20311241437</v>
      </c>
      <c r="B20" s="10" t="s">
        <v>17</v>
      </c>
      <c r="C20" s="11">
        <v>258753</v>
      </c>
      <c r="D20" s="12"/>
    </row>
    <row r="21" spans="1:8" x14ac:dyDescent="0.25">
      <c r="A21" s="9">
        <v>20337151255</v>
      </c>
      <c r="B21" s="10" t="s">
        <v>18</v>
      </c>
      <c r="C21" s="11">
        <v>25478</v>
      </c>
      <c r="D21" s="12"/>
    </row>
  </sheetData>
  <mergeCells count="1">
    <mergeCell ref="F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454D-760C-4BC5-AE6C-5B10A1584DC4}">
  <dimension ref="A7:M24"/>
  <sheetViews>
    <sheetView showGridLines="0" workbookViewId="0">
      <selection activeCell="E9" sqref="E9:E21"/>
    </sheetView>
  </sheetViews>
  <sheetFormatPr baseColWidth="10" defaultRowHeight="15" x14ac:dyDescent="0.25"/>
  <cols>
    <col min="1" max="1" width="12" bestFit="1" customWidth="1"/>
    <col min="2" max="2" width="29.5703125" bestFit="1" customWidth="1"/>
    <col min="3" max="3" width="18" customWidth="1"/>
    <col min="4" max="4" width="17.5703125" customWidth="1"/>
    <col min="5" max="5" width="12.85546875" customWidth="1"/>
    <col min="6" max="6" width="7.28515625" customWidth="1"/>
    <col min="7" max="7" width="16.7109375" bestFit="1" customWidth="1"/>
    <col min="8" max="8" width="16.5703125" customWidth="1"/>
    <col min="9" max="9" width="8.28515625" customWidth="1"/>
    <col min="10" max="10" width="7" customWidth="1"/>
    <col min="11" max="12" width="15" customWidth="1"/>
    <col min="13" max="13" width="8" bestFit="1" customWidth="1"/>
  </cols>
  <sheetData>
    <row r="7" spans="1:13" ht="15.75" thickBot="1" x14ac:dyDescent="0.3"/>
    <row r="8" spans="1:13" ht="15.75" x14ac:dyDescent="0.25">
      <c r="A8" s="5" t="s">
        <v>3</v>
      </c>
      <c r="B8" s="6" t="s">
        <v>4</v>
      </c>
      <c r="C8" s="6" t="s">
        <v>21</v>
      </c>
      <c r="D8" s="7" t="s">
        <v>5</v>
      </c>
      <c r="E8" s="4" t="s">
        <v>19</v>
      </c>
      <c r="G8" s="22" t="s">
        <v>0</v>
      </c>
      <c r="H8" s="22"/>
      <c r="I8" s="22"/>
      <c r="J8" s="22"/>
      <c r="K8" s="22"/>
      <c r="L8" s="22"/>
      <c r="M8" s="22"/>
    </row>
    <row r="9" spans="1:13" x14ac:dyDescent="0.25">
      <c r="A9" s="9">
        <v>27307632033</v>
      </c>
      <c r="B9" s="10" t="s">
        <v>6</v>
      </c>
      <c r="C9" s="10" t="s">
        <v>22</v>
      </c>
      <c r="D9" s="11">
        <v>35038</v>
      </c>
      <c r="E9" s="12"/>
      <c r="G9" s="23"/>
      <c r="H9" s="23"/>
      <c r="I9" s="23"/>
    </row>
    <row r="10" spans="1:13" x14ac:dyDescent="0.25">
      <c r="A10" s="9">
        <v>20239997931</v>
      </c>
      <c r="B10" s="10" t="s">
        <v>7</v>
      </c>
      <c r="C10" s="10" t="s">
        <v>23</v>
      </c>
      <c r="D10" s="11">
        <v>85000</v>
      </c>
      <c r="E10" s="12"/>
      <c r="G10" s="24" t="s">
        <v>22</v>
      </c>
      <c r="H10" s="24"/>
      <c r="I10" s="24"/>
      <c r="K10" s="24" t="s">
        <v>23</v>
      </c>
      <c r="L10" s="24"/>
      <c r="M10" s="24"/>
    </row>
    <row r="11" spans="1:13" x14ac:dyDescent="0.25">
      <c r="A11" s="9">
        <v>27219631326</v>
      </c>
      <c r="B11" s="10" t="s">
        <v>8</v>
      </c>
      <c r="C11" s="10" t="s">
        <v>23</v>
      </c>
      <c r="D11" s="11">
        <v>55000</v>
      </c>
      <c r="E11" s="12"/>
      <c r="G11" s="3" t="s">
        <v>20</v>
      </c>
      <c r="H11" s="3" t="s">
        <v>1</v>
      </c>
      <c r="I11" s="3" t="s">
        <v>2</v>
      </c>
      <c r="K11" s="3" t="s">
        <v>20</v>
      </c>
      <c r="L11" s="3" t="s">
        <v>1</v>
      </c>
      <c r="M11" s="3" t="s">
        <v>2</v>
      </c>
    </row>
    <row r="12" spans="1:13" x14ac:dyDescent="0.25">
      <c r="A12" s="9">
        <v>27297661415</v>
      </c>
      <c r="B12" s="10" t="s">
        <v>9</v>
      </c>
      <c r="C12" s="10" t="s">
        <v>22</v>
      </c>
      <c r="D12" s="11">
        <v>185484</v>
      </c>
      <c r="E12" s="12"/>
      <c r="G12" s="1">
        <v>0</v>
      </c>
      <c r="H12" s="1">
        <v>75000</v>
      </c>
      <c r="I12" s="2">
        <v>0.03</v>
      </c>
      <c r="K12" s="1">
        <v>0</v>
      </c>
      <c r="L12" s="1">
        <v>75000</v>
      </c>
      <c r="M12" s="2">
        <v>0.05</v>
      </c>
    </row>
    <row r="13" spans="1:13" x14ac:dyDescent="0.25">
      <c r="A13" s="9">
        <v>27352896872</v>
      </c>
      <c r="B13" s="10" t="s">
        <v>10</v>
      </c>
      <c r="C13" s="10" t="s">
        <v>22</v>
      </c>
      <c r="D13" s="11">
        <v>451485</v>
      </c>
      <c r="E13" s="12"/>
      <c r="G13" s="1">
        <f t="shared" ref="G13:G20" si="0">H12</f>
        <v>75000</v>
      </c>
      <c r="H13" s="1">
        <v>100000</v>
      </c>
      <c r="I13" s="2">
        <v>0.05</v>
      </c>
      <c r="K13" s="1">
        <f t="shared" ref="K13:K20" si="1">L12</f>
        <v>75000</v>
      </c>
      <c r="L13" s="1">
        <v>100000</v>
      </c>
      <c r="M13" s="2">
        <v>7.0000000000000007E-2</v>
      </c>
    </row>
    <row r="14" spans="1:13" x14ac:dyDescent="0.25">
      <c r="A14" s="9">
        <v>20308750160</v>
      </c>
      <c r="B14" s="10" t="s">
        <v>11</v>
      </c>
      <c r="C14" s="10" t="s">
        <v>22</v>
      </c>
      <c r="D14" s="11">
        <v>250000</v>
      </c>
      <c r="E14" s="12"/>
      <c r="G14" s="1">
        <f t="shared" si="0"/>
        <v>100000</v>
      </c>
      <c r="H14" s="1">
        <v>125000</v>
      </c>
      <c r="I14" s="2">
        <v>0.08</v>
      </c>
      <c r="K14" s="1">
        <f t="shared" si="1"/>
        <v>100000</v>
      </c>
      <c r="L14" s="1">
        <v>125000</v>
      </c>
      <c r="M14" s="2">
        <v>0.12</v>
      </c>
    </row>
    <row r="15" spans="1:13" x14ac:dyDescent="0.25">
      <c r="A15" s="9">
        <v>20363482256</v>
      </c>
      <c r="B15" s="10" t="s">
        <v>12</v>
      </c>
      <c r="C15" s="10" t="s">
        <v>23</v>
      </c>
      <c r="D15" s="11">
        <v>147852</v>
      </c>
      <c r="E15" s="12"/>
      <c r="G15" s="1">
        <f t="shared" si="0"/>
        <v>125000</v>
      </c>
      <c r="H15" s="1">
        <v>150000</v>
      </c>
      <c r="I15" s="2">
        <v>0.11</v>
      </c>
      <c r="K15" s="1">
        <f t="shared" si="1"/>
        <v>125000</v>
      </c>
      <c r="L15" s="1">
        <v>150000</v>
      </c>
      <c r="M15" s="2">
        <v>0.13</v>
      </c>
    </row>
    <row r="16" spans="1:13" x14ac:dyDescent="0.25">
      <c r="A16" s="9">
        <v>20293801927</v>
      </c>
      <c r="B16" s="10" t="s">
        <v>13</v>
      </c>
      <c r="C16" s="10" t="s">
        <v>22</v>
      </c>
      <c r="D16" s="11">
        <v>158753</v>
      </c>
      <c r="E16" s="12"/>
      <c r="G16" s="1">
        <f t="shared" si="0"/>
        <v>150000</v>
      </c>
      <c r="H16" s="1">
        <v>175000</v>
      </c>
      <c r="I16" s="2">
        <v>0.15</v>
      </c>
      <c r="K16" s="1">
        <f t="shared" si="1"/>
        <v>150000</v>
      </c>
      <c r="L16" s="1">
        <v>175000</v>
      </c>
      <c r="M16" s="2">
        <v>0.17</v>
      </c>
    </row>
    <row r="17" spans="1:13" x14ac:dyDescent="0.25">
      <c r="A17" s="9">
        <v>20342277075</v>
      </c>
      <c r="B17" s="10" t="s">
        <v>14</v>
      </c>
      <c r="C17" s="10" t="s">
        <v>23</v>
      </c>
      <c r="D17" s="11">
        <v>458745</v>
      </c>
      <c r="E17" s="12"/>
      <c r="G17" s="1">
        <f t="shared" si="0"/>
        <v>175000</v>
      </c>
      <c r="H17" s="1">
        <v>200000</v>
      </c>
      <c r="I17" s="2">
        <v>0.2</v>
      </c>
      <c r="K17" s="1">
        <f t="shared" si="1"/>
        <v>175000</v>
      </c>
      <c r="L17" s="1">
        <v>200000</v>
      </c>
      <c r="M17" s="2">
        <v>0.22</v>
      </c>
    </row>
    <row r="18" spans="1:13" x14ac:dyDescent="0.25">
      <c r="A18" s="9">
        <v>20331798525</v>
      </c>
      <c r="B18" s="10" t="s">
        <v>15</v>
      </c>
      <c r="C18" s="10" t="s">
        <v>23</v>
      </c>
      <c r="D18" s="11">
        <v>321548</v>
      </c>
      <c r="E18" s="12"/>
      <c r="G18" s="1">
        <f t="shared" si="0"/>
        <v>200000</v>
      </c>
      <c r="H18" s="1">
        <v>250000</v>
      </c>
      <c r="I18" s="2">
        <v>0.25</v>
      </c>
      <c r="K18" s="1">
        <f t="shared" si="1"/>
        <v>200000</v>
      </c>
      <c r="L18" s="1">
        <v>250000</v>
      </c>
      <c r="M18" s="2">
        <v>0.27</v>
      </c>
    </row>
    <row r="19" spans="1:13" x14ac:dyDescent="0.25">
      <c r="A19" s="9">
        <v>27283956307</v>
      </c>
      <c r="B19" s="10" t="s">
        <v>16</v>
      </c>
      <c r="C19" s="10" t="s">
        <v>22</v>
      </c>
      <c r="D19" s="11">
        <v>75487</v>
      </c>
      <c r="E19" s="12"/>
      <c r="G19" s="1">
        <f t="shared" si="0"/>
        <v>250000</v>
      </c>
      <c r="H19" s="1">
        <v>300000</v>
      </c>
      <c r="I19" s="2">
        <v>0.3</v>
      </c>
      <c r="K19" s="1">
        <f t="shared" si="1"/>
        <v>250000</v>
      </c>
      <c r="L19" s="1">
        <v>300000</v>
      </c>
      <c r="M19" s="2">
        <v>0.35</v>
      </c>
    </row>
    <row r="20" spans="1:13" x14ac:dyDescent="0.25">
      <c r="A20" s="9">
        <v>20311241437</v>
      </c>
      <c r="B20" s="10" t="s">
        <v>17</v>
      </c>
      <c r="C20" s="10" t="s">
        <v>23</v>
      </c>
      <c r="D20" s="11">
        <v>258753</v>
      </c>
      <c r="E20" s="12"/>
      <c r="G20" s="1">
        <f t="shared" si="0"/>
        <v>300000</v>
      </c>
      <c r="H20" s="1">
        <v>500000</v>
      </c>
      <c r="I20" s="2">
        <v>0.35</v>
      </c>
      <c r="K20" s="1">
        <f t="shared" si="1"/>
        <v>300000</v>
      </c>
      <c r="L20" s="1">
        <v>500000</v>
      </c>
      <c r="M20" s="2">
        <v>0.38</v>
      </c>
    </row>
    <row r="21" spans="1:13" x14ac:dyDescent="0.25">
      <c r="A21" s="9">
        <v>20337151255</v>
      </c>
      <c r="B21" s="10" t="s">
        <v>18</v>
      </c>
      <c r="C21" s="10" t="s">
        <v>22</v>
      </c>
      <c r="D21" s="11">
        <v>25478</v>
      </c>
      <c r="E21" s="12"/>
    </row>
    <row r="24" spans="1:13" x14ac:dyDescent="0.25">
      <c r="E24" s="13"/>
    </row>
  </sheetData>
  <mergeCells count="4">
    <mergeCell ref="G8:M8"/>
    <mergeCell ref="G9:I9"/>
    <mergeCell ref="G10:I10"/>
    <mergeCell ref="K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C11-72E9-4A66-96CF-3D72BF23B18B}">
  <dimension ref="A8:H21"/>
  <sheetViews>
    <sheetView showGridLines="0" tabSelected="1" workbookViewId="0">
      <selection activeCell="K18" sqref="K18"/>
    </sheetView>
  </sheetViews>
  <sheetFormatPr baseColWidth="10" defaultRowHeight="15" x14ac:dyDescent="0.25"/>
  <cols>
    <col min="1" max="1" width="12" bestFit="1" customWidth="1"/>
    <col min="2" max="2" width="14.7109375" customWidth="1"/>
    <col min="3" max="3" width="17.5703125" customWidth="1"/>
    <col min="4" max="4" width="15" customWidth="1"/>
    <col min="6" max="6" width="13.5703125" customWidth="1"/>
    <col min="7" max="7" width="14.85546875" customWidth="1"/>
    <col min="8" max="8" width="14" customWidth="1"/>
  </cols>
  <sheetData>
    <row r="8" spans="1:8" ht="17.25" x14ac:dyDescent="0.3">
      <c r="B8" s="21" t="s">
        <v>41</v>
      </c>
    </row>
    <row r="9" spans="1:8" ht="16.5" x14ac:dyDescent="0.25">
      <c r="A9" s="8"/>
      <c r="B9" s="14">
        <v>2017</v>
      </c>
      <c r="C9" s="14">
        <v>2018</v>
      </c>
      <c r="D9" s="14">
        <v>2019</v>
      </c>
      <c r="G9" s="17" t="s">
        <v>40</v>
      </c>
    </row>
    <row r="10" spans="1:8" ht="15.75" x14ac:dyDescent="0.25">
      <c r="A10" s="14" t="s">
        <v>24</v>
      </c>
      <c r="B10" s="15">
        <v>99124</v>
      </c>
      <c r="C10" s="15">
        <v>57435</v>
      </c>
      <c r="D10" s="15">
        <v>95884</v>
      </c>
    </row>
    <row r="11" spans="1:8" ht="15.75" x14ac:dyDescent="0.25">
      <c r="A11" s="14" t="s">
        <v>25</v>
      </c>
      <c r="B11" s="15">
        <v>73182</v>
      </c>
      <c r="C11" s="15">
        <v>80823</v>
      </c>
      <c r="D11" s="15">
        <v>85155</v>
      </c>
      <c r="G11" s="16" t="s">
        <v>36</v>
      </c>
      <c r="H11" s="18">
        <v>2018</v>
      </c>
    </row>
    <row r="12" spans="1:8" ht="15.75" x14ac:dyDescent="0.25">
      <c r="A12" s="14" t="s">
        <v>26</v>
      </c>
      <c r="B12" s="15">
        <v>73606</v>
      </c>
      <c r="C12" s="15">
        <v>83630</v>
      </c>
      <c r="D12" s="15">
        <v>84559</v>
      </c>
      <c r="G12" s="16" t="s">
        <v>37</v>
      </c>
      <c r="H12" s="18" t="s">
        <v>29</v>
      </c>
    </row>
    <row r="13" spans="1:8" ht="15.75" x14ac:dyDescent="0.25">
      <c r="A13" s="14" t="s">
        <v>27</v>
      </c>
      <c r="B13" s="15">
        <v>72857</v>
      </c>
      <c r="C13" s="15">
        <v>67445</v>
      </c>
      <c r="D13" s="15">
        <v>97239</v>
      </c>
      <c r="H13" s="19"/>
    </row>
    <row r="14" spans="1:8" ht="15.75" x14ac:dyDescent="0.25">
      <c r="A14" s="14" t="s">
        <v>28</v>
      </c>
      <c r="B14" s="15">
        <v>79588</v>
      </c>
      <c r="C14" s="15">
        <v>81709</v>
      </c>
      <c r="D14" s="15">
        <v>64984</v>
      </c>
      <c r="G14" s="16" t="s">
        <v>39</v>
      </c>
      <c r="H14" s="20"/>
    </row>
    <row r="15" spans="1:8" ht="15.75" x14ac:dyDescent="0.25">
      <c r="A15" s="14" t="s">
        <v>29</v>
      </c>
      <c r="B15" s="15">
        <v>87866</v>
      </c>
      <c r="C15" s="15">
        <v>81157</v>
      </c>
      <c r="D15" s="15">
        <v>76884</v>
      </c>
    </row>
    <row r="16" spans="1:8" ht="15.75" x14ac:dyDescent="0.25">
      <c r="A16" s="14" t="s">
        <v>30</v>
      </c>
      <c r="B16" s="15">
        <v>87515</v>
      </c>
      <c r="C16" s="15">
        <v>82828</v>
      </c>
      <c r="D16" s="15">
        <v>81723</v>
      </c>
    </row>
    <row r="17" spans="1:4" ht="15.75" x14ac:dyDescent="0.25">
      <c r="A17" s="14" t="s">
        <v>31</v>
      </c>
      <c r="B17" s="15">
        <v>64229</v>
      </c>
      <c r="C17" s="15">
        <v>61415</v>
      </c>
      <c r="D17" s="15">
        <v>92157</v>
      </c>
    </row>
    <row r="18" spans="1:4" ht="15.75" x14ac:dyDescent="0.25">
      <c r="A18" s="14" t="s">
        <v>32</v>
      </c>
      <c r="B18" s="15">
        <v>70108</v>
      </c>
      <c r="C18" s="15">
        <v>84794</v>
      </c>
      <c r="D18" s="15">
        <v>98725</v>
      </c>
    </row>
    <row r="19" spans="1:4" ht="15.75" x14ac:dyDescent="0.25">
      <c r="A19" s="14" t="s">
        <v>33</v>
      </c>
      <c r="B19" s="15">
        <v>67147</v>
      </c>
      <c r="C19" s="15">
        <v>91276</v>
      </c>
      <c r="D19" s="15">
        <v>69531</v>
      </c>
    </row>
    <row r="20" spans="1:4" ht="15.75" x14ac:dyDescent="0.25">
      <c r="A20" s="14" t="s">
        <v>34</v>
      </c>
      <c r="B20" s="15">
        <v>98252</v>
      </c>
      <c r="C20" s="15">
        <v>60897</v>
      </c>
      <c r="D20" s="15">
        <v>67563</v>
      </c>
    </row>
    <row r="21" spans="1:4" ht="15.75" x14ac:dyDescent="0.25">
      <c r="A21" s="14" t="s">
        <v>35</v>
      </c>
      <c r="B21" s="15">
        <v>50082</v>
      </c>
      <c r="C21" s="15">
        <v>85716</v>
      </c>
      <c r="D21" s="15">
        <v>60548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Aproximada</vt:lpstr>
      <vt:lpstr>Tablas múltiples</vt:lpstr>
      <vt:lpstr>Coincidir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2019-04-24T19:38:45Z</dcterms:created>
  <dcterms:modified xsi:type="dcterms:W3CDTF">2019-04-25T04:52:02Z</dcterms:modified>
</cp:coreProperties>
</file>