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560" yWindow="560" windowWidth="17900" windowHeight="15580" tabRatio="500" activeTab="1"/>
  </bookViews>
  <sheets>
    <sheet name="Sheet1" sheetId="1" r:id="rId1"/>
    <sheet name="Sheet1 (2)" sheetId="3" r:id="rId2"/>
    <sheet name="Sheet2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9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3" i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<sst xmlns="http://schemas.openxmlformats.org/spreadsheetml/2006/main" count="63" uniqueCount="56">
  <si>
    <t>e</t>
  </si>
  <si>
    <t>t</t>
  </si>
  <si>
    <t>o</t>
  </si>
  <si>
    <t>a</t>
  </si>
  <si>
    <t>n</t>
  </si>
  <si>
    <t>r</t>
  </si>
  <si>
    <t>s</t>
  </si>
  <si>
    <t>h</t>
  </si>
  <si>
    <t>i</t>
  </si>
  <si>
    <t>l</t>
  </si>
  <si>
    <t>u</t>
  </si>
  <si>
    <t>d</t>
  </si>
  <si>
    <t>c</t>
  </si>
  <si>
    <t>p</t>
  </si>
  <si>
    <t>w</t>
  </si>
  <si>
    <t>f</t>
  </si>
  <si>
    <t>g</t>
  </si>
  <si>
    <t>m</t>
  </si>
  <si>
    <t>v</t>
  </si>
  <si>
    <t>b</t>
  </si>
  <si>
    <t>y</t>
  </si>
  <si>
    <t>k</t>
  </si>
  <si>
    <t>x</t>
  </si>
  <si>
    <t>q</t>
  </si>
  <si>
    <t>z</t>
  </si>
  <si>
    <t>j</t>
  </si>
  <si>
    <t xml:space="preserve">Letter </t>
  </si>
  <si>
    <t>Frequency</t>
  </si>
  <si>
    <t>Ratio</t>
  </si>
  <si>
    <t>TEXT</t>
  </si>
  <si>
    <t>Sum</t>
  </si>
  <si>
    <t>keysarepiecesofinformationthatdeterminetheoutputfromanencryptionordecryptionprocessasingleciphercanproduceanalmostlimitlessnumberofdifferentoutputswithdifferentkeyvaluesallowingsecurecommunicationevenifthecipheritselfisknowntohostilethirdpartiesitmightsurpriseyoutoknowthatalmostallciphersarepublishedinthescientificpressorinstandardsdocumentshavingthemavailableforwidespreadscrutinyallowsmanypeopletocheckthattheyaresecureanddonotcontainweaknesseswhichcouldbeexploitedtocompromisethesecurityofthedataencryptedusingthatcipheracomputerencryptionkeyisnothingmorethanastringofbitswhereeachbitcanhaveavalueofeitherzerooronethenumberofpossiblevaluesforakeyissimplythetotalnumberofvaluesthatthekeycanhavesoouronebitlongkeycanonlyhavetwopossiblevalueszeroandoneifwechoosetohaveatwobitkeyitcouldhaveoneoffourpossiblevalueszerozerozerooneonezeroandoneoneinfacteverytimeweincreasethelengthofthekeybyonebitwedoublethenumberofpossiblekeyssoathreebitkeyhaseightpossiblevalueszerozerozerozerozerozerozeroonezeroonezerozerooneoneonezerozeroonezerooneoneonezeroandoneoneoneonethetotalnumberofkeyscanbewritteninscientificformastwokeylengthsoakeywithalengthofeighthastwentyeightthatistwohunderedandfiftysixvaluesbuthowlongshouldakeybehowshortistooshorttheproblemwithshortkeysshortkeysarevulnerabletowhatisknownasabruteforceattackjustlikeyoulearnedinweektwoaboutpasswordsabruteforceattackiswhereacomputeroranumberofcomputerstryeverypossiblevalueforakeyuntiltheyproducerecognisableplaintextsincecomputerscanworkthroughkeyvaluesextremelyrapidlykeysmustbesufficientlylongthattheyofferaverylargenumberofpossiblevalueskeysmaybeknowntotheuserintheformofpasswordsortheymaybestoredinacomputershardwaresuchasthedecryptionkeysstoredonadvdplayerthatallowittoplaytheencrypteddatastoredonthemoviediskortheycanbegeneratedbyacomputerasandwhentheyareneededsuchasconductingasecuretransactiononashoppingsitenextyoulllearnaboutthekeydistributionproblemsourcehttpswwwopenedu</t>
  </si>
  <si>
    <t>+</t>
  </si>
  <si>
    <t>_</t>
  </si>
  <si>
    <t>*</t>
  </si>
  <si>
    <t>&amp;</t>
  </si>
  <si>
    <t>@</t>
  </si>
  <si>
    <t>=</t>
  </si>
  <si>
    <t>^</t>
  </si>
  <si>
    <t>%</t>
  </si>
  <si>
    <t>#</t>
  </si>
  <si>
    <t/>
  </si>
  <si>
    <t>~</t>
  </si>
  <si>
    <t>!</t>
  </si>
  <si>
    <t>:</t>
  </si>
  <si>
    <t>}</t>
  </si>
  <si>
    <t>)</t>
  </si>
  <si>
    <t>(</t>
  </si>
  <si>
    <t>`</t>
  </si>
  <si>
    <t>?</t>
  </si>
  <si>
    <t>&gt;</t>
  </si>
  <si>
    <t>&lt;</t>
  </si>
  <si>
    <t>/</t>
  </si>
  <si>
    <t>|</t>
  </si>
  <si>
    <t>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</si>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</sst>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2" borderId="3" applyNumberFormat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6" fillId="0" borderId="0" xfId="0" applyFont="1"/>
    <xf numFmtId="0" fontId="5" fillId="2" borderId="3" xfId="7" applyAlignment="1">
      <alignment horizontal="center"/>
    </xf>
    <xf numFmtId="0" fontId="3" fillId="0" borderId="1" xfId="5" applyAlignment="1">
      <alignment horizontal="center"/>
    </xf>
    <xf numFmtId="0" fontId="4" fillId="0" borderId="2" xfId="6" applyAlignment="1">
      <alignment horizontal="center"/>
    </xf>
    <xf numFmtId="0" fontId="5" fillId="2" borderId="3" xfId="7"/>
    <xf numFmtId="0" fontId="4" fillId="0" borderId="2" xfId="6" quotePrefix="1" applyAlignment="1">
      <alignment horizontal="center"/>
    </xf>
  </cellXfs>
  <cellStyles count="14">
    <cellStyle name="Calculation" xfId="7" builtinId="22"/>
    <cellStyle name="Followed Hyperlink" xfId="2" builtinId="9" hidden="1"/>
    <cellStyle name="Followed Hyperlink" xfId="4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eading 1" xfId="5" builtinId="16"/>
    <cellStyle name="Heading 2" xfId="6" builtinId="17"/>
    <cellStyle name="Hyperlink" xfId="1" builtinId="8" hidden="1"/>
    <cellStyle name="Hyperlink" xfId="3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</c:spPr>
          <c:invertIfNegative val="0"/>
          <c:cat>
            <c:strRef>
              <c:f>Sheet1!$A$2:$A$27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Sheet1!$C$2:$C$27</c:f>
              <c:numCache>
                <c:formatCode>General</c:formatCode>
                <c:ptCount val="26"/>
                <c:pt idx="0">
                  <c:v>6.511627906976744</c:v>
                </c:pt>
                <c:pt idx="1">
                  <c:v>2.170542635658915</c:v>
                </c:pt>
                <c:pt idx="2">
                  <c:v>3.255813953488372</c:v>
                </c:pt>
                <c:pt idx="3">
                  <c:v>2.532299741602067</c:v>
                </c:pt>
                <c:pt idx="4">
                  <c:v>13.95348837209302</c:v>
                </c:pt>
                <c:pt idx="5">
                  <c:v>2.118863049095607</c:v>
                </c:pt>
                <c:pt idx="6">
                  <c:v>1.136950904392765</c:v>
                </c:pt>
                <c:pt idx="7">
                  <c:v>4.496124031007752</c:v>
                </c:pt>
                <c:pt idx="8">
                  <c:v>5.529715762273902</c:v>
                </c:pt>
                <c:pt idx="9">
                  <c:v>0.0516795865633075</c:v>
                </c:pt>
                <c:pt idx="10">
                  <c:v>1.757105943152455</c:v>
                </c:pt>
                <c:pt idx="11">
                  <c:v>3.617571059431524</c:v>
                </c:pt>
                <c:pt idx="12">
                  <c:v>2.015503875968992</c:v>
                </c:pt>
                <c:pt idx="13">
                  <c:v>6.459948320413435</c:v>
                </c:pt>
                <c:pt idx="14">
                  <c:v>9.354005167958657</c:v>
                </c:pt>
                <c:pt idx="15">
                  <c:v>2.635658914728682</c:v>
                </c:pt>
                <c:pt idx="16">
                  <c:v>0.0</c:v>
                </c:pt>
                <c:pt idx="17">
                  <c:v>6.614987080103359</c:v>
                </c:pt>
                <c:pt idx="18">
                  <c:v>6.253229974160206</c:v>
                </c:pt>
                <c:pt idx="19">
                  <c:v>8.578811369509043</c:v>
                </c:pt>
                <c:pt idx="20">
                  <c:v>3.51421188630491</c:v>
                </c:pt>
                <c:pt idx="21">
                  <c:v>1.291989664082687</c:v>
                </c:pt>
                <c:pt idx="22">
                  <c:v>1.912144702842377</c:v>
                </c:pt>
                <c:pt idx="23">
                  <c:v>0.258397932816537</c:v>
                </c:pt>
                <c:pt idx="24">
                  <c:v>2.945736434108527</c:v>
                </c:pt>
                <c:pt idx="25">
                  <c:v>1.03359173126615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-2119553416"/>
        <c:axId val="-2119550504"/>
      </c:barChart>
      <c:catAx>
        <c:axId val="-2119553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9550504"/>
        <c:crosses val="autoZero"/>
        <c:auto val="1"/>
        <c:lblAlgn val="ctr"/>
        <c:lblOffset val="100"/>
        <c:noMultiLvlLbl val="0"/>
      </c:catAx>
      <c:valAx>
        <c:axId val="-2119550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553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</c:spPr>
          <c:invertIfNegative val="0"/>
          <c:cat>
            <c:strRef>
              <c:f>'Sheet1 (2)'!$A$2:$A$27</c:f>
              <c:strCache>
                <c:ptCount val="26"/>
                <c:pt idx="0">
                  <c:v>+</c:v>
                </c:pt>
                <c:pt idx="1">
                  <c:v>_</c:v>
                </c:pt>
                <c:pt idx="2">
                  <c:v>*</c:v>
                </c:pt>
                <c:pt idx="3">
                  <c:v>&amp;</c:v>
                </c:pt>
                <c:pt idx="4">
                  <c:v>@</c:v>
                </c:pt>
                <c:pt idx="5">
                  <c:v>=</c:v>
                </c:pt>
                <c:pt idx="6">
                  <c:v>^</c:v>
                </c:pt>
                <c:pt idx="7">
                  <c:v>c</c:v>
                </c:pt>
                <c:pt idx="8">
                  <c:v>%</c:v>
                </c:pt>
                <c:pt idx="9">
                  <c:v>z</c:v>
                </c:pt>
                <c:pt idx="10">
                  <c:v>#</c:v>
                </c:pt>
                <c:pt idx="12">
                  <c:v>~</c:v>
                </c:pt>
                <c:pt idx="13">
                  <c:v>!</c:v>
                </c:pt>
                <c:pt idx="14">
                  <c:v>:</c:v>
                </c:pt>
                <c:pt idx="15">
                  <c:v>}</c:v>
                </c:pt>
                <c:pt idx="16">
                  <c:v>)</c:v>
                </c:pt>
                <c:pt idx="17">
                  <c:v>(</c:v>
                </c:pt>
                <c:pt idx="18">
                  <c:v>`</c:v>
                </c:pt>
                <c:pt idx="19">
                  <c:v>?</c:v>
                </c:pt>
                <c:pt idx="20">
                  <c:v>&gt;</c:v>
                </c:pt>
                <c:pt idx="21">
                  <c:v>&lt;</c:v>
                </c:pt>
                <c:pt idx="22">
                  <c:v>/</c:v>
                </c:pt>
                <c:pt idx="23">
                  <c:v>|</c:v>
                </c:pt>
                <c:pt idx="24">
                  <c:v>.</c:v>
                </c:pt>
                <c:pt idx="25">
                  <c:v> </c:v>
                </c:pt>
              </c:strCache>
            </c:strRef>
          </c:cat>
          <c:val>
            <c:numRef>
              <c:f>'Sheet1 (2)'!$C$2:$C$27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-2119507640"/>
        <c:axId val="-2119504696"/>
      </c:barChart>
      <c:catAx>
        <c:axId val="-2119507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9504696"/>
        <c:crosses val="autoZero"/>
        <c:auto val="1"/>
        <c:lblAlgn val="ctr"/>
        <c:lblOffset val="100"/>
        <c:noMultiLvlLbl val="0"/>
      </c:catAx>
      <c:valAx>
        <c:axId val="-2119504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50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6</xdr:row>
      <xdr:rowOff>0</xdr:rowOff>
    </xdr:from>
    <xdr:to>
      <xdr:col>12</xdr:col>
      <xdr:colOff>406400</xdr:colOff>
      <xdr:row>27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139700</xdr:colOff>
      <xdr:row>2</xdr:row>
      <xdr:rowOff>177800</xdr:rowOff>
    </xdr:from>
    <xdr:to>
      <xdr:col>7</xdr:col>
      <xdr:colOff>38100</xdr:colOff>
      <xdr:row>4</xdr:row>
      <xdr:rowOff>215900</xdr:rowOff>
    </xdr:to>
    <xdr:sp macro="" textlink="">
      <xdr:nvSpPr>
        <xdr:cNvPr id="4" name="TextBox 3"/>
        <xdr:cNvSpPr txBox="1"/>
      </xdr:nvSpPr>
      <xdr:spPr>
        <a:xfrm>
          <a:off x="3441700" y="660400"/>
          <a:ext cx="2374900" cy="495300"/>
        </a:xfrm>
        <a:prstGeom prst="rect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800"/>
            <a:t>Insert test</a:t>
          </a:r>
          <a:r>
            <a:rPr lang="en-US" sz="1800" baseline="0"/>
            <a:t> in cell E1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6</xdr:row>
      <xdr:rowOff>0</xdr:rowOff>
    </xdr:from>
    <xdr:to>
      <xdr:col>12</xdr:col>
      <xdr:colOff>406400</xdr:colOff>
      <xdr:row>27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139700</xdr:colOff>
      <xdr:row>2</xdr:row>
      <xdr:rowOff>177800</xdr:rowOff>
    </xdr:from>
    <xdr:to>
      <xdr:col>7</xdr:col>
      <xdr:colOff>520700</xdr:colOff>
      <xdr:row>4</xdr:row>
      <xdr:rowOff>215900</xdr:rowOff>
    </xdr:to>
    <xdr:sp macro="" textlink="">
      <xdr:nvSpPr>
        <xdr:cNvPr id="3" name="TextBox 2"/>
        <xdr:cNvSpPr txBox="1"/>
      </xdr:nvSpPr>
      <xdr:spPr>
        <a:xfrm>
          <a:off x="3441700" y="660400"/>
          <a:ext cx="2857500" cy="495300"/>
        </a:xfrm>
        <a:prstGeom prst="rect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800"/>
            <a:t>Insert</a:t>
          </a:r>
          <a:r>
            <a:rPr lang="en-US" sz="1800" baseline="0"/>
            <a:t> </a:t>
          </a:r>
          <a:r>
            <a:rPr lang="en-US" sz="1800"/>
            <a:t>text</a:t>
          </a:r>
          <a:r>
            <a:rPr lang="en-US" sz="1800" baseline="0"/>
            <a:t> in cell E1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1" sqref="E1"/>
    </sheetView>
  </sheetViews>
  <sheetFormatPr baseColWidth="10" defaultRowHeight="15" x14ac:dyDescent="0"/>
  <sheetData>
    <row r="1" spans="1:5" ht="20" thickBot="1">
      <c r="A1" s="3" t="s">
        <v>26</v>
      </c>
      <c r="B1" s="3" t="s">
        <v>27</v>
      </c>
      <c r="C1" s="3" t="s">
        <v>28</v>
      </c>
      <c r="D1" s="3" t="s">
        <v>29</v>
      </c>
      <c r="E1" s="1" t="s">
        <v>31</v>
      </c>
    </row>
    <row r="2" spans="1:5" ht="18" thickTop="1" thickBot="1">
      <c r="A2" s="4" t="s">
        <v>3</v>
      </c>
      <c r="B2" s="2">
        <f t="shared" ref="B2:B27" si="0">LEN(E$1)-LEN(SUBSTITUTE(E$1,A2,""))</f>
        <v>126</v>
      </c>
      <c r="C2" s="2">
        <f>100*(B2/B$29)</f>
        <v>6.5116279069767442</v>
      </c>
    </row>
    <row r="3" spans="1:5" ht="18" thickTop="1" thickBot="1">
      <c r="A3" s="4" t="s">
        <v>19</v>
      </c>
      <c r="B3" s="2">
        <f t="shared" si="0"/>
        <v>42</v>
      </c>
      <c r="C3" s="2">
        <f t="shared" ref="C3:C27" si="1">100*(B3/B$29)</f>
        <v>2.1705426356589146</v>
      </c>
    </row>
    <row r="4" spans="1:5" ht="18" thickTop="1" thickBot="1">
      <c r="A4" s="4" t="s">
        <v>12</v>
      </c>
      <c r="B4" s="2">
        <f t="shared" si="0"/>
        <v>63</v>
      </c>
      <c r="C4" s="2">
        <f t="shared" si="1"/>
        <v>3.2558139534883721</v>
      </c>
    </row>
    <row r="5" spans="1:5" ht="18" thickTop="1" thickBot="1">
      <c r="A5" s="4" t="s">
        <v>11</v>
      </c>
      <c r="B5" s="2">
        <f t="shared" si="0"/>
        <v>49</v>
      </c>
      <c r="C5" s="2">
        <f t="shared" si="1"/>
        <v>2.5322997416020674</v>
      </c>
    </row>
    <row r="6" spans="1:5" ht="18" thickTop="1" thickBot="1">
      <c r="A6" s="4" t="s">
        <v>0</v>
      </c>
      <c r="B6" s="2">
        <f t="shared" si="0"/>
        <v>270</v>
      </c>
      <c r="C6" s="2">
        <f t="shared" si="1"/>
        <v>13.953488372093023</v>
      </c>
    </row>
    <row r="7" spans="1:5" ht="18" thickTop="1" thickBot="1">
      <c r="A7" s="4" t="s">
        <v>15</v>
      </c>
      <c r="B7" s="2">
        <f t="shared" si="0"/>
        <v>41</v>
      </c>
      <c r="C7" s="2">
        <f t="shared" si="1"/>
        <v>2.1188630490956073</v>
      </c>
    </row>
    <row r="8" spans="1:5" ht="18" thickTop="1" thickBot="1">
      <c r="A8" s="4" t="s">
        <v>16</v>
      </c>
      <c r="B8" s="2">
        <f t="shared" si="0"/>
        <v>22</v>
      </c>
      <c r="C8" s="2">
        <f t="shared" si="1"/>
        <v>1.1369509043927648</v>
      </c>
    </row>
    <row r="9" spans="1:5" ht="18" thickTop="1" thickBot="1">
      <c r="A9" s="4" t="s">
        <v>7</v>
      </c>
      <c r="B9" s="2">
        <f t="shared" si="0"/>
        <v>87</v>
      </c>
      <c r="C9" s="2">
        <f t="shared" si="1"/>
        <v>4.4961240310077519</v>
      </c>
    </row>
    <row r="10" spans="1:5" ht="18" thickTop="1" thickBot="1">
      <c r="A10" s="4" t="s">
        <v>8</v>
      </c>
      <c r="B10" s="2">
        <f t="shared" si="0"/>
        <v>107</v>
      </c>
      <c r="C10" s="2">
        <f t="shared" si="1"/>
        <v>5.5297157622739022</v>
      </c>
    </row>
    <row r="11" spans="1:5" ht="18" thickTop="1" thickBot="1">
      <c r="A11" s="4" t="s">
        <v>25</v>
      </c>
      <c r="B11" s="2">
        <f t="shared" si="0"/>
        <v>1</v>
      </c>
      <c r="C11" s="2">
        <f t="shared" si="1"/>
        <v>5.1679586563307491E-2</v>
      </c>
    </row>
    <row r="12" spans="1:5" ht="18" thickTop="1" thickBot="1">
      <c r="A12" s="4" t="s">
        <v>21</v>
      </c>
      <c r="B12" s="2">
        <f t="shared" si="0"/>
        <v>34</v>
      </c>
      <c r="C12" s="2">
        <f t="shared" si="1"/>
        <v>1.7571059431524549</v>
      </c>
    </row>
    <row r="13" spans="1:5" ht="18" thickTop="1" thickBot="1">
      <c r="A13" s="4" t="s">
        <v>9</v>
      </c>
      <c r="B13" s="2">
        <f t="shared" si="0"/>
        <v>70</v>
      </c>
      <c r="C13" s="2">
        <f t="shared" si="1"/>
        <v>3.6175710594315245</v>
      </c>
    </row>
    <row r="14" spans="1:5" ht="18" thickTop="1" thickBot="1">
      <c r="A14" s="4" t="s">
        <v>17</v>
      </c>
      <c r="B14" s="2">
        <f t="shared" si="0"/>
        <v>39</v>
      </c>
      <c r="C14" s="2">
        <f t="shared" si="1"/>
        <v>2.0155038759689923</v>
      </c>
    </row>
    <row r="15" spans="1:5" ht="18" thickTop="1" thickBot="1">
      <c r="A15" s="4" t="s">
        <v>4</v>
      </c>
      <c r="B15" s="2">
        <f t="shared" si="0"/>
        <v>125</v>
      </c>
      <c r="C15" s="2">
        <f t="shared" si="1"/>
        <v>6.459948320413436</v>
      </c>
    </row>
    <row r="16" spans="1:5" ht="18" thickTop="1" thickBot="1">
      <c r="A16" s="4" t="s">
        <v>2</v>
      </c>
      <c r="B16" s="2">
        <f t="shared" si="0"/>
        <v>181</v>
      </c>
      <c r="C16" s="2">
        <f t="shared" si="1"/>
        <v>9.3540051679586576</v>
      </c>
    </row>
    <row r="17" spans="1:3" ht="18" thickTop="1" thickBot="1">
      <c r="A17" s="4" t="s">
        <v>13</v>
      </c>
      <c r="B17" s="2">
        <f t="shared" si="0"/>
        <v>51</v>
      </c>
      <c r="C17" s="2">
        <f t="shared" si="1"/>
        <v>2.635658914728682</v>
      </c>
    </row>
    <row r="18" spans="1:3" ht="18" thickTop="1" thickBot="1">
      <c r="A18" s="4" t="s">
        <v>23</v>
      </c>
      <c r="B18" s="2">
        <f t="shared" si="0"/>
        <v>0</v>
      </c>
      <c r="C18" s="2">
        <f t="shared" si="1"/>
        <v>0</v>
      </c>
    </row>
    <row r="19" spans="1:3" ht="18" thickTop="1" thickBot="1">
      <c r="A19" s="4" t="s">
        <v>5</v>
      </c>
      <c r="B19" s="2">
        <f t="shared" si="0"/>
        <v>128</v>
      </c>
      <c r="C19" s="2">
        <f t="shared" si="1"/>
        <v>6.6149870801033588</v>
      </c>
    </row>
    <row r="20" spans="1:3" ht="18" thickTop="1" thickBot="1">
      <c r="A20" s="4" t="s">
        <v>6</v>
      </c>
      <c r="B20" s="2">
        <f t="shared" si="0"/>
        <v>121</v>
      </c>
      <c r="C20" s="2">
        <f t="shared" si="1"/>
        <v>6.2532299741602069</v>
      </c>
    </row>
    <row r="21" spans="1:3" ht="18" thickTop="1" thickBot="1">
      <c r="A21" s="4" t="s">
        <v>1</v>
      </c>
      <c r="B21" s="2">
        <f t="shared" si="0"/>
        <v>166</v>
      </c>
      <c r="C21" s="2">
        <f t="shared" si="1"/>
        <v>8.5788113695090438</v>
      </c>
    </row>
    <row r="22" spans="1:3" ht="18" thickTop="1" thickBot="1">
      <c r="A22" s="4" t="s">
        <v>10</v>
      </c>
      <c r="B22" s="2">
        <f t="shared" si="0"/>
        <v>68</v>
      </c>
      <c r="C22" s="2">
        <f t="shared" si="1"/>
        <v>3.5142118863049099</v>
      </c>
    </row>
    <row r="23" spans="1:3" ht="18" thickTop="1" thickBot="1">
      <c r="A23" s="4" t="s">
        <v>18</v>
      </c>
      <c r="B23" s="2">
        <f t="shared" si="0"/>
        <v>25</v>
      </c>
      <c r="C23" s="2">
        <f t="shared" si="1"/>
        <v>1.2919896640826873</v>
      </c>
    </row>
    <row r="24" spans="1:3" ht="18" thickTop="1" thickBot="1">
      <c r="A24" s="4" t="s">
        <v>14</v>
      </c>
      <c r="B24" s="2">
        <f t="shared" si="0"/>
        <v>37</v>
      </c>
      <c r="C24" s="2">
        <f t="shared" si="1"/>
        <v>1.9121447028423773</v>
      </c>
    </row>
    <row r="25" spans="1:3" ht="18" thickTop="1" thickBot="1">
      <c r="A25" s="4" t="s">
        <v>22</v>
      </c>
      <c r="B25" s="2">
        <f t="shared" si="0"/>
        <v>5</v>
      </c>
      <c r="C25" s="2">
        <f t="shared" si="1"/>
        <v>0.2583979328165375</v>
      </c>
    </row>
    <row r="26" spans="1:3" ht="18" thickTop="1" thickBot="1">
      <c r="A26" s="4" t="s">
        <v>20</v>
      </c>
      <c r="B26" s="2">
        <f t="shared" si="0"/>
        <v>57</v>
      </c>
      <c r="C26" s="2">
        <f t="shared" si="1"/>
        <v>2.945736434108527</v>
      </c>
    </row>
    <row r="27" spans="1:3" ht="18" thickTop="1" thickBot="1">
      <c r="A27" s="4" t="s">
        <v>24</v>
      </c>
      <c r="B27" s="2">
        <f t="shared" si="0"/>
        <v>20</v>
      </c>
      <c r="C27" s="2">
        <f t="shared" si="1"/>
        <v>1.03359173126615</v>
      </c>
    </row>
    <row r="28" spans="1:3" ht="16" thickTop="1"/>
    <row r="29" spans="1:3">
      <c r="A29" s="2" t="s">
        <v>30</v>
      </c>
      <c r="B29" s="5">
        <f>SUM(B2:B27)</f>
        <v>1935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J6" sqref="J6"/>
    </sheetView>
  </sheetViews>
  <sheetFormatPr baseColWidth="10" defaultRowHeight="15" x14ac:dyDescent="0"/>
  <sheetData>
    <row r="1" spans="1:5" ht="20" thickBot="1">
      <c r="A1" s="3" t="s">
        <v>26</v>
      </c>
      <c r="B1" s="3" t="s">
        <v>27</v>
      </c>
      <c r="C1" s="3" t="s">
        <v>28</v>
      </c>
      <c r="D1" s="3" t="s">
        <v>29</v>
      </c>
      <c r="E1" s="1"/>
    </row>
    <row r="2" spans="1:5" ht="18" thickTop="1" thickBot="1">
      <c r="A2" s="4" t="s">
        <v>32</v>
      </c>
      <c r="B2" s="2">
        <f t="shared" ref="B2:B27" si="0">LEN(E$1)-LEN(SUBSTITUTE(E$1,A2,""))</f>
        <v>0</v>
      </c>
      <c r="C2" s="2" t="e">
        <f>100*(B2/B$29)</f>
        <v>#DIV/0!</v>
      </c>
    </row>
    <row r="3" spans="1:5" ht="18" thickTop="1" thickBot="1">
      <c r="A3" s="4" t="s">
        <v>33</v>
      </c>
      <c r="B3" s="2">
        <f t="shared" si="0"/>
        <v>0</v>
      </c>
      <c r="C3" s="2" t="e">
        <f t="shared" ref="C3:C27" si="1">100*(B3/B$29)</f>
        <v>#DIV/0!</v>
      </c>
    </row>
    <row r="4" spans="1:5" ht="18" thickTop="1" thickBot="1">
      <c r="A4" s="4" t="s">
        <v>34</v>
      </c>
      <c r="B4" s="2">
        <f t="shared" si="0"/>
        <v>0</v>
      </c>
      <c r="C4" s="2" t="e">
        <f t="shared" si="1"/>
        <v>#DIV/0!</v>
      </c>
    </row>
    <row r="5" spans="1:5" ht="18" thickTop="1" thickBot="1">
      <c r="A5" s="4" t="s">
        <v>35</v>
      </c>
      <c r="B5" s="2">
        <f t="shared" si="0"/>
        <v>0</v>
      </c>
      <c r="C5" s="2" t="e">
        <f t="shared" si="1"/>
        <v>#DIV/0!</v>
      </c>
    </row>
    <row r="6" spans="1:5" ht="18" thickTop="1" thickBot="1">
      <c r="A6" s="4" t="s">
        <v>36</v>
      </c>
      <c r="B6" s="2">
        <f t="shared" si="0"/>
        <v>0</v>
      </c>
      <c r="C6" s="2" t="e">
        <f t="shared" si="1"/>
        <v>#DIV/0!</v>
      </c>
    </row>
    <row r="7" spans="1:5" ht="18" thickTop="1" thickBot="1">
      <c r="A7" s="4" t="s">
        <v>37</v>
      </c>
      <c r="B7" s="2">
        <f t="shared" si="0"/>
        <v>0</v>
      </c>
      <c r="C7" s="2" t="e">
        <f t="shared" si="1"/>
        <v>#DIV/0!</v>
      </c>
    </row>
    <row r="8" spans="1:5" ht="18" thickTop="1" thickBot="1">
      <c r="A8" s="4" t="s">
        <v>38</v>
      </c>
      <c r="B8" s="2">
        <f t="shared" si="0"/>
        <v>0</v>
      </c>
      <c r="C8" s="2" t="e">
        <f t="shared" si="1"/>
        <v>#DIV/0!</v>
      </c>
    </row>
    <row r="9" spans="1:5" ht="18" thickTop="1" thickBot="1">
      <c r="A9" s="4" t="s">
        <v>12</v>
      </c>
      <c r="B9" s="2">
        <f t="shared" si="0"/>
        <v>0</v>
      </c>
      <c r="C9" s="2" t="e">
        <f t="shared" si="1"/>
        <v>#DIV/0!</v>
      </c>
    </row>
    <row r="10" spans="1:5" ht="18" thickTop="1" thickBot="1">
      <c r="A10" s="4" t="s">
        <v>39</v>
      </c>
      <c r="B10" s="2">
        <f t="shared" si="0"/>
        <v>0</v>
      </c>
      <c r="C10" s="2" t="e">
        <f t="shared" si="1"/>
        <v>#DIV/0!</v>
      </c>
    </row>
    <row r="11" spans="1:5" ht="18" thickTop="1" thickBot="1">
      <c r="A11" s="4" t="s">
        <v>24</v>
      </c>
      <c r="B11" s="2">
        <f t="shared" si="0"/>
        <v>0</v>
      </c>
      <c r="C11" s="2" t="e">
        <f t="shared" si="1"/>
        <v>#DIV/0!</v>
      </c>
    </row>
    <row r="12" spans="1:5" ht="18" thickTop="1" thickBot="1">
      <c r="A12" s="4" t="s">
        <v>40</v>
      </c>
      <c r="B12" s="2">
        <f t="shared" si="0"/>
        <v>0</v>
      </c>
      <c r="C12" s="2" t="e">
        <f t="shared" si="1"/>
        <v>#DIV/0!</v>
      </c>
    </row>
    <row r="13" spans="1:5" ht="18" thickTop="1" thickBot="1">
      <c r="A13" s="6" t="s">
        <v>41</v>
      </c>
      <c r="B13" s="2">
        <f t="shared" si="0"/>
        <v>0</v>
      </c>
      <c r="C13" s="2" t="e">
        <f t="shared" si="1"/>
        <v>#DIV/0!</v>
      </c>
    </row>
    <row r="14" spans="1:5" ht="18" thickTop="1" thickBot="1">
      <c r="A14" s="4" t="s">
        <v>42</v>
      </c>
      <c r="B14" s="2">
        <f t="shared" si="0"/>
        <v>0</v>
      </c>
      <c r="C14" s="2" t="e">
        <f t="shared" si="1"/>
        <v>#DIV/0!</v>
      </c>
    </row>
    <row r="15" spans="1:5" ht="18" thickTop="1" thickBot="1">
      <c r="A15" s="4" t="s">
        <v>43</v>
      </c>
      <c r="B15" s="2">
        <f t="shared" si="0"/>
        <v>0</v>
      </c>
      <c r="C15" s="2" t="e">
        <f t="shared" si="1"/>
        <v>#DIV/0!</v>
      </c>
    </row>
    <row r="16" spans="1:5" ht="18" thickTop="1" thickBot="1">
      <c r="A16" s="4" t="s">
        <v>44</v>
      </c>
      <c r="B16" s="2">
        <f t="shared" si="0"/>
        <v>0</v>
      </c>
      <c r="C16" s="2" t="e">
        <f t="shared" si="1"/>
        <v>#DIV/0!</v>
      </c>
    </row>
    <row r="17" spans="1:3" ht="18" thickTop="1" thickBot="1">
      <c r="A17" s="4" t="s">
        <v>45</v>
      </c>
      <c r="B17" s="2">
        <f t="shared" si="0"/>
        <v>0</v>
      </c>
      <c r="C17" s="2" t="e">
        <f t="shared" si="1"/>
        <v>#DIV/0!</v>
      </c>
    </row>
    <row r="18" spans="1:3" ht="18" thickTop="1" thickBot="1">
      <c r="A18" s="4" t="s">
        <v>46</v>
      </c>
      <c r="B18" s="2">
        <f t="shared" si="0"/>
        <v>0</v>
      </c>
      <c r="C18" s="2" t="e">
        <f t="shared" si="1"/>
        <v>#DIV/0!</v>
      </c>
    </row>
    <row r="19" spans="1:3" ht="18" thickTop="1" thickBot="1">
      <c r="A19" s="4" t="s">
        <v>47</v>
      </c>
      <c r="B19" s="2">
        <f t="shared" si="0"/>
        <v>0</v>
      </c>
      <c r="C19" s="2" t="e">
        <f t="shared" si="1"/>
        <v>#DIV/0!</v>
      </c>
    </row>
    <row r="20" spans="1:3" ht="18" thickTop="1" thickBot="1">
      <c r="A20" s="4" t="s">
        <v>48</v>
      </c>
      <c r="B20" s="2">
        <f t="shared" si="0"/>
        <v>0</v>
      </c>
      <c r="C20" s="2" t="e">
        <f t="shared" si="1"/>
        <v>#DIV/0!</v>
      </c>
    </row>
    <row r="21" spans="1:3" ht="18" thickTop="1" thickBot="1">
      <c r="A21" s="4" t="s">
        <v>49</v>
      </c>
      <c r="B21" s="2">
        <f t="shared" si="0"/>
        <v>0</v>
      </c>
      <c r="C21" s="2" t="e">
        <f t="shared" si="1"/>
        <v>#DIV/0!</v>
      </c>
    </row>
    <row r="22" spans="1:3" ht="18" thickTop="1" thickBot="1">
      <c r="A22" s="4" t="s">
        <v>50</v>
      </c>
      <c r="B22" s="2">
        <f t="shared" si="0"/>
        <v>0</v>
      </c>
      <c r="C22" s="2" t="e">
        <f t="shared" si="1"/>
        <v>#DIV/0!</v>
      </c>
    </row>
    <row r="23" spans="1:3" ht="18" thickTop="1" thickBot="1">
      <c r="A23" s="4" t="s">
        <v>51</v>
      </c>
      <c r="B23" s="2">
        <f t="shared" si="0"/>
        <v>0</v>
      </c>
      <c r="C23" s="2" t="e">
        <f t="shared" si="1"/>
        <v>#DIV/0!</v>
      </c>
    </row>
    <row r="24" spans="1:3" ht="18" thickTop="1" thickBot="1">
      <c r="A24" s="4" t="s">
        <v>52</v>
      </c>
      <c r="B24" s="2">
        <f t="shared" si="0"/>
        <v>0</v>
      </c>
      <c r="C24" s="2" t="e">
        <f t="shared" si="1"/>
        <v>#DIV/0!</v>
      </c>
    </row>
    <row r="25" spans="1:3" ht="18" thickTop="1" thickBot="1">
      <c r="A25" s="4" t="s">
        <v>53</v>
      </c>
      <c r="B25" s="2">
        <f t="shared" si="0"/>
        <v>0</v>
      </c>
      <c r="C25" s="2" t="e">
        <f t="shared" si="1"/>
        <v>#DIV/0!</v>
      </c>
    </row>
    <row r="26" spans="1:3" ht="18" thickTop="1" thickBot="1">
      <c r="A26" s="4" t="s">
        <v>54</v>
      </c>
      <c r="B26" s="2">
        <f t="shared" si="0"/>
        <v>0</v>
      </c>
      <c r="C26" s="2" t="e">
        <f t="shared" si="1"/>
        <v>#DIV/0!</v>
      </c>
    </row>
    <row r="27" spans="1:3" ht="18" thickTop="1" thickBot="1">
      <c r="A27" s="4" t="s">
        <v>55</v>
      </c>
      <c r="B27" s="2">
        <f t="shared" si="0"/>
        <v>0</v>
      </c>
      <c r="C27" s="2" t="e">
        <f t="shared" si="1"/>
        <v>#DIV/0!</v>
      </c>
    </row>
    <row r="28" spans="1:3" ht="16" thickTop="1"/>
    <row r="29" spans="1:3">
      <c r="A29" s="2" t="s">
        <v>30</v>
      </c>
      <c r="B29" s="5">
        <f>SUM(B2:B27)</f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Tamer</dc:creator>
  <cp:lastModifiedBy>Tamer</cp:lastModifiedBy>
  <dcterms:created xsi:type="dcterms:W3CDTF">2016-02-07T00:17:18Z</dcterms:created>
  <dcterms:modified xsi:type="dcterms:W3CDTF">2019-09-16T22:00:03Z</dcterms:modified>
</cp:coreProperties>
</file>