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INSERVER\Common\SALES\PRIME TIME new\Коммерческие предложения\2018\"/>
    </mc:Choice>
  </mc:AlternateContent>
  <bookViews>
    <workbookView xWindow="0" yWindow="0" windowWidth="28800" windowHeight="13020"/>
  </bookViews>
  <sheets>
    <sheet name="Прайм Тайм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F32" i="1" l="1"/>
  <c r="F31" i="1"/>
  <c r="F33" i="1"/>
  <c r="F12" i="1" l="1"/>
  <c r="F21" i="1" l="1"/>
</calcChain>
</file>

<file path=xl/sharedStrings.xml><?xml version="1.0" encoding="utf-8"?>
<sst xmlns="http://schemas.openxmlformats.org/spreadsheetml/2006/main" count="59" uniqueCount="58">
  <si>
    <t>Условия платежа</t>
  </si>
  <si>
    <t>Условия поставки</t>
  </si>
  <si>
    <t>Срок поставки:</t>
  </si>
  <si>
    <t>Дата:</t>
  </si>
  <si>
    <t>Действительно до:</t>
  </si>
  <si>
    <t>Поставщик</t>
  </si>
  <si>
    <t>Организация:</t>
  </si>
  <si>
    <t>Банковские</t>
  </si>
  <si>
    <t>реквизиты:</t>
  </si>
  <si>
    <t>№</t>
  </si>
  <si>
    <t>Описание</t>
  </si>
  <si>
    <t>Кол-во</t>
  </si>
  <si>
    <t xml:space="preserve">Контактное лицо: </t>
  </si>
  <si>
    <t>Цена за ед, с НДС</t>
  </si>
  <si>
    <t>Всего, 
с НДС</t>
  </si>
  <si>
    <t>C уважением и надеждой на сотрудничество,</t>
  </si>
  <si>
    <t>Лебедев Алексей</t>
  </si>
  <si>
    <t>(495) 616-1000</t>
  </si>
  <si>
    <t>Наименование товара</t>
  </si>
  <si>
    <t>ООО "Прайм Тайм"</t>
  </si>
  <si>
    <t>ИНН 9715265756 КПП 771501001</t>
  </si>
  <si>
    <t>Оплата в рублях по курсу ЦБ на день выставления счета.</t>
  </si>
  <si>
    <t>Телефон:</t>
  </si>
  <si>
    <t>ИТОГО</t>
  </si>
  <si>
    <t>Р/с 40702810900000096871 в Филиале № 7701 Банка ВТБ (ПАО) г. Москва</t>
  </si>
  <si>
    <t xml:space="preserve">БИК 044525745 К/с 30101810345250000745 </t>
  </si>
  <si>
    <t>Гарантия на оборудование: 3 года от даты отгрузки.</t>
  </si>
  <si>
    <t>предоплата 100%</t>
  </si>
  <si>
    <t>склад г. Москва</t>
  </si>
  <si>
    <t>Коммерческое предложение № 138/2018</t>
  </si>
  <si>
    <t>до 70 раб. дней</t>
  </si>
  <si>
    <t>Kraftway</t>
  </si>
  <si>
    <t>Евгений Исаев</t>
  </si>
  <si>
    <t>(495)-969-24-00 доб.1931</t>
  </si>
  <si>
    <t>27000 Шасси системы синхронизации. Система IMS с автоматическим распознаванием модулей. Горячая замена, резервирование модулей. Стоечный металлический корпус 19" 1U.</t>
  </si>
  <si>
    <t>IMS-CLK GLN-HQ/</t>
  </si>
  <si>
    <t xml:space="preserve">27043 Приемник ГЛОНАСС/GPS, опорный генератор OCXO-HQ. </t>
  </si>
  <si>
    <t>IMS-SPT M3000/</t>
  </si>
  <si>
    <t>27022 Проходной модуль</t>
  </si>
  <si>
    <t>IMS-CPU/</t>
  </si>
  <si>
    <t>27018 Процессор управления. Графический веб интерфейс, ПО: LTOSv6. HTTP, NTP, SSH, SNMP. 1 x LAN порт 10/100 Мбит/с.</t>
  </si>
  <si>
    <t>IMS-PWR-AD10/</t>
  </si>
  <si>
    <t>27005 Блок питания шасси. Входное напряжение переменное, постоянное 100…240 В.</t>
  </si>
  <si>
    <t>IMS-PWR-DC20/</t>
  </si>
  <si>
    <t>27015 Блок питания шасси. Входное напряжение постоянное 20…72 В.</t>
  </si>
  <si>
    <t>IMS-LNE-GbE/</t>
  </si>
  <si>
    <t>27010 Сетевая карта расширения. 4 x LAN порта 10/100/1000 Мбит/с.</t>
  </si>
  <si>
    <t xml:space="preserve">IMS-HPS100/ </t>
  </si>
  <si>
    <t>27074 PL-B. Карта PTP (IEEE 1588-2008)/NTP Gigabit (Комбинированный порт RJ45 / SFP).
Режим One Step mode, Layer 2 / Layer 3 / IPv4 / IPv6, SyncE. 256 клиентов PTP.</t>
  </si>
  <si>
    <t>IMS-MRI/</t>
  </si>
  <si>
    <t>27008 Карта внешней синхронизации от сигналов IRIG (DCLS, AM) ,PPS,10 МГц.</t>
  </si>
  <si>
    <t>IMS-CPE-1000</t>
  </si>
  <si>
    <t>27070 Управляемая карта выходных интерфейсов 1PPS, 10 МГц, синт частот синус, TTL, IRIG, AFNOR, IEEE1344, C37.118, NASA36, PPOs, DCF77 MARK, 4xBNC.</t>
  </si>
  <si>
    <r>
      <t xml:space="preserve">Устройство синхронизации частоты и времени
</t>
    </r>
    <r>
      <rPr>
        <b/>
        <sz val="10"/>
        <rFont val="Arial"/>
        <family val="2"/>
        <charset val="204"/>
      </rPr>
      <t>Метроном-3000/</t>
    </r>
  </si>
  <si>
    <t>Низкотемпературная антенна ГЛОНАСС/GPS (-70…90 С) без встроенной грозозащиты.</t>
  </si>
  <si>
    <t>Низкотемпературный антенный кабель (-60…85 С) 50 м.</t>
  </si>
  <si>
    <r>
      <t>Антенна</t>
    </r>
    <r>
      <rPr>
        <b/>
        <sz val="10"/>
        <rFont val="Arial"/>
        <family val="2"/>
        <charset val="204"/>
      </rPr>
      <t xml:space="preserve"> BG3-A-XN-1-UPM </t>
    </r>
    <r>
      <rPr>
        <sz val="10"/>
        <rFont val="Arial"/>
        <family val="2"/>
        <charset val="204"/>
      </rPr>
      <t xml:space="preserve"> Крепление </t>
    </r>
    <r>
      <rPr>
        <b/>
        <sz val="10"/>
        <rFont val="Arial"/>
        <family val="2"/>
        <charset val="204"/>
      </rPr>
      <t>Antcom MTR-2</t>
    </r>
  </si>
  <si>
    <r>
      <t xml:space="preserve">Антенный кабель </t>
    </r>
    <r>
      <rPr>
        <b/>
        <sz val="10"/>
        <rFont val="Arial"/>
        <family val="2"/>
        <charset val="204"/>
      </rPr>
      <t>РК50-7-311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</si>
</sst>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[$€]* #,##0.00_);_([$€]* \(#,##0.00\);_([$€]* &quot;-&quot;??_);_(@_)"/>
    <numFmt numFmtId="165" formatCode="[$$-409]#,##0.00"/>
    <numFmt numFmtId="166" formatCode="#,##0.00&quot;р.&quot;"/>
    <numFmt numFmtId="167" formatCode="[$€-2]\ #,##0.00"/>
    <numFmt numFmtId="168" formatCode="#,##0.00\ &quot;₽&quot;"/>
  </numFmts>
  <fonts count="22" x14ac:knownFonts="1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18"/>
      <name val="Arial"/>
      <family val="2"/>
    </font>
    <font>
      <b/>
      <i/>
      <sz val="20"/>
      <name val="Arial"/>
      <family val="2"/>
    </font>
    <font>
      <sz val="10"/>
      <color indexed="8"/>
      <name val="Arial"/>
      <family val="2"/>
    </font>
    <font>
      <b/>
      <i/>
      <sz val="20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sz val="9"/>
      <name val="Arial"/>
      <family val="2"/>
      <charset val="204"/>
    </font>
    <font>
      <sz val="11"/>
      <name val="Arial"/>
      <family val="2"/>
    </font>
    <font>
      <sz val="12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164" fontId="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1" fillId="0" borderId="0"/>
  </cellStyleXfs>
  <cellXfs count="87">
    <xf numFmtId="0" fontId="0" fillId="0" borderId="0" xfId="0"/>
    <xf numFmtId="165" fontId="5" fillId="2" borderId="0" xfId="0" applyNumberFormat="1" applyFont="1" applyFill="1"/>
    <xf numFmtId="165" fontId="5" fillId="2" borderId="1" xfId="0" applyNumberFormat="1" applyFont="1" applyFill="1" applyBorder="1"/>
    <xf numFmtId="165" fontId="7" fillId="2" borderId="0" xfId="0" applyNumberFormat="1" applyFont="1" applyFill="1"/>
    <xf numFmtId="165" fontId="8" fillId="2" borderId="0" xfId="0" applyNumberFormat="1" applyFont="1" applyFill="1"/>
    <xf numFmtId="165" fontId="5" fillId="2" borderId="0" xfId="0" applyNumberFormat="1" applyFont="1" applyFill="1" applyAlignment="1">
      <alignment horizontal="right" vertical="top"/>
    </xf>
    <xf numFmtId="165" fontId="5" fillId="2" borderId="0" xfId="0" applyNumberFormat="1" applyFont="1" applyFill="1" applyAlignment="1">
      <alignment vertical="top"/>
    </xf>
    <xf numFmtId="14" fontId="5" fillId="2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right"/>
    </xf>
    <xf numFmtId="165" fontId="10" fillId="2" borderId="0" xfId="0" applyNumberFormat="1" applyFont="1" applyFill="1"/>
    <xf numFmtId="165" fontId="11" fillId="2" borderId="0" xfId="0" applyNumberFormat="1" applyFont="1" applyFill="1"/>
    <xf numFmtId="49" fontId="10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right" vertical="center"/>
    </xf>
    <xf numFmtId="165" fontId="11" fillId="2" borderId="0" xfId="0" applyNumberFormat="1" applyFont="1" applyFill="1" applyAlignment="1">
      <alignment horizontal="left" vertical="center"/>
    </xf>
    <xf numFmtId="0" fontId="12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vertical="top"/>
    </xf>
    <xf numFmtId="0" fontId="5" fillId="2" borderId="1" xfId="0" applyFont="1" applyFill="1" applyBorder="1"/>
    <xf numFmtId="0" fontId="5" fillId="2" borderId="1" xfId="0" applyFont="1" applyFill="1" applyBorder="1" applyAlignment="1">
      <alignment vertical="top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vertical="top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 vertical="top"/>
    </xf>
    <xf numFmtId="0" fontId="5" fillId="2" borderId="0" xfId="0" applyFont="1" applyFill="1" applyAlignment="1">
      <alignment horizontal="left" vertical="top"/>
    </xf>
    <xf numFmtId="0" fontId="9" fillId="3" borderId="0" xfId="0" applyFont="1" applyFill="1" applyBorder="1" applyAlignment="1">
      <alignment horizontal="left" vertical="top" wrapText="1"/>
    </xf>
    <xf numFmtId="0" fontId="3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 vertical="center"/>
    </xf>
    <xf numFmtId="0" fontId="11" fillId="2" borderId="0" xfId="0" applyFont="1" applyFill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center"/>
    </xf>
    <xf numFmtId="49" fontId="15" fillId="0" borderId="0" xfId="0" applyNumberFormat="1" applyFont="1"/>
    <xf numFmtId="0" fontId="4" fillId="0" borderId="0" xfId="4" applyAlignment="1" applyProtection="1"/>
    <xf numFmtId="0" fontId="16" fillId="0" borderId="0" xfId="0" applyFont="1" applyBorder="1"/>
    <xf numFmtId="0" fontId="13" fillId="0" borderId="0" xfId="0" applyFont="1" applyBorder="1" applyAlignment="1">
      <alignment horizontal="left" vertical="center" wrapText="1"/>
    </xf>
    <xf numFmtId="3" fontId="11" fillId="2" borderId="0" xfId="0" applyNumberFormat="1" applyFont="1" applyFill="1" applyBorder="1" applyAlignment="1">
      <alignment horizontal="center" vertical="center"/>
    </xf>
    <xf numFmtId="167" fontId="11" fillId="2" borderId="0" xfId="0" applyNumberFormat="1" applyFont="1" applyFill="1" applyBorder="1" applyAlignment="1">
      <alignment horizontal="center" vertical="center"/>
    </xf>
    <xf numFmtId="167" fontId="3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3" fontId="14" fillId="2" borderId="2" xfId="0" applyNumberFormat="1" applyFont="1" applyFill="1" applyBorder="1" applyAlignment="1">
      <alignment horizontal="center" vertical="center"/>
    </xf>
    <xf numFmtId="0" fontId="14" fillId="0" borderId="0" xfId="0" applyFont="1"/>
    <xf numFmtId="167" fontId="16" fillId="0" borderId="0" xfId="0" applyNumberFormat="1" applyFont="1" applyBorder="1"/>
    <xf numFmtId="165" fontId="12" fillId="2" borderId="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 vertical="center"/>
    </xf>
    <xf numFmtId="166" fontId="14" fillId="0" borderId="0" xfId="0" applyNumberFormat="1" applyFont="1"/>
    <xf numFmtId="0" fontId="18" fillId="2" borderId="0" xfId="0" applyFont="1" applyFill="1" applyAlignment="1">
      <alignment horizontal="right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right" vertical="center"/>
    </xf>
    <xf numFmtId="165" fontId="18" fillId="2" borderId="0" xfId="0" quotePrefix="1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justify" vertical="center"/>
    </xf>
    <xf numFmtId="0" fontId="18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horizontal="right" vertical="center"/>
    </xf>
    <xf numFmtId="165" fontId="18" fillId="2" borderId="0" xfId="0" applyNumberFormat="1" applyFont="1" applyFill="1" applyAlignment="1">
      <alignment vertical="center"/>
    </xf>
    <xf numFmtId="165" fontId="18" fillId="2" borderId="0" xfId="0" applyNumberFormat="1" applyFont="1" applyFill="1" applyAlignment="1">
      <alignment horizontal="left" vertical="center"/>
    </xf>
    <xf numFmtId="0" fontId="11" fillId="0" borderId="0" xfId="0" applyFont="1"/>
    <xf numFmtId="0" fontId="3" fillId="2" borderId="0" xfId="5" applyFont="1" applyFill="1" applyBorder="1" applyAlignment="1">
      <alignment horizontal="left" vertical="center"/>
    </xf>
    <xf numFmtId="0" fontId="1" fillId="0" borderId="3" xfId="1" applyFont="1" applyBorder="1" applyAlignment="1">
      <alignment horizontal="left" vertical="center" wrapText="1"/>
    </xf>
    <xf numFmtId="0" fontId="1" fillId="0" borderId="0" xfId="0" applyFont="1"/>
    <xf numFmtId="0" fontId="21" fillId="0" borderId="0" xfId="0" applyFont="1" applyAlignment="1">
      <alignment vertical="center" wrapText="1"/>
    </xf>
    <xf numFmtId="49" fontId="1" fillId="0" borderId="0" xfId="0" applyNumberFormat="1" applyFont="1"/>
    <xf numFmtId="0" fontId="3" fillId="0" borderId="0" xfId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3" fontId="14" fillId="2" borderId="0" xfId="0" applyNumberFormat="1" applyFont="1" applyFill="1" applyBorder="1" applyAlignment="1">
      <alignment horizontal="center" vertical="center"/>
    </xf>
    <xf numFmtId="168" fontId="14" fillId="2" borderId="0" xfId="0" applyNumberFormat="1" applyFont="1" applyFill="1" applyBorder="1" applyAlignment="1">
      <alignment horizontal="center" vertical="center"/>
    </xf>
    <xf numFmtId="168" fontId="17" fillId="2" borderId="0" xfId="0" applyNumberFormat="1" applyFont="1" applyFill="1" applyBorder="1" applyAlignment="1">
      <alignment horizontal="center" vertical="center"/>
    </xf>
    <xf numFmtId="168" fontId="16" fillId="2" borderId="0" xfId="0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167" fontId="16" fillId="2" borderId="0" xfId="0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 wrapText="1"/>
    </xf>
    <xf numFmtId="9" fontId="16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3" fontId="14" fillId="2" borderId="4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67" fontId="14" fillId="2" borderId="4" xfId="0" applyNumberFormat="1" applyFont="1" applyFill="1" applyBorder="1" applyAlignment="1">
      <alignment horizontal="center" vertical="center"/>
    </xf>
    <xf numFmtId="167" fontId="17" fillId="2" borderId="4" xfId="0" applyNumberFormat="1" applyFont="1" applyFill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14" fillId="2" borderId="2" xfId="0" applyNumberFormat="1" applyFont="1" applyFill="1" applyBorder="1" applyAlignment="1">
      <alignment horizontal="center" vertical="center"/>
    </xf>
    <xf numFmtId="167" fontId="17" fillId="2" borderId="2" xfId="0" applyNumberFormat="1" applyFont="1" applyFill="1" applyBorder="1" applyAlignment="1">
      <alignment horizontal="center" vertical="center"/>
    </xf>
  </cellXfs>
  <cellStyles count="6">
    <cellStyle name="%" xfId="1"/>
    <cellStyle name="Euro" xfId="2"/>
    <cellStyle name="Euro 2" xfId="3"/>
    <cellStyle name="Гиперссылка" xfId="4" builtinId="8"/>
    <cellStyle name="Обычный" xfId="0" builtinId="0"/>
    <cellStyle name="Обычный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6</xdr:row>
      <xdr:rowOff>95250</xdr:rowOff>
    </xdr:from>
    <xdr:to>
      <xdr:col>5</xdr:col>
      <xdr:colOff>1267240</xdr:colOff>
      <xdr:row>12</xdr:row>
      <xdr:rowOff>0</xdr:rowOff>
    </xdr:to>
    <xdr:sp macro="" textlink="">
      <xdr:nvSpPr>
        <xdr:cNvPr id="2005" name="Прямоуг. 7"/>
        <xdr:cNvSpPr>
          <a:spLocks noChangeArrowheads="1"/>
        </xdr:cNvSpPr>
      </xdr:nvSpPr>
      <xdr:spPr bwMode="auto">
        <a:xfrm>
          <a:off x="85725" y="1229967"/>
          <a:ext cx="9638058" cy="1370772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35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>
    <xdr:from>
      <xdr:col>0</xdr:col>
      <xdr:colOff>104775</xdr:colOff>
      <xdr:row>13</xdr:row>
      <xdr:rowOff>9525</xdr:rowOff>
    </xdr:from>
    <xdr:to>
      <xdr:col>5</xdr:col>
      <xdr:colOff>1038225</xdr:colOff>
      <xdr:row>17</xdr:row>
      <xdr:rowOff>19050</xdr:rowOff>
    </xdr:to>
    <xdr:sp macro="" textlink="">
      <xdr:nvSpPr>
        <xdr:cNvPr id="2007" name="PORDB1"/>
        <xdr:cNvSpPr>
          <a:spLocks noChangeArrowheads="1"/>
        </xdr:cNvSpPr>
      </xdr:nvSpPr>
      <xdr:spPr bwMode="auto">
        <a:xfrm>
          <a:off x="104775" y="2609850"/>
          <a:ext cx="9515475" cy="962025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1</xdr:col>
      <xdr:colOff>624752</xdr:colOff>
      <xdr:row>6</xdr:row>
      <xdr:rowOff>163996</xdr:rowOff>
    </xdr:to>
    <xdr:sp macro="[1]!Nada" textlink="">
      <xdr:nvSpPr>
        <xdr:cNvPr id="1043" name="Текст 8"/>
        <xdr:cNvSpPr txBox="1">
          <a:spLocks noChangeArrowheads="1"/>
        </xdr:cNvSpPr>
      </xdr:nvSpPr>
      <xdr:spPr bwMode="auto">
        <a:xfrm>
          <a:off x="323850" y="1114425"/>
          <a:ext cx="609600" cy="17145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ru-RU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Заказчик</a:t>
          </a:r>
        </a:p>
      </xdr:txBody>
    </xdr:sp>
    <xdr:clientData/>
  </xdr:twoCellAnchor>
  <xdr:twoCellAnchor editAs="oneCell">
    <xdr:from>
      <xdr:col>0</xdr:col>
      <xdr:colOff>28575</xdr:colOff>
      <xdr:row>0</xdr:row>
      <xdr:rowOff>47625</xdr:rowOff>
    </xdr:from>
    <xdr:to>
      <xdr:col>1</xdr:col>
      <xdr:colOff>914400</xdr:colOff>
      <xdr:row>4</xdr:row>
      <xdr:rowOff>123825</xdr:rowOff>
    </xdr:to>
    <xdr:pic>
      <xdr:nvPicPr>
        <xdr:cNvPr id="2009" name="Picture 23" descr="ptime-tin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7625"/>
          <a:ext cx="12001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1268730</xdr:colOff>
      <xdr:row>0</xdr:row>
      <xdr:rowOff>95250</xdr:rowOff>
    </xdr:from>
    <xdr:to>
      <xdr:col>5</xdr:col>
      <xdr:colOff>965863</xdr:colOff>
      <xdr:row>4</xdr:row>
      <xdr:rowOff>93401</xdr:rowOff>
    </xdr:to>
    <xdr:sp macro="" textlink="">
      <xdr:nvSpPr>
        <xdr:cNvPr id="1048" name="Text Box 24"/>
        <xdr:cNvSpPr txBox="1">
          <a:spLocks noChangeArrowheads="1"/>
        </xdr:cNvSpPr>
      </xdr:nvSpPr>
      <xdr:spPr bwMode="auto">
        <a:xfrm>
          <a:off x="3305175" y="95250"/>
          <a:ext cx="6134100" cy="6381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 fontAlgn="base"/>
          <a:r>
            <a:rPr lang="ru-RU" sz="1100" b="1" i="0" baseline="0">
              <a:latin typeface="+mn-lt"/>
              <a:ea typeface="+mn-ea"/>
              <a:cs typeface="+mn-cs"/>
            </a:rPr>
            <a:t>ООО "Прайм Тайм"</a:t>
          </a:r>
          <a:endParaRPr lang="ru-RU" sz="1100" b="0" i="0" baseline="0">
            <a:latin typeface="+mn-lt"/>
            <a:ea typeface="+mn-ea"/>
            <a:cs typeface="+mn-cs"/>
          </a:endParaRPr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127322, г. Москва, ул. Яблочкова, 21, корп. 3</a:t>
          </a:r>
          <a:endParaRPr lang="ru-RU" sz="1200"/>
        </a:p>
        <a:p>
          <a:pPr algn="r" rtl="0"/>
          <a:r>
            <a:rPr lang="ru-RU" sz="1100" b="0" i="0" baseline="0">
              <a:latin typeface="+mn-lt"/>
              <a:ea typeface="+mn-ea"/>
              <a:cs typeface="+mn-cs"/>
            </a:rPr>
            <a:t>тел./факс (многоканальный): (495) 616-1000</a:t>
          </a:r>
          <a:endParaRPr lang="ru-RU" sz="12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server\common\Documents%20and%20Settings\Sys.PRGROUP\&#1052;&#1086;&#1080;%20&#1076;&#1086;&#1082;&#1091;&#1084;&#1077;&#1085;&#1090;&#1099;\&#1058;&#1077;&#1082;&#1091;&#1097;&#1080;&#1077;%20&#1089;&#1095;&#1077;&#1090;&#1072;%20&#1080;%20&#1076;&#1086;&#1075;&#1086;&#1074;&#1086;&#1088;&#1099;\PRG\&#1057;&#1095;&#1077;&#1090;%20004-04%20Sieme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rotek"/>
      <sheetName val="Счет 004-04 Siemens"/>
    </sheetNames>
    <definedNames>
      <definedName name="Nada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  <pageSetUpPr fitToPage="1"/>
  </sheetPr>
  <dimension ref="A1:G47"/>
  <sheetViews>
    <sheetView showGridLines="0" tabSelected="1" view="pageBreakPreview" zoomScale="115" zoomScaleNormal="100" zoomScaleSheetLayoutView="115" workbookViewId="0">
      <selection activeCell="C6" sqref="C6"/>
    </sheetView>
  </sheetViews>
  <sheetFormatPr defaultRowHeight="12.75" x14ac:dyDescent="0.2"/>
  <cols>
    <col min="1" max="1" width="4.7109375" customWidth="1"/>
    <col min="2" max="2" width="26.7109375" customWidth="1"/>
    <col min="3" max="3" width="73.42578125" customWidth="1"/>
    <col min="4" max="4" width="7.42578125" customWidth="1"/>
    <col min="5" max="5" width="15.5703125" customWidth="1"/>
    <col min="6" max="6" width="19.7109375" customWidth="1"/>
    <col min="7" max="7" width="13.140625" bestFit="1" customWidth="1"/>
  </cols>
  <sheetData>
    <row r="1" spans="1:6" x14ac:dyDescent="0.2">
      <c r="A1" s="15"/>
      <c r="B1" s="15"/>
      <c r="C1" s="15"/>
      <c r="D1" s="16"/>
      <c r="E1" s="1"/>
      <c r="F1" s="1"/>
    </row>
    <row r="2" spans="1:6" x14ac:dyDescent="0.2">
      <c r="A2" s="15"/>
      <c r="B2" s="15"/>
      <c r="C2" s="15"/>
      <c r="D2" s="16"/>
      <c r="E2" s="1"/>
      <c r="F2" s="1"/>
    </row>
    <row r="3" spans="1:6" x14ac:dyDescent="0.2">
      <c r="A3" s="15"/>
      <c r="B3" s="15"/>
      <c r="C3" s="15"/>
      <c r="D3" s="16"/>
      <c r="E3" s="1"/>
      <c r="F3" s="1"/>
    </row>
    <row r="4" spans="1:6" x14ac:dyDescent="0.2">
      <c r="A4" s="15"/>
      <c r="B4" s="15"/>
      <c r="C4" s="15"/>
      <c r="D4" s="16"/>
      <c r="E4" s="1"/>
      <c r="F4" s="1"/>
    </row>
    <row r="5" spans="1:6" ht="13.5" thickBot="1" x14ac:dyDescent="0.25">
      <c r="A5" s="17"/>
      <c r="B5" s="17"/>
      <c r="C5" s="17"/>
      <c r="D5" s="18"/>
      <c r="E5" s="2"/>
      <c r="F5" s="2"/>
    </row>
    <row r="6" spans="1:6" ht="23.25" x14ac:dyDescent="0.35">
      <c r="A6" s="15"/>
      <c r="B6" s="15"/>
      <c r="C6" s="19" t="s">
        <v>29</v>
      </c>
      <c r="D6" s="20"/>
      <c r="E6" s="3"/>
      <c r="F6" s="3"/>
    </row>
    <row r="7" spans="1:6" ht="15.75" customHeight="1" x14ac:dyDescent="0.35">
      <c r="A7" s="15"/>
      <c r="B7" s="15"/>
      <c r="C7" s="21"/>
      <c r="D7" s="22"/>
      <c r="E7" s="4"/>
      <c r="F7" s="1"/>
    </row>
    <row r="8" spans="1:6" ht="15.75" x14ac:dyDescent="0.2">
      <c r="A8" s="15"/>
      <c r="B8" s="23" t="s">
        <v>6</v>
      </c>
      <c r="C8" s="61" t="s">
        <v>31</v>
      </c>
      <c r="D8" s="23" t="s">
        <v>0</v>
      </c>
      <c r="E8" s="5"/>
      <c r="F8" s="74" t="s">
        <v>27</v>
      </c>
    </row>
    <row r="9" spans="1:6" ht="24" customHeight="1" x14ac:dyDescent="0.2">
      <c r="A9" s="15"/>
      <c r="B9" s="39" t="s">
        <v>12</v>
      </c>
      <c r="C9" s="40" t="s">
        <v>32</v>
      </c>
      <c r="D9" s="39" t="s">
        <v>1</v>
      </c>
      <c r="E9" s="5"/>
      <c r="F9" s="75" t="s">
        <v>28</v>
      </c>
    </row>
    <row r="10" spans="1:6" ht="15.75" x14ac:dyDescent="0.25">
      <c r="A10" s="15"/>
      <c r="B10" s="23" t="s">
        <v>22</v>
      </c>
      <c r="C10" s="32" t="s">
        <v>33</v>
      </c>
      <c r="D10" s="23" t="s">
        <v>2</v>
      </c>
      <c r="E10" s="5"/>
      <c r="F10" s="6" t="s">
        <v>30</v>
      </c>
    </row>
    <row r="11" spans="1:6" ht="15.75" x14ac:dyDescent="0.25">
      <c r="A11" s="15"/>
      <c r="B11" s="23"/>
      <c r="C11" s="32"/>
      <c r="D11" s="16" t="s">
        <v>3</v>
      </c>
      <c r="E11" s="6"/>
      <c r="F11" s="7">
        <v>43264</v>
      </c>
    </row>
    <row r="12" spans="1:6" x14ac:dyDescent="0.2">
      <c r="A12" s="15"/>
      <c r="B12" s="23"/>
      <c r="C12" s="24"/>
      <c r="D12" s="23" t="s">
        <v>4</v>
      </c>
      <c r="E12" s="5"/>
      <c r="F12" s="7">
        <f>F11+31</f>
        <v>43295</v>
      </c>
    </row>
    <row r="13" spans="1:6" ht="15.75" customHeight="1" x14ac:dyDescent="0.35">
      <c r="A13" s="15"/>
      <c r="B13" s="25" t="s">
        <v>5</v>
      </c>
      <c r="C13" s="26"/>
      <c r="D13" s="8"/>
      <c r="E13" s="9"/>
      <c r="F13" s="10"/>
    </row>
    <row r="14" spans="1:6" ht="15.75" x14ac:dyDescent="0.2">
      <c r="A14" s="15"/>
      <c r="B14" s="47" t="s">
        <v>6</v>
      </c>
      <c r="C14" s="48" t="s">
        <v>19</v>
      </c>
      <c r="D14" s="49"/>
      <c r="E14" s="50"/>
      <c r="F14" s="51"/>
    </row>
    <row r="15" spans="1:6" ht="13.5" customHeight="1" x14ac:dyDescent="0.2">
      <c r="A15" s="15"/>
      <c r="B15" s="47"/>
      <c r="C15" s="52" t="s">
        <v>20</v>
      </c>
      <c r="D15" s="49"/>
      <c r="E15" s="50"/>
      <c r="F15" s="51"/>
    </row>
    <row r="16" spans="1:6" ht="21.75" customHeight="1" x14ac:dyDescent="0.2">
      <c r="A16" s="15"/>
      <c r="B16" s="47" t="s">
        <v>7</v>
      </c>
      <c r="C16" s="52" t="s">
        <v>24</v>
      </c>
      <c r="D16" s="53"/>
      <c r="E16" s="54"/>
      <c r="F16" s="55"/>
    </row>
    <row r="17" spans="1:7" ht="24" customHeight="1" x14ac:dyDescent="0.2">
      <c r="A17" s="15"/>
      <c r="B17" s="47" t="s">
        <v>8</v>
      </c>
      <c r="C17" s="52" t="s">
        <v>25</v>
      </c>
      <c r="D17" s="52"/>
      <c r="E17" s="54"/>
      <c r="F17" s="56"/>
    </row>
    <row r="18" spans="1:7" ht="14.25" customHeight="1" x14ac:dyDescent="0.2">
      <c r="A18" s="15"/>
      <c r="B18" s="27"/>
      <c r="C18" s="28"/>
      <c r="D18" s="11"/>
      <c r="E18" s="12"/>
      <c r="F18" s="13"/>
    </row>
    <row r="19" spans="1:7" ht="14.25" customHeight="1" x14ac:dyDescent="0.2">
      <c r="A19" s="15"/>
      <c r="B19" s="70"/>
      <c r="C19" s="28"/>
      <c r="D19" s="11"/>
      <c r="E19" s="12"/>
      <c r="F19" s="13"/>
    </row>
    <row r="20" spans="1:7" ht="30" x14ac:dyDescent="0.2">
      <c r="A20" s="29" t="s">
        <v>9</v>
      </c>
      <c r="B20" s="14" t="s">
        <v>18</v>
      </c>
      <c r="C20" s="29" t="s">
        <v>10</v>
      </c>
      <c r="D20" s="30" t="s">
        <v>11</v>
      </c>
      <c r="E20" s="44" t="s">
        <v>13</v>
      </c>
      <c r="F20" s="44" t="s">
        <v>14</v>
      </c>
    </row>
    <row r="21" spans="1:7" s="42" customFormat="1" ht="42" customHeight="1" x14ac:dyDescent="0.2">
      <c r="A21" s="80">
        <v>1</v>
      </c>
      <c r="B21" s="69" t="s">
        <v>53</v>
      </c>
      <c r="C21" s="59" t="s">
        <v>34</v>
      </c>
      <c r="D21" s="77">
        <v>1</v>
      </c>
      <c r="E21" s="81">
        <v>18076</v>
      </c>
      <c r="F21" s="82">
        <f>E21*D21</f>
        <v>18076</v>
      </c>
      <c r="G21" s="46"/>
    </row>
    <row r="22" spans="1:7" s="42" customFormat="1" ht="21" customHeight="1" x14ac:dyDescent="0.2">
      <c r="A22" s="78"/>
      <c r="B22" s="76" t="s">
        <v>35</v>
      </c>
      <c r="C22" s="59" t="s">
        <v>36</v>
      </c>
      <c r="D22" s="78"/>
      <c r="E22" s="83"/>
      <c r="F22" s="83"/>
      <c r="G22" s="46"/>
    </row>
    <row r="23" spans="1:7" s="42" customFormat="1" ht="19.5" customHeight="1" x14ac:dyDescent="0.2">
      <c r="A23" s="78"/>
      <c r="B23" s="76" t="s">
        <v>37</v>
      </c>
      <c r="C23" s="59" t="s">
        <v>38</v>
      </c>
      <c r="D23" s="78"/>
      <c r="E23" s="83"/>
      <c r="F23" s="83"/>
      <c r="G23" s="46"/>
    </row>
    <row r="24" spans="1:7" s="42" customFormat="1" ht="30" customHeight="1" x14ac:dyDescent="0.2">
      <c r="A24" s="78"/>
      <c r="B24" s="76" t="s">
        <v>39</v>
      </c>
      <c r="C24" s="59" t="s">
        <v>40</v>
      </c>
      <c r="D24" s="78"/>
      <c r="E24" s="83"/>
      <c r="F24" s="83"/>
      <c r="G24" s="46"/>
    </row>
    <row r="25" spans="1:7" s="42" customFormat="1" ht="30.75" customHeight="1" x14ac:dyDescent="0.2">
      <c r="A25" s="78"/>
      <c r="B25" s="76" t="s">
        <v>41</v>
      </c>
      <c r="C25" s="59" t="s">
        <v>42</v>
      </c>
      <c r="D25" s="78"/>
      <c r="E25" s="83"/>
      <c r="F25" s="83"/>
      <c r="G25" s="46"/>
    </row>
    <row r="26" spans="1:7" s="42" customFormat="1" ht="20.25" customHeight="1" x14ac:dyDescent="0.2">
      <c r="A26" s="78"/>
      <c r="B26" s="76" t="s">
        <v>43</v>
      </c>
      <c r="C26" s="59" t="s">
        <v>44</v>
      </c>
      <c r="D26" s="78"/>
      <c r="E26" s="83"/>
      <c r="F26" s="83"/>
      <c r="G26" s="46"/>
    </row>
    <row r="27" spans="1:7" s="42" customFormat="1" ht="21" customHeight="1" x14ac:dyDescent="0.2">
      <c r="A27" s="78"/>
      <c r="B27" s="76" t="s">
        <v>45</v>
      </c>
      <c r="C27" s="59" t="s">
        <v>46</v>
      </c>
      <c r="D27" s="78"/>
      <c r="E27" s="83"/>
      <c r="F27" s="83"/>
      <c r="G27" s="46"/>
    </row>
    <row r="28" spans="1:7" s="42" customFormat="1" ht="45" customHeight="1" x14ac:dyDescent="0.2">
      <c r="A28" s="78"/>
      <c r="B28" s="76" t="s">
        <v>47</v>
      </c>
      <c r="C28" s="59" t="s">
        <v>48</v>
      </c>
      <c r="D28" s="78"/>
      <c r="E28" s="83"/>
      <c r="F28" s="83"/>
      <c r="G28" s="46"/>
    </row>
    <row r="29" spans="1:7" s="42" customFormat="1" ht="20.25" customHeight="1" x14ac:dyDescent="0.2">
      <c r="A29" s="78"/>
      <c r="B29" s="76" t="s">
        <v>49</v>
      </c>
      <c r="C29" s="59" t="s">
        <v>50</v>
      </c>
      <c r="D29" s="78"/>
      <c r="E29" s="83"/>
      <c r="F29" s="83"/>
      <c r="G29" s="46"/>
    </row>
    <row r="30" spans="1:7" s="42" customFormat="1" ht="45" customHeight="1" x14ac:dyDescent="0.2">
      <c r="A30" s="79"/>
      <c r="B30" s="76" t="s">
        <v>51</v>
      </c>
      <c r="C30" s="59" t="s">
        <v>52</v>
      </c>
      <c r="D30" s="79"/>
      <c r="E30" s="84"/>
      <c r="F30" s="84"/>
      <c r="G30" s="46"/>
    </row>
    <row r="31" spans="1:7" s="42" customFormat="1" ht="31.5" customHeight="1" x14ac:dyDescent="0.2">
      <c r="A31" s="29">
        <v>2</v>
      </c>
      <c r="B31" s="69" t="s">
        <v>56</v>
      </c>
      <c r="C31" s="59" t="s">
        <v>54</v>
      </c>
      <c r="D31" s="41">
        <v>1</v>
      </c>
      <c r="E31" s="85">
        <v>1020</v>
      </c>
      <c r="F31" s="86">
        <f>E31*D31</f>
        <v>1020</v>
      </c>
      <c r="G31" s="46"/>
    </row>
    <row r="32" spans="1:7" s="42" customFormat="1" ht="21" customHeight="1" x14ac:dyDescent="0.2">
      <c r="A32" s="29">
        <v>3</v>
      </c>
      <c r="B32" s="69" t="s">
        <v>57</v>
      </c>
      <c r="C32" s="59" t="s">
        <v>55</v>
      </c>
      <c r="D32" s="41">
        <v>1</v>
      </c>
      <c r="E32" s="85">
        <v>288</v>
      </c>
      <c r="F32" s="86">
        <f>E32*D32</f>
        <v>288</v>
      </c>
      <c r="G32" s="46"/>
    </row>
    <row r="33" spans="1:7" s="42" customFormat="1" ht="15" x14ac:dyDescent="0.2">
      <c r="A33" s="31"/>
      <c r="B33" s="72"/>
      <c r="C33" s="64"/>
      <c r="D33" s="65"/>
      <c r="E33" s="73" t="s">
        <v>23</v>
      </c>
      <c r="F33" s="71">
        <f>SUM(F21:F32)</f>
        <v>19384</v>
      </c>
      <c r="G33" s="46"/>
    </row>
    <row r="34" spans="1:7" s="42" customFormat="1" ht="15" x14ac:dyDescent="0.2">
      <c r="A34" s="31"/>
      <c r="B34" s="63"/>
      <c r="C34" s="64"/>
      <c r="D34" s="65"/>
      <c r="E34" s="68"/>
      <c r="F34" s="71"/>
      <c r="G34" s="46"/>
    </row>
    <row r="35" spans="1:7" s="42" customFormat="1" ht="15" x14ac:dyDescent="0.2">
      <c r="A35" s="31"/>
      <c r="B35" s="63"/>
      <c r="C35" s="64"/>
      <c r="D35" s="65"/>
      <c r="E35" s="66"/>
      <c r="F35" s="67"/>
      <c r="G35" s="46"/>
    </row>
    <row r="36" spans="1:7" s="42" customFormat="1" ht="15" x14ac:dyDescent="0.25">
      <c r="A36" s="31"/>
      <c r="B36" s="58" t="s">
        <v>26</v>
      </c>
      <c r="C36" s="35"/>
      <c r="D36" s="36"/>
      <c r="E36" s="34"/>
      <c r="F36" s="43"/>
    </row>
    <row r="37" spans="1:7" ht="15" x14ac:dyDescent="0.2">
      <c r="A37" s="31"/>
      <c r="B37" s="45" t="s">
        <v>21</v>
      </c>
      <c r="C37" s="35"/>
      <c r="D37" s="36"/>
      <c r="E37" s="37"/>
      <c r="F37" s="38"/>
    </row>
    <row r="38" spans="1:7" ht="15" x14ac:dyDescent="0.2">
      <c r="A38" s="31"/>
      <c r="B38" s="45"/>
      <c r="C38" s="35"/>
      <c r="D38" s="36"/>
      <c r="E38" s="37"/>
      <c r="F38" s="38"/>
    </row>
    <row r="39" spans="1:7" ht="15" x14ac:dyDescent="0.2">
      <c r="A39" s="31"/>
      <c r="B39" s="45"/>
      <c r="C39" s="35"/>
      <c r="D39" s="36"/>
      <c r="E39" s="37"/>
      <c r="F39" s="38"/>
    </row>
    <row r="40" spans="1:7" ht="15" x14ac:dyDescent="0.2">
      <c r="A40" s="31"/>
      <c r="B40" s="45"/>
      <c r="C40" s="35"/>
      <c r="D40" s="36"/>
      <c r="E40" s="37"/>
      <c r="F40" s="38"/>
    </row>
    <row r="41" spans="1:7" ht="15" x14ac:dyDescent="0.2">
      <c r="A41" s="31"/>
    </row>
    <row r="42" spans="1:7" x14ac:dyDescent="0.2">
      <c r="B42" s="57" t="s">
        <v>15</v>
      </c>
    </row>
    <row r="43" spans="1:7" x14ac:dyDescent="0.2">
      <c r="B43" s="60" t="s">
        <v>16</v>
      </c>
    </row>
    <row r="44" spans="1:7" x14ac:dyDescent="0.2">
      <c r="B44" s="62" t="s">
        <v>17</v>
      </c>
    </row>
    <row r="47" spans="1:7" x14ac:dyDescent="0.2">
      <c r="B47" s="33"/>
    </row>
  </sheetData>
  <mergeCells count="4">
    <mergeCell ref="D21:D30"/>
    <mergeCell ref="E21:E30"/>
    <mergeCell ref="F21:F30"/>
    <mergeCell ref="A21:A30"/>
  </mergeCells>
  <phoneticPr fontId="2" type="noConversion"/>
  <pageMargins left="0.7" right="0.7" top="0.75" bottom="0.75" header="0.3" footer="0.3"/>
  <pageSetup paperSize="9" scale="58" orientation="landscape" r:id="rId1"/>
  <headerFooter alignWithMargins="0">
    <oddFooter>Страница &amp;P из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Прайм Тайм</vt:lpstr>
    </vt:vector>
  </TitlesOfParts>
  <Manager>Сергей Сондак</Manager>
  <Company>Прайм Тайм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"Прайм Тайм"</dc:title>
  <dc:creator>Петров</dc:creator>
  <dc:description>www.ptime.ru_x000d_
(495)105-05-82</dc:description>
  <cp:lastModifiedBy>Alex</cp:lastModifiedBy>
  <cp:lastPrinted>2018-07-11T08:24:36Z</cp:lastPrinted>
  <dcterms:created xsi:type="dcterms:W3CDTF">1996-10-14T23:33:28Z</dcterms:created>
  <dcterms:modified xsi:type="dcterms:W3CDTF">2018-07-13T11:55:50Z</dcterms:modified>
  <cp:category>технический центр</cp:category>
</cp:coreProperties>
</file>