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0\Common\SALES\PRIME TIME new\Коммерческие предложения\2018\"/>
    </mc:Choice>
  </mc:AlternateContent>
  <bookViews>
    <workbookView xWindow="0" yWindow="0" windowWidth="20490" windowHeight="6885"/>
  </bookViews>
  <sheets>
    <sheet name="Прайм Тайм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F28" i="1" l="1"/>
  <c r="F27" i="1"/>
  <c r="F21" i="1"/>
  <c r="F29" i="1"/>
  <c r="F12" i="1"/>
</calcChain>
</file>

<file path=xl/sharedStrings.xml><?xml version="1.0" encoding="utf-8"?>
<sst xmlns="http://schemas.openxmlformats.org/spreadsheetml/2006/main" count="52" uniqueCount="51">
  <si>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</si>
  <si>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</si>
  <si>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</si>
  <si>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</si>
  <si>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</si>
  <si>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</si>
  <si>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</si>
  <si>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</si>
  <si>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</si>
  <si>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</si>
  <si>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</si>
  <si>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</si>
  <si>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</si>
  <si>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</si>
  <si>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</si>
  <si>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</si>
  <si>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</si>
  <si>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</si>
  <si>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</si>
  <si>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</si>
  <si>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</si>
  <si>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</si>
  <si>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</si>
  <si>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</si>
  <si>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</si>
  <si>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предоплата 100%</t>
  </si>
  <si>
    <t>склад г. Москва</t>
  </si>
  <si>
    <t xml:space="preserve">27043 Приемник ГЛОНАСС/GPS, опорный генератор OCXO-HQ. </t>
  </si>
  <si>
    <t>IMS-CPU/</t>
  </si>
  <si>
    <t>27018 Процессор управления. Графический веб интерфейс, ПО: LTOSv6. HTTP, NTP, SSH, SNMP. 1 x LAN порт 10/100 Мбит/с.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</si>
  <si>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</si>
  <si>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</si>
  <si>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до 80 раб. дней</t>
  </si>
  <si>
    <t>C уважением,</t>
  </si>
  <si>
    <t>Антенна GPSGL-TMG-SPI-40NCB</t>
  </si>
  <si>
    <t>Антенна ГЛОНАСС/GPS со встроенной грозозащитой. (-40…85 С)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</si>
  <si>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Метроном-1000/</t>
    </r>
  </si>
  <si>
    <t>IMS-ACM M1000/</t>
  </si>
  <si>
    <t>27551 Модуль охлаждения</t>
  </si>
  <si>
    <t>27543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</si>
  <si>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>27005 Блок питания шасси. Входное напряжение пост., перем. 100…240 В.</t>
  </si>
  <si>
    <t>IMS-PWR-AD10</t>
  </si>
  <si>
    <t xml:space="preserve"> IMS-CLK GLN-HQ/</t>
  </si>
  <si>
    <t>Коммерческое предложение № 151/2018</t>
  </si>
  <si>
    <t>ЗАО «ИВК»</t>
  </si>
  <si>
    <t>Шевцов Сергей</t>
  </si>
  <si>
    <t xml:space="preserve">(495) 221-65-80 доб. 1242 </t>
  </si>
  <si>
    <t>Антенный кабель РК50-7-311</t>
  </si>
  <si>
    <t>Антенный кабель 100 м.</t>
  </si>
  <si>
    <t>Организация поверки (если потребуется) 600 Евро с НДС.</t>
  </si>
  <si>
    <t>Марьенко Дмитрий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</si>
</sst>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3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left" vertical="center" wrapText="1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1"/>
  <sheetViews>
    <sheetView showGridLines="0" tabSelected="1" view="pageBreakPreview" topLeftCell="A10" zoomScaleNormal="100" zoomScaleSheetLayoutView="100" workbookViewId="0">
      <selection activeCell="B32" sqref="B32"/>
    </sheetView>
  </sheetViews>
  <sheetFormatPr defaultRowHeight="12.75" x14ac:dyDescent="0.2"/>
  <cols>
    <col min="1" max="1" width="4.7109375" customWidth="1"/>
    <col min="2" max="2" width="26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43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0" t="s">
        <v>44</v>
      </c>
      <c r="D8" s="23" t="s">
        <v>0</v>
      </c>
      <c r="E8" s="5"/>
      <c r="F8" s="70" t="s">
        <v>25</v>
      </c>
    </row>
    <row r="9" spans="1:6" ht="24" customHeight="1" x14ac:dyDescent="0.2">
      <c r="A9" s="15"/>
      <c r="B9" s="39" t="s">
        <v>12</v>
      </c>
      <c r="C9" s="40" t="s">
        <v>45</v>
      </c>
      <c r="D9" s="39" t="s">
        <v>1</v>
      </c>
      <c r="E9" s="5"/>
      <c r="F9" s="71" t="s">
        <v>26</v>
      </c>
    </row>
    <row r="10" spans="1:6" ht="15.75" x14ac:dyDescent="0.25">
      <c r="A10" s="15"/>
      <c r="B10" s="23" t="s">
        <v>20</v>
      </c>
      <c r="C10" s="32" t="s">
        <v>46</v>
      </c>
      <c r="D10" s="23" t="s">
        <v>2</v>
      </c>
      <c r="E10" s="5"/>
      <c r="F10" s="6" t="s">
        <v>32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43318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43349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17</v>
      </c>
      <c r="D14" s="49"/>
      <c r="E14" s="50"/>
      <c r="F14" s="51"/>
    </row>
    <row r="15" spans="1:6" ht="13.5" customHeight="1" x14ac:dyDescent="0.2">
      <c r="A15" s="15"/>
      <c r="B15" s="47"/>
      <c r="C15" s="52" t="s">
        <v>18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22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23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67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16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42" customHeight="1" x14ac:dyDescent="0.2">
      <c r="A21" s="81">
        <v>1</v>
      </c>
      <c r="B21" s="66" t="s">
        <v>36</v>
      </c>
      <c r="C21" s="58" t="s">
        <v>39</v>
      </c>
      <c r="D21" s="76">
        <v>1</v>
      </c>
      <c r="E21" s="78">
        <v>9998</v>
      </c>
      <c r="F21" s="80">
        <f>E21*D21</f>
        <v>9998</v>
      </c>
      <c r="G21" s="46"/>
    </row>
    <row r="22" spans="1:7" s="42" customFormat="1" ht="21" customHeight="1" x14ac:dyDescent="0.2">
      <c r="A22" s="77"/>
      <c r="B22" s="72" t="s">
        <v>42</v>
      </c>
      <c r="C22" s="58" t="s">
        <v>27</v>
      </c>
      <c r="D22" s="77"/>
      <c r="E22" s="79"/>
      <c r="F22" s="79"/>
      <c r="G22" s="46"/>
    </row>
    <row r="23" spans="1:7" s="42" customFormat="1" ht="19.5" customHeight="1" x14ac:dyDescent="0.2">
      <c r="A23" s="77"/>
      <c r="B23" s="72" t="s">
        <v>37</v>
      </c>
      <c r="C23" s="58" t="s">
        <v>38</v>
      </c>
      <c r="D23" s="77"/>
      <c r="E23" s="79"/>
      <c r="F23" s="79"/>
      <c r="G23" s="46"/>
    </row>
    <row r="24" spans="1:7" s="42" customFormat="1" ht="30" customHeight="1" x14ac:dyDescent="0.2">
      <c r="A24" s="77"/>
      <c r="B24" s="72" t="s">
        <v>28</v>
      </c>
      <c r="C24" s="58" t="s">
        <v>29</v>
      </c>
      <c r="D24" s="77"/>
      <c r="E24" s="79"/>
      <c r="F24" s="79"/>
      <c r="G24" s="46"/>
    </row>
    <row r="25" spans="1:7" s="42" customFormat="1" ht="30.75" customHeight="1" x14ac:dyDescent="0.2">
      <c r="A25" s="77"/>
      <c r="B25" s="72" t="s">
        <v>41</v>
      </c>
      <c r="C25" s="58" t="s">
        <v>40</v>
      </c>
      <c r="D25" s="77"/>
      <c r="E25" s="79"/>
      <c r="F25" s="79"/>
      <c r="G25" s="46"/>
    </row>
    <row r="26" spans="1:7" s="42" customFormat="1" ht="61.5" customHeight="1" x14ac:dyDescent="0.2">
      <c r="A26" s="77"/>
      <c r="B26" s="72" t="s">
        <v>30</v>
      </c>
      <c r="C26" s="75" t="s">
        <v>31</v>
      </c>
      <c r="D26" s="77"/>
      <c r="E26" s="79"/>
      <c r="F26" s="79"/>
      <c r="G26" s="46"/>
    </row>
    <row r="27" spans="1:7" s="42" customFormat="1" ht="31.5" customHeight="1" x14ac:dyDescent="0.2">
      <c r="A27" s="29">
        <v>2</v>
      </c>
      <c r="B27" s="66" t="s">
        <v>34</v>
      </c>
      <c r="C27" s="58" t="s">
        <v>35</v>
      </c>
      <c r="D27" s="41">
        <v>1</v>
      </c>
      <c r="E27" s="73">
        <v>500</v>
      </c>
      <c r="F27" s="74">
        <f>E27*D27</f>
        <v>500</v>
      </c>
      <c r="G27" s="46"/>
    </row>
    <row r="28" spans="1:7" s="42" customFormat="1" ht="21" customHeight="1" x14ac:dyDescent="0.2">
      <c r="A28" s="29">
        <v>3</v>
      </c>
      <c r="B28" s="66" t="s">
        <v>47</v>
      </c>
      <c r="C28" s="58" t="s">
        <v>48</v>
      </c>
      <c r="D28" s="41">
        <v>1</v>
      </c>
      <c r="E28" s="73">
        <v>480</v>
      </c>
      <c r="F28" s="74">
        <f>E28*D28</f>
        <v>480</v>
      </c>
      <c r="G28" s="46"/>
    </row>
    <row r="29" spans="1:7" s="42" customFormat="1" ht="15" customHeight="1" x14ac:dyDescent="0.2">
      <c r="A29" s="31"/>
      <c r="B29" s="82" t="s">
        <v>49</v>
      </c>
      <c r="C29" s="82"/>
      <c r="D29" s="62"/>
      <c r="E29" s="69" t="s">
        <v>21</v>
      </c>
      <c r="F29" s="68">
        <f>SUM(F21:F28)</f>
        <v>10978</v>
      </c>
      <c r="G29" s="46"/>
    </row>
    <row r="30" spans="1:7" s="42" customFormat="1" ht="15" x14ac:dyDescent="0.2">
      <c r="A30" s="31"/>
      <c r="B30" s="57" t="s">
        <v>24</v>
      </c>
      <c r="C30" s="35"/>
      <c r="D30" s="62"/>
      <c r="E30" s="65"/>
      <c r="F30" s="68"/>
      <c r="G30" s="46"/>
    </row>
    <row r="31" spans="1:7" s="42" customFormat="1" ht="35.25" customHeight="1" x14ac:dyDescent="0.2">
      <c r="A31" s="31"/>
      <c r="B31" s="45" t="s">
        <v>19</v>
      </c>
      <c r="C31" s="35"/>
      <c r="D31" s="62"/>
      <c r="E31" s="63"/>
      <c r="F31" s="64"/>
      <c r="G31" s="46"/>
    </row>
    <row r="32" spans="1:7" s="42" customFormat="1" ht="15" x14ac:dyDescent="0.25">
      <c r="A32" s="31"/>
      <c r="B32" s="45"/>
      <c r="C32" s="35"/>
      <c r="D32" s="36"/>
      <c r="E32" s="34"/>
      <c r="F32" s="43"/>
    </row>
    <row r="33" spans="1:6" ht="15" x14ac:dyDescent="0.2">
      <c r="A33" s="31"/>
      <c r="B33" s="45"/>
      <c r="C33" s="35"/>
      <c r="D33" s="36"/>
      <c r="E33" s="37"/>
      <c r="F33" s="38"/>
    </row>
    <row r="34" spans="1:6" ht="15" x14ac:dyDescent="0.2">
      <c r="A34" s="31"/>
      <c r="B34" s="45"/>
      <c r="C34" s="35"/>
      <c r="D34" s="36"/>
      <c r="E34" s="37"/>
      <c r="F34" s="38"/>
    </row>
    <row r="35" spans="1:6" ht="15" x14ac:dyDescent="0.2">
      <c r="A35" s="31"/>
      <c r="D35" s="36"/>
      <c r="E35" s="37"/>
      <c r="F35" s="38"/>
    </row>
    <row r="36" spans="1:6" ht="15" x14ac:dyDescent="0.2">
      <c r="A36" s="31"/>
      <c r="B36" s="59" t="s">
        <v>33</v>
      </c>
      <c r="D36" s="36"/>
      <c r="E36" s="37"/>
      <c r="F36" s="38"/>
    </row>
    <row r="37" spans="1:6" ht="15" x14ac:dyDescent="0.2">
      <c r="A37" s="31"/>
      <c r="B37" s="59" t="s">
        <v>50</v>
      </c>
    </row>
    <row r="38" spans="1:6" x14ac:dyDescent="0.2">
      <c r="B38" s="61" t="s">
        <v>15</v>
      </c>
    </row>
    <row r="41" spans="1:6" x14ac:dyDescent="0.2">
      <c r="B41" s="33"/>
    </row>
  </sheetData>
  <mergeCells count="5">
    <mergeCell ref="B29:C29"/>
    <mergeCell ref="D21:D26"/>
    <mergeCell ref="E21:E26"/>
    <mergeCell ref="F21:F26"/>
    <mergeCell ref="A21:A26"/>
  </mergeCells>
  <phoneticPr fontId="2" type="noConversion"/>
  <pageMargins left="0.7" right="0.7" top="0.75" bottom="0.75" header="0.3" footer="0.3"/>
  <pageSetup paperSize="9" scale="60" orientation="portrait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Дмитрий Дмитрий</cp:lastModifiedBy>
  <cp:lastPrinted>2018-08-06T09:14:51Z</cp:lastPrinted>
  <dcterms:created xsi:type="dcterms:W3CDTF">1996-10-14T23:33:28Z</dcterms:created>
  <dcterms:modified xsi:type="dcterms:W3CDTF">2018-08-06T12:01:33Z</dcterms:modified>
  <cp:category>технический центр</cp:category>
</cp:coreProperties>
</file>