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INSERVER\Common\SALES\PRIME TIME new\Коммерческие предложения\2018\"/>
    </mc:Choice>
  </mc:AlternateContent>
  <bookViews>
    <workbookView xWindow="0" yWindow="0" windowWidth="28800" windowHeight="13020"/>
  </bookViews>
  <sheets>
    <sheet name="Прайм Тайм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34" i="1" l="1"/>
  <c r="F33" i="1"/>
  <c r="F12" i="1" l="1"/>
  <c r="F32" i="1" l="1"/>
  <c r="F31" i="1"/>
  <c r="F21" i="1" l="1"/>
  <c r="F35" i="1" s="1"/>
</calcChain>
</file>

<file path=xl/sharedStrings.xml><?xml version="1.0" encoding="utf-8"?>
<sst xmlns="http://schemas.openxmlformats.org/spreadsheetml/2006/main" count="63" uniqueCount="62">
  <si>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</si>
  <si>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</si>
  <si>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</si>
  <si>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</si>
  <si>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</si>
  <si>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</si>
  <si>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</si>
  <si>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</si>
  <si>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</si>
  <si>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</si>
  <si>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</si>
  <si>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</si>
  <si>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</si>
  <si>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</si>
  <si>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</si>
  <si>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C уважением и надеждой на сотрудничество,</t>
  </si>
  <si>
    <t>Лебедев Алексей</t>
  </si>
  <si>
    <t>(495) 616-1000</t>
  </si>
  <si>
    <t>Наименование товара</t>
  </si>
  <si>
    <t>ООО "Прайм Тайм"</t>
  </si>
  <si>
    <t>ИНН 9715265756 КПП 771501001</t>
  </si>
  <si>
    <t>Оплата в рублях по курсу ЦБ на день выставления счета.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</si>
  <si>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</si>
  <si>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</si>
  <si>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</si>
  <si>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</si>
  <si>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предоплата 100%</t>
  </si>
  <si>
    <t>склад г. Москва</t>
  </si>
  <si>
    <t>Антенный кабель (-40…70 С) 50 м.</t>
  </si>
  <si>
    <r>
      <t xml:space="preserve">Антенный кабель </t>
    </r>
    <r>
      <rPr>
        <b/>
        <sz val="10"/>
        <rFont val="Arial"/>
        <family val="2"/>
        <charset val="204"/>
      </rPr>
      <t>РК50-3-35</t>
    </r>
  </si>
  <si>
    <t>Коммерческое предложение № 161/2018</t>
  </si>
  <si>
    <t>до 60 раб. дней</t>
  </si>
  <si>
    <t>IMS-CLK GLN-HQ/</t>
  </si>
  <si>
    <t xml:space="preserve">27043 Приемник ГЛОНАСС/GPS, опорный генератор OCXO-HQ. </t>
  </si>
  <si>
    <t>IMS-SPT M3000/</t>
  </si>
  <si>
    <t>27022 Проходной модуль</t>
  </si>
  <si>
    <t>IMS-CPU/</t>
  </si>
  <si>
    <t>27018 Процессор управления. Графический веб интерфейс, ПО: LTOSv6. HTTP, NTP, SSH, SNMP. 1 x LAN порт 10/100 Мбит/с.</t>
  </si>
  <si>
    <t>IMS-PWR-AD10/</t>
  </si>
  <si>
    <t>27005 Блок питания шасси. Входное напряжение переменное, постоянное 220 В.</t>
  </si>
  <si>
    <t>IMS-LNE-GbE/</t>
  </si>
  <si>
    <t>27010 Сетевая карта расширения. 4 x LAN порта 10/100/1000 Мбит/с.</t>
  </si>
  <si>
    <t xml:space="preserve">IMS-HPS100/ </t>
  </si>
  <si>
    <t>27074 PL-B. Карта PTP (IEEE 1588-2008)/NTP Gigabit (Комбинированный порт RJ45 / SFP).
Режим One Step mode, Layer 2 / Layer 3 / IPv4 / IPv6, SyncE. 256 клиентов PTP.</t>
  </si>
  <si>
    <t>IMS-CPE-1000/</t>
  </si>
  <si>
    <t>27070 Управляемая карта выходных интерфейсов 1PPS, 10 МГц, синт частот синус, TTL, IRIG, AFNOR, IEEE1344, C37.118, NASA36, PPOs, DCF77 MARK, 4xBNC.</t>
  </si>
  <si>
    <t>IMS-CPE-3000/</t>
  </si>
  <si>
    <t>27028 Карта выходных сигналов RS232+PPS. 2x DSUB9</t>
  </si>
  <si>
    <t>IMS-CES-1000</t>
  </si>
  <si>
    <t>27521 Карта аварийной сигнализации (реле).</t>
  </si>
  <si>
    <t>Антенна ГЛОНАСС/GPS со встроенной грозозащитой. (-40…+85 С)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</si>
  <si>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Метроном-3000/</t>
    </r>
  </si>
  <si>
    <r>
      <t xml:space="preserve">Антенна 
</t>
    </r>
    <r>
      <rPr>
        <b/>
        <sz val="10"/>
        <rFont val="Arial"/>
        <family val="2"/>
        <charset val="204"/>
      </rPr>
      <t>GPSGL-TMG-SPI-40NCB</t>
    </r>
  </si>
  <si>
    <t>ООО "Сател"</t>
  </si>
  <si>
    <t>Барабанов Сергей</t>
  </si>
  <si>
    <t>(495) 785-8877 доб. 2867</t>
  </si>
  <si>
    <r>
      <t xml:space="preserve">27000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 
</t>
    </r>
    <r>
      <rPr>
        <b/>
        <sz val="10"/>
        <rFont val="Arial"/>
        <family val="2"/>
        <charset val="204"/>
      </rPr>
      <t>Без поверки.</t>
    </r>
  </si>
  <si>
    <t>И-408-HMS-R-ETN-NTP</t>
  </si>
  <si>
    <t>Настенные электронные часы для помещений (0…+50°C), 
6 символов высотой 80 мм (час-мин-сек, дата), цвет свечения - красный. Видимость 30 м. Одностороннее исполнение, размер 460*140*65 мм  мм, цвет корпуса - черный. ПДУ, NTP. Питание 220 В (Опция - питание PoE? датчик температуры, влажности).</t>
  </si>
  <si>
    <t xml:space="preserve"> Настенные стрелочные NTP часы. Питание PoE (IEEE802.3af, PoE), NTP клиент, DHCP. Пластмассовый корпус Ф 340 мм</t>
  </si>
  <si>
    <r>
      <t xml:space="preserve">Цифровые часы - дисплей времени 
</t>
    </r>
    <r>
      <rPr>
        <b/>
        <sz val="10"/>
        <rFont val="Arial"/>
        <family val="2"/>
        <charset val="204"/>
      </rPr>
      <t>ONTA12-BK</t>
    </r>
  </si>
  <si>
    <t>Гарантия на оборудование: Метроном- 3 года; И-408, ONTA - 2 года от даты отгрузки.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</si>
</sst>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5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11" fillId="0" borderId="0" xfId="0" applyFont="1"/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0" fontId="21" fillId="0" borderId="0" xfId="0" applyFont="1" applyAlignment="1">
      <alignment vertical="center" wrapText="1"/>
    </xf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3" fontId="14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  <xf numFmtId="168" fontId="22" fillId="2" borderId="2" xfId="0" applyNumberFormat="1" applyFont="1" applyFill="1" applyBorder="1" applyAlignment="1">
      <alignment horizontal="center" vertical="center"/>
    </xf>
  </cellXfs>
  <cellStyles count="6">
    <cellStyle name="%" xfId="1"/>
    <cellStyle name="Euro" xfId="2"/>
    <cellStyle name="Euro 2" xfId="3"/>
    <cellStyle name="Гиперссылка" xfId="4" builtinId="8"/>
    <cellStyle name="Обычный" xfId="0" builtinId="0"/>
    <cellStyle name="Обычный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/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9"/>
  <sheetViews>
    <sheetView showGridLines="0" tabSelected="1" view="pageBreakPreview" zoomScale="115" zoomScaleNormal="100" zoomScaleSheetLayoutView="115" workbookViewId="0">
      <selection activeCell="C6" sqref="C6"/>
    </sheetView>
  </sheetViews>
  <sheetFormatPr defaultRowHeight="12.75" x14ac:dyDescent="0.2"/>
  <cols>
    <col min="1" max="1" width="4.7109375" customWidth="1"/>
    <col min="2" max="2" width="25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30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">
      <c r="A8" s="15"/>
      <c r="B8" s="23" t="s">
        <v>6</v>
      </c>
      <c r="C8" s="61" t="s">
        <v>53</v>
      </c>
      <c r="D8" s="23" t="s">
        <v>0</v>
      </c>
      <c r="E8" s="5"/>
      <c r="F8" s="76" t="s">
        <v>26</v>
      </c>
    </row>
    <row r="9" spans="1:6" ht="24" customHeight="1" x14ac:dyDescent="0.2">
      <c r="A9" s="15"/>
      <c r="B9" s="39" t="s">
        <v>12</v>
      </c>
      <c r="C9" s="40" t="s">
        <v>54</v>
      </c>
      <c r="D9" s="39" t="s">
        <v>1</v>
      </c>
      <c r="E9" s="5"/>
      <c r="F9" s="77" t="s">
        <v>27</v>
      </c>
    </row>
    <row r="10" spans="1:6" ht="15.75" x14ac:dyDescent="0.25">
      <c r="A10" s="15"/>
      <c r="B10" s="23" t="s">
        <v>22</v>
      </c>
      <c r="C10" s="32" t="s">
        <v>55</v>
      </c>
      <c r="D10" s="23" t="s">
        <v>2</v>
      </c>
      <c r="E10" s="5"/>
      <c r="F10" s="6" t="s">
        <v>31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43321</v>
      </c>
    </row>
    <row r="12" spans="1:6" x14ac:dyDescent="0.2">
      <c r="A12" s="15"/>
      <c r="B12" s="23"/>
      <c r="C12" s="24"/>
      <c r="D12" s="23" t="s">
        <v>4</v>
      </c>
      <c r="E12" s="5"/>
      <c r="F12" s="7">
        <f>F11+31</f>
        <v>43352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19</v>
      </c>
      <c r="D14" s="49"/>
      <c r="E14" s="50"/>
      <c r="F14" s="51"/>
    </row>
    <row r="15" spans="1:6" ht="13.5" customHeight="1" x14ac:dyDescent="0.2">
      <c r="A15" s="15"/>
      <c r="B15" s="47"/>
      <c r="C15" s="52" t="s">
        <v>20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24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25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70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18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51" x14ac:dyDescent="0.2">
      <c r="A21" s="29">
        <v>1</v>
      </c>
      <c r="B21" s="69" t="s">
        <v>51</v>
      </c>
      <c r="C21" s="59" t="s">
        <v>56</v>
      </c>
      <c r="D21" s="79">
        <v>1</v>
      </c>
      <c r="E21" s="82">
        <v>19875</v>
      </c>
      <c r="F21" s="83">
        <f>E21*D21</f>
        <v>19875</v>
      </c>
      <c r="G21" s="46"/>
    </row>
    <row r="22" spans="1:7" s="42" customFormat="1" ht="15" x14ac:dyDescent="0.2">
      <c r="A22" s="29"/>
      <c r="B22" s="78" t="s">
        <v>32</v>
      </c>
      <c r="C22" s="59" t="s">
        <v>33</v>
      </c>
      <c r="D22" s="80"/>
      <c r="E22" s="80"/>
      <c r="F22" s="80"/>
      <c r="G22" s="46"/>
    </row>
    <row r="23" spans="1:7" s="42" customFormat="1" ht="15" x14ac:dyDescent="0.2">
      <c r="A23" s="29"/>
      <c r="B23" s="78" t="s">
        <v>34</v>
      </c>
      <c r="C23" s="59" t="s">
        <v>35</v>
      </c>
      <c r="D23" s="80"/>
      <c r="E23" s="80"/>
      <c r="F23" s="80"/>
      <c r="G23" s="46"/>
    </row>
    <row r="24" spans="1:7" s="42" customFormat="1" ht="25.5" x14ac:dyDescent="0.2">
      <c r="A24" s="29"/>
      <c r="B24" s="78" t="s">
        <v>36</v>
      </c>
      <c r="C24" s="59" t="s">
        <v>37</v>
      </c>
      <c r="D24" s="80"/>
      <c r="E24" s="80"/>
      <c r="F24" s="80"/>
      <c r="G24" s="46"/>
    </row>
    <row r="25" spans="1:7" s="42" customFormat="1" ht="15" x14ac:dyDescent="0.2">
      <c r="A25" s="29"/>
      <c r="B25" s="78" t="s">
        <v>38</v>
      </c>
      <c r="C25" s="59" t="s">
        <v>39</v>
      </c>
      <c r="D25" s="80"/>
      <c r="E25" s="80"/>
      <c r="F25" s="80"/>
      <c r="G25" s="46"/>
    </row>
    <row r="26" spans="1:7" s="42" customFormat="1" ht="15" x14ac:dyDescent="0.2">
      <c r="A26" s="29"/>
      <c r="B26" s="78" t="s">
        <v>40</v>
      </c>
      <c r="C26" s="59" t="s">
        <v>41</v>
      </c>
      <c r="D26" s="80"/>
      <c r="E26" s="80"/>
      <c r="F26" s="80"/>
      <c r="G26" s="46"/>
    </row>
    <row r="27" spans="1:7" s="42" customFormat="1" ht="38.25" x14ac:dyDescent="0.2">
      <c r="A27" s="29"/>
      <c r="B27" s="78" t="s">
        <v>42</v>
      </c>
      <c r="C27" s="59" t="s">
        <v>43</v>
      </c>
      <c r="D27" s="80"/>
      <c r="E27" s="80"/>
      <c r="F27" s="80"/>
      <c r="G27" s="46"/>
    </row>
    <row r="28" spans="1:7" s="42" customFormat="1" ht="38.25" x14ac:dyDescent="0.2">
      <c r="A28" s="29"/>
      <c r="B28" s="78" t="s">
        <v>44</v>
      </c>
      <c r="C28" s="59" t="s">
        <v>45</v>
      </c>
      <c r="D28" s="80"/>
      <c r="E28" s="80"/>
      <c r="F28" s="80"/>
      <c r="G28" s="46"/>
    </row>
    <row r="29" spans="1:7" s="42" customFormat="1" ht="15" x14ac:dyDescent="0.2">
      <c r="A29" s="29"/>
      <c r="B29" s="78" t="s">
        <v>46</v>
      </c>
      <c r="C29" s="59" t="s">
        <v>47</v>
      </c>
      <c r="D29" s="80"/>
      <c r="E29" s="80"/>
      <c r="F29" s="80"/>
      <c r="G29" s="46"/>
    </row>
    <row r="30" spans="1:7" s="42" customFormat="1" ht="15" x14ac:dyDescent="0.2">
      <c r="A30" s="29"/>
      <c r="B30" s="78" t="s">
        <v>48</v>
      </c>
      <c r="C30" s="59" t="s">
        <v>49</v>
      </c>
      <c r="D30" s="81"/>
      <c r="E30" s="81"/>
      <c r="F30" s="81"/>
      <c r="G30" s="46"/>
    </row>
    <row r="31" spans="1:7" s="42" customFormat="1" ht="25.5" x14ac:dyDescent="0.2">
      <c r="A31" s="29">
        <v>2</v>
      </c>
      <c r="B31" s="69" t="s">
        <v>52</v>
      </c>
      <c r="C31" s="59" t="s">
        <v>50</v>
      </c>
      <c r="D31" s="41">
        <v>1</v>
      </c>
      <c r="E31" s="71">
        <v>500</v>
      </c>
      <c r="F31" s="72">
        <f t="shared" ref="F31:F32" si="0">E31*D31</f>
        <v>500</v>
      </c>
      <c r="G31" s="46"/>
    </row>
    <row r="32" spans="1:7" s="42" customFormat="1" ht="15" x14ac:dyDescent="0.2">
      <c r="A32" s="29">
        <v>3</v>
      </c>
      <c r="B32" s="69" t="s">
        <v>29</v>
      </c>
      <c r="C32" s="59" t="s">
        <v>28</v>
      </c>
      <c r="D32" s="41">
        <v>1</v>
      </c>
      <c r="E32" s="71">
        <v>120</v>
      </c>
      <c r="F32" s="72">
        <f t="shared" si="0"/>
        <v>120</v>
      </c>
      <c r="G32" s="46"/>
    </row>
    <row r="33" spans="1:7" s="42" customFormat="1" ht="63.75" x14ac:dyDescent="0.2">
      <c r="A33" s="29">
        <v>4</v>
      </c>
      <c r="B33" s="78" t="s">
        <v>57</v>
      </c>
      <c r="C33" s="59" t="s">
        <v>58</v>
      </c>
      <c r="D33" s="41">
        <v>1</v>
      </c>
      <c r="E33" s="84">
        <v>14396</v>
      </c>
      <c r="F33" s="84">
        <f>E33*D33</f>
        <v>14396</v>
      </c>
      <c r="G33" s="46"/>
    </row>
    <row r="34" spans="1:7" s="42" customFormat="1" ht="38.25" x14ac:dyDescent="0.2">
      <c r="A34" s="29">
        <v>5</v>
      </c>
      <c r="B34" s="69" t="s">
        <v>60</v>
      </c>
      <c r="C34" s="59" t="s">
        <v>59</v>
      </c>
      <c r="D34" s="41">
        <v>1</v>
      </c>
      <c r="E34" s="71">
        <v>1058</v>
      </c>
      <c r="F34" s="72">
        <f>E34*D34</f>
        <v>1058</v>
      </c>
      <c r="G34" s="46"/>
    </row>
    <row r="35" spans="1:7" s="42" customFormat="1" ht="15" x14ac:dyDescent="0.2">
      <c r="A35" s="31"/>
      <c r="B35" s="74"/>
      <c r="C35" s="64"/>
      <c r="D35" s="65"/>
      <c r="E35" s="75" t="s">
        <v>23</v>
      </c>
      <c r="F35" s="73">
        <f>SUM(F21:F32)</f>
        <v>20495</v>
      </c>
      <c r="G35" s="46"/>
    </row>
    <row r="36" spans="1:7" s="42" customFormat="1" ht="15" x14ac:dyDescent="0.2">
      <c r="A36" s="31"/>
      <c r="B36" s="63"/>
      <c r="C36" s="64"/>
      <c r="D36" s="65"/>
      <c r="E36" s="68"/>
      <c r="F36" s="73"/>
      <c r="G36" s="46"/>
    </row>
    <row r="37" spans="1:7" s="42" customFormat="1" ht="15" x14ac:dyDescent="0.2">
      <c r="A37" s="31"/>
      <c r="B37" s="63"/>
      <c r="C37" s="64"/>
      <c r="D37" s="65"/>
      <c r="E37" s="66"/>
      <c r="F37" s="67"/>
      <c r="G37" s="46"/>
    </row>
    <row r="38" spans="1:7" s="42" customFormat="1" ht="15" x14ac:dyDescent="0.25">
      <c r="A38" s="31"/>
      <c r="B38" s="58" t="s">
        <v>61</v>
      </c>
      <c r="C38" s="35"/>
      <c r="D38" s="36"/>
      <c r="E38" s="34"/>
      <c r="F38" s="43"/>
    </row>
    <row r="39" spans="1:7" ht="15" x14ac:dyDescent="0.2">
      <c r="A39" s="31"/>
      <c r="B39" s="45" t="s">
        <v>21</v>
      </c>
      <c r="C39" s="35"/>
      <c r="D39" s="36"/>
      <c r="E39" s="37"/>
      <c r="F39" s="38"/>
    </row>
    <row r="40" spans="1:7" ht="15" x14ac:dyDescent="0.2">
      <c r="A40" s="31"/>
      <c r="B40" s="45"/>
      <c r="C40" s="35"/>
      <c r="D40" s="36"/>
      <c r="E40" s="37"/>
      <c r="F40" s="38"/>
    </row>
    <row r="41" spans="1:7" ht="15" x14ac:dyDescent="0.2">
      <c r="A41" s="31"/>
      <c r="B41" s="45"/>
      <c r="C41" s="35"/>
      <c r="D41" s="36"/>
      <c r="E41" s="37"/>
      <c r="F41" s="38"/>
    </row>
    <row r="42" spans="1:7" ht="15" x14ac:dyDescent="0.2">
      <c r="A42" s="31"/>
      <c r="B42" s="45"/>
      <c r="C42" s="35"/>
      <c r="D42" s="36"/>
      <c r="E42" s="37"/>
      <c r="F42" s="38"/>
    </row>
    <row r="43" spans="1:7" ht="15" x14ac:dyDescent="0.2">
      <c r="A43" s="31"/>
    </row>
    <row r="44" spans="1:7" x14ac:dyDescent="0.2">
      <c r="B44" s="57" t="s">
        <v>15</v>
      </c>
    </row>
    <row r="45" spans="1:7" x14ac:dyDescent="0.2">
      <c r="B45" s="60" t="s">
        <v>16</v>
      </c>
    </row>
    <row r="46" spans="1:7" x14ac:dyDescent="0.2">
      <c r="B46" s="62" t="s">
        <v>17</v>
      </c>
    </row>
    <row r="49" spans="2:2" x14ac:dyDescent="0.2">
      <c r="B49" s="33"/>
    </row>
  </sheetData>
  <mergeCells count="3">
    <mergeCell ref="D21:D30"/>
    <mergeCell ref="E21:E30"/>
    <mergeCell ref="F21:F30"/>
  </mergeCells>
  <phoneticPr fontId="2" type="noConversion"/>
  <pageMargins left="0.7" right="0.7" top="0.75" bottom="0.75" header="0.3" footer="0.3"/>
  <pageSetup paperSize="9" scale="55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Alex</cp:lastModifiedBy>
  <cp:lastPrinted>2016-11-17T14:40:36Z</cp:lastPrinted>
  <dcterms:created xsi:type="dcterms:W3CDTF">1996-10-14T23:33:28Z</dcterms:created>
  <dcterms:modified xsi:type="dcterms:W3CDTF">2018-08-09T13:13:30Z</dcterms:modified>
  <cp:category>технический центр</cp:category>
</cp:coreProperties>
</file>