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 Li\Desktop\Uploading project\Avista\"/>
    </mc:Choice>
  </mc:AlternateContent>
  <xr:revisionPtr revIDLastSave="0" documentId="13_ncr:1_{ABCA50F4-BC90-40F3-A3B4-CD7308C5C227}" xr6:coauthVersionLast="47" xr6:coauthVersionMax="47" xr10:uidLastSave="{00000000-0000-0000-0000-000000000000}"/>
  <bookViews>
    <workbookView xWindow="-96" yWindow="-96" windowWidth="23232" windowHeight="12552" xr2:uid="{377627FE-657A-4122-B7FC-930CE1D1D810}"/>
  </bookViews>
  <sheets>
    <sheet name="P&amp;L" sheetId="1" r:id="rId1"/>
  </sheets>
  <externalReferences>
    <externalReference r:id="rId2"/>
  </externalReferences>
  <definedNames>
    <definedName name="FlagProtectSheet">[1]Controls!$D$6</definedName>
    <definedName name="GroupISDet1">[1]Controls!$H$24</definedName>
    <definedName name="GroupISDet10">[1]Controls!$H$33</definedName>
    <definedName name="GroupISDet11">[1]Controls!$H$34</definedName>
    <definedName name="GroupISDet12">[1]Controls!$H$35</definedName>
    <definedName name="GroupISDet13">[1]Controls!$H$36</definedName>
    <definedName name="GroupISDet14">[1]Controls!$H$37</definedName>
    <definedName name="GroupISDet15">[1]Controls!$H$38</definedName>
    <definedName name="GroupISDet16">[1]Controls!$H$39</definedName>
    <definedName name="GroupISDet2">[1]Controls!$H$25</definedName>
    <definedName name="GroupISDet3">[1]Controls!$H$26</definedName>
    <definedName name="GroupISDet4">[1]Controls!$H$27</definedName>
    <definedName name="GroupISDet5">[1]Controls!$H$28</definedName>
    <definedName name="GroupISDet6">[1]Controls!$H$29</definedName>
    <definedName name="GroupISDet7">[1]Controls!$H$30</definedName>
    <definedName name="GroupISDet8">[1]Controls!$H$31</definedName>
    <definedName name="GroupISDet9">[1]Controls!$H$32</definedName>
    <definedName name="GroupISDetTotal">[1]Controls!$H$40</definedName>
    <definedName name="GroupTotal">[1]Controls!$H$21</definedName>
    <definedName name="Operator_GroupISDet1">[1]Controls!$B$24</definedName>
    <definedName name="Operator_GroupISDet10">[1]Controls!$B$33</definedName>
    <definedName name="Operator_GroupISDet11">[1]Controls!$B$34</definedName>
    <definedName name="Operator_GroupISDet12">[1]Controls!$B$35</definedName>
    <definedName name="Operator_GroupISDet13">[1]Controls!$B$36</definedName>
    <definedName name="Operator_GroupISDet14">[1]Controls!$B$37</definedName>
    <definedName name="Operator_GroupISDet15">[1]Controls!$B$38</definedName>
    <definedName name="Operator_GroupISDet16">[1]Controls!$B$39</definedName>
    <definedName name="Operator_GroupISDet2">[1]Controls!$B$25</definedName>
    <definedName name="Operator_GroupISDet3">[1]Controls!$B$26</definedName>
    <definedName name="Operator_GroupISDet4">[1]Controls!$B$27</definedName>
    <definedName name="Operator_GroupISDet5">[1]Controls!$B$28</definedName>
    <definedName name="Operator_GroupISDet6">[1]Controls!$B$29</definedName>
    <definedName name="Operator_GroupISDet7">[1]Controls!$B$30</definedName>
    <definedName name="Operator_GroupISDet8">[1]Controls!$B$31</definedName>
    <definedName name="Operator_GroupISDet9">[1]Controls!$B$32</definedName>
    <definedName name="_xlnm.Print_Area" localSheetId="0">'P&amp;L'!#REF!</definedName>
    <definedName name="_xlnm.Print_Titles" localSheetId="0">'P&amp;L'!#REF!</definedName>
    <definedName name="pvPeriod">[1]Controls!$E$61</definedName>
    <definedName name="pvYear">[1]Controls!$E$60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Axelle Cazalets</author>
  </authors>
  <commentList>
    <comment ref="H3" authorId="0" shapeId="0" xr:uid="{5E27FAD1-F288-4E38-A779-50F7C49A6034}">
      <text>
        <r>
          <rPr>
            <b/>
            <sz val="9"/>
            <color indexed="81"/>
            <rFont val="Tahoma"/>
            <family val="2"/>
          </rPr>
          <t xml:space="preserve">Section: </t>
        </r>
        <r>
          <rPr>
            <sz val="9"/>
            <color indexed="81"/>
            <rFont val="Tahoma"/>
            <family val="2"/>
          </rPr>
          <t xml:space="preserve">Summary
</t>
        </r>
        <r>
          <rPr>
            <b/>
            <sz val="9"/>
            <color indexed="81"/>
            <rFont val="Tahoma"/>
            <family val="2"/>
          </rPr>
          <t>Block:</t>
        </r>
        <r>
          <rPr>
            <sz val="9"/>
            <color indexed="81"/>
            <rFont val="Tahoma"/>
            <family val="2"/>
          </rPr>
          <t xml:space="preserve"> B1</t>
        </r>
      </text>
    </comment>
  </commentList>
</comments>
</file>

<file path=xl/sharedStrings.xml><?xml version="1.0" encoding="utf-8"?>
<sst xmlns="http://schemas.openxmlformats.org/spreadsheetml/2006/main" count="605" uniqueCount="180">
  <si>
    <t>Total Revenue</t>
  </si>
  <si>
    <t>Total Salaries &amp; Wages</t>
  </si>
  <si>
    <t>Sales &amp; Marketing</t>
  </si>
  <si>
    <t>Total Sales &amp; Marketing</t>
  </si>
  <si>
    <t>Contract Services</t>
  </si>
  <si>
    <t>Total Contract Services</t>
  </si>
  <si>
    <t>Equipment</t>
  </si>
  <si>
    <t>Total Equipment</t>
  </si>
  <si>
    <t>Supplies</t>
  </si>
  <si>
    <t>Total Supplies</t>
  </si>
  <si>
    <t>Utilities</t>
  </si>
  <si>
    <t>Total Utilities</t>
  </si>
  <si>
    <t>Non-Operating Expense</t>
  </si>
  <si>
    <t>Non-Operating Income</t>
  </si>
  <si>
    <t>Total Non-Operating Income</t>
  </si>
  <si>
    <t>#hidecolumn</t>
  </si>
  <si>
    <t>#hiderow</t>
  </si>
  <si>
    <t/>
  </si>
  <si>
    <t>Selection</t>
  </si>
  <si>
    <t>#freezecolumn</t>
  </si>
  <si>
    <t>Entity</t>
  </si>
  <si>
    <t>Department</t>
  </si>
  <si>
    <t>Actual</t>
  </si>
  <si>
    <t>Income Statement</t>
  </si>
  <si>
    <t>Current Year</t>
  </si>
  <si>
    <t>T12</t>
  </si>
  <si>
    <t>Total</t>
  </si>
  <si>
    <t>#freezerow</t>
  </si>
  <si>
    <t>MultiDynamic: Entity</t>
  </si>
  <si>
    <t>MultiDynamic: Department</t>
  </si>
  <si>
    <t>MultiDynamic: Account</t>
  </si>
  <si>
    <t>103 (Avista Sun City West)</t>
  </si>
  <si>
    <t>All Departments</t>
  </si>
  <si>
    <t>[*] 5010.010.11 (R&amp;B Private MC)</t>
  </si>
  <si>
    <t>[*] 5010.020.11 (R&amp;B Medicaid MC)</t>
  </si>
  <si>
    <t>[*] 5011.010.11 (R&amp;B Private Respite MC)</t>
  </si>
  <si>
    <t>[*] 5012.010.11 (R&amp;B Second Person MC)</t>
  </si>
  <si>
    <t>[*] 5101.010.11 (Care Level-Silver PP MC)</t>
  </si>
  <si>
    <t>[*] 5102.010.11 (Care Level-Gold PP MC)</t>
  </si>
  <si>
    <t>[*] 5103.010.11 (Care Level-Platinum PP MC)</t>
  </si>
  <si>
    <t>[*] 5401.010.11 (Personal Care Services MC)</t>
  </si>
  <si>
    <t>[*] 5700.010.11 (Concession R&amp;B Private MC)</t>
  </si>
  <si>
    <t>[*] 5720.020.11 (C/A R&amp;B Medicaid MC)</t>
  </si>
  <si>
    <t>[*] 5400.010.11 (Community Fee MC)</t>
  </si>
  <si>
    <t>[*] 5590.000.90 (Vendor Rebates)</t>
  </si>
  <si>
    <t>[*] 5900.000.90 (Other Income)</t>
  </si>
  <si>
    <t>[-] Regular</t>
  </si>
  <si>
    <t xml:space="preserve">     [*] 6000.011.11 (H&amp;W Payroll - MC)</t>
  </si>
  <si>
    <t xml:space="preserve">     [*] 6020.011.20 (Activities Payroll)</t>
  </si>
  <si>
    <t xml:space="preserve">     [*] 6030.011.30 (Dining Services Payroll)</t>
  </si>
  <si>
    <t xml:space="preserve">     [*] 6040.011.40 (HK/Laundry Payroll)</t>
  </si>
  <si>
    <t xml:space="preserve">     [*] 6060.011.60 (R&amp;M Payroll)</t>
  </si>
  <si>
    <t xml:space="preserve">     [*] 6070.011.70 (Marketing Payroll)</t>
  </si>
  <si>
    <t xml:space="preserve">     [*] 6090.011.90 (G&amp;A Payroll)</t>
  </si>
  <si>
    <t>[-] Overtime</t>
  </si>
  <si>
    <t xml:space="preserve">     [*] 6302.011.11 (Overtime Expense - H&amp;W MC)</t>
  </si>
  <si>
    <t xml:space="preserve">     [*] 6302.011.20 (Overtime Expense - Activities)</t>
  </si>
  <si>
    <t xml:space="preserve">     [*] 6302.011.30 (Overtime Expense - Dining Svcs)</t>
  </si>
  <si>
    <t xml:space="preserve">     [*] 6302.011.40 (Overtime Expense  - HK/LD)</t>
  </si>
  <si>
    <t xml:space="preserve">     [*] 6302.011.60 (Overtime Expense - R&amp;M)</t>
  </si>
  <si>
    <t xml:space="preserve">     [*] 6302.011.90 (Overtime Expense  - G&amp;A)</t>
  </si>
  <si>
    <t>[-] Bonus</t>
  </si>
  <si>
    <t xml:space="preserve">     [*] 6300.011.11 (Bonus Expense - H&amp;W MC)</t>
  </si>
  <si>
    <t xml:space="preserve">     [*] 6300.011.20 (Bonus Expense - Activities)</t>
  </si>
  <si>
    <t xml:space="preserve">     [*] 6300.011.30 (Bonus Expense - Dining Svcs)</t>
  </si>
  <si>
    <t xml:space="preserve">     [*] 6300.011.40 (Bonus Expense - HK/LD)</t>
  </si>
  <si>
    <t xml:space="preserve">     [*] 6300.011.90 (Bonus Expense - G&amp;A)</t>
  </si>
  <si>
    <t xml:space="preserve">     [*] 6301.011.90 (EOY Bonus Accrual Expense)</t>
  </si>
  <si>
    <t>[-] Holiday</t>
  </si>
  <si>
    <t xml:space="preserve">     [*] 6303.011.11 (Holiday Expense - H&amp;W MC)</t>
  </si>
  <si>
    <t xml:space="preserve">     [*] 6303.011.30 (Holiday Expense  - Dining Svcs)</t>
  </si>
  <si>
    <t xml:space="preserve">     [*] 6303.011.40 (Holiday Expense  - HK/LD)</t>
  </si>
  <si>
    <t xml:space="preserve">     [*] 6303.011.60 (Holiday Expense - R&amp;M)</t>
  </si>
  <si>
    <t>[-] PTO</t>
  </si>
  <si>
    <t xml:space="preserve">     [*] 6200.011.11 (PTO Expense - H&amp;W MC)</t>
  </si>
  <si>
    <t xml:space="preserve">     [*] 6200.011.20 (PTO Expense - Activities)</t>
  </si>
  <si>
    <t xml:space="preserve">     [*] 6200.011.30 (PTO Expense - Dining Svcs)</t>
  </si>
  <si>
    <t xml:space="preserve">     [*] 6200.011.40 (PTO Expense - HK/LD)</t>
  </si>
  <si>
    <t xml:space="preserve">     [*] 6200.011.60 (PTO Expense - R&amp;M)</t>
  </si>
  <si>
    <t xml:space="preserve">     [*] 6200.011.70 (PTO Expense - Marketing)</t>
  </si>
  <si>
    <t xml:space="preserve">     [*] 6200.011.90 (PTO Expense - G&amp;A)</t>
  </si>
  <si>
    <t>[*] 6500.012.11 (Payroll Tax Expense - H&amp;W MC)</t>
  </si>
  <si>
    <t>[*] 6500.012.20 (Payroll Tax Expense - Activiti)</t>
  </si>
  <si>
    <t>[*] 6500.012.30 (Payroll Tax Expense - Dining S)</t>
  </si>
  <si>
    <t>[*] 6500.012.40 (Payroll Tax Expense - HK/LD)</t>
  </si>
  <si>
    <t>[*] 6500.012.60 (Payroll Tax Expense - R&amp;M)</t>
  </si>
  <si>
    <t>[*] 6500.012.70 (Payroll Tax Expense - Marketin)</t>
  </si>
  <si>
    <t>[*] 6500.012.90 (Payroll Tax Expense - G&amp;A)</t>
  </si>
  <si>
    <t>[*] 6510.012.90 (Medical Insurance)</t>
  </si>
  <si>
    <t>[*] 6519.012.90 (Medical Insurance - EE Portion)</t>
  </si>
  <si>
    <t>[*] 6550.012.90 (401(k) ER Match)</t>
  </si>
  <si>
    <t>[*] 6700.012.90 (Workers' Compensation Expense)</t>
  </si>
  <si>
    <t>[*] 7100.013.20 (Contract Services - Act)</t>
  </si>
  <si>
    <t>[*] 7100.013.30 (Contract Services - Dining)</t>
  </si>
  <si>
    <t>[*] 7100.013.40 (Contract Services - HK/LD)</t>
  </si>
  <si>
    <t>[*] 7100.013.60 (Contract Services - R&amp;M)</t>
  </si>
  <si>
    <t>[*] 7100.013.70 (Contract Services - Mktg)</t>
  </si>
  <si>
    <t>[*] 7100.013.90 (Contract Services - G&amp;A)</t>
  </si>
  <si>
    <t>[*] 7105.013.90 (Contract Svcs - IT Services)</t>
  </si>
  <si>
    <t>[*] 7110.013.70 (Contract Svcs - Mktg Referrals)</t>
  </si>
  <si>
    <t>[*] 7120.013.60 (Contract Svcs - Vehicles)</t>
  </si>
  <si>
    <t>[*] 6300.011.70 (Bonus Expense - Marketing)</t>
  </si>
  <si>
    <t>[*] 7001.013.70 (Advertising - Print)</t>
  </si>
  <si>
    <t>[*] 7002.013.70 (Advertising - Digital)</t>
  </si>
  <si>
    <t>[*] 7003.013.70 (Advertising - Community Events)</t>
  </si>
  <si>
    <t>[*] 7130.013.90 (Equipment Rental/Lease - G&amp;A)</t>
  </si>
  <si>
    <t>[*] 7290.016.10 (Small Equipment - H&amp;W)</t>
  </si>
  <si>
    <t>[*] 7290.016.40 (Small Equipment - HK/LD)</t>
  </si>
  <si>
    <t>[*] 7290.016.60 (Small Equipment - R&amp;M)</t>
  </si>
  <si>
    <t>[*] 7290.016.90 (Small Equipment - G&amp;A)</t>
  </si>
  <si>
    <t>[*] 7200.015.30 (Food Costs)</t>
  </si>
  <si>
    <t>[*] 7300.016.20 (Supplies - Activities)</t>
  </si>
  <si>
    <t>[*] 7300.016.30 (Supplies - Dining)</t>
  </si>
  <si>
    <t>[*] 7300.016.40 (Supplies - HK/LD)</t>
  </si>
  <si>
    <t>[*] 7300.016.60 (Supplies - R&amp;M)</t>
  </si>
  <si>
    <t>[*] 7300.016.70 (Supplies - Marketing)</t>
  </si>
  <si>
    <t>[*] 7305.016.90 (Supplies - Office - G&amp;A)</t>
  </si>
  <si>
    <t>[*] 7310.016.11 (Supplies - Nursing - H&amp;W MC)</t>
  </si>
  <si>
    <t>[*] 7311.016.10 (Supplies - Personal Care)</t>
  </si>
  <si>
    <t>[*] 7315.016.60 (Supplies - Vehicles (facility))</t>
  </si>
  <si>
    <t>[*] 7510.017.90 (Electric)</t>
  </si>
  <si>
    <t>[*] 7520.017.90 (Gas)</t>
  </si>
  <si>
    <t>[*] 7530.017.90 (Water/Sewer)</t>
  </si>
  <si>
    <t>[*] 7540.017.90 (Waste Removal - Trash)</t>
  </si>
  <si>
    <t>[*] 7542.017.90 (Waste Removal - Shredding Svc)</t>
  </si>
  <si>
    <t>[*] 7550.017.90 (Cable/Internet)</t>
  </si>
  <si>
    <t>[*] 7560.017.90 (Phones)</t>
  </si>
  <si>
    <t>[*] 6600.012.90 (Employee Relations/Fringe)</t>
  </si>
  <si>
    <t>[*] 6601.012.90 (Employee Safety/Compliance Exp)</t>
  </si>
  <si>
    <t>[*] 6602.012.90 (Employee Training/Development)</t>
  </si>
  <si>
    <t>[*] 6603.012.90 (Employee Uniforms)</t>
  </si>
  <si>
    <t>[*] 7010.013.90 (Advertising - EE Recruitment)</t>
  </si>
  <si>
    <t>[*] 7150.021.90 (Dues, Subscriptions, Licenses)</t>
  </si>
  <si>
    <t>[*] 7600.020.70 (Meals Expense - Mktg)</t>
  </si>
  <si>
    <t>[*] 7600.020.90 (Meals Expense - G&amp;A)</t>
  </si>
  <si>
    <t>[*] 7601.020.60 (Mileage/Travel - R&amp;M)</t>
  </si>
  <si>
    <t>[*] 7601.020.90 (Mileage/Travel - G&amp;A)</t>
  </si>
  <si>
    <t>[*] 7710.021.90 (Community Relations)</t>
  </si>
  <si>
    <t>[*] 7720.021.90 (Resident Relations)</t>
  </si>
  <si>
    <t>[*] 7800.014.90 (Professional Svcs - Acctg/Tax)</t>
  </si>
  <si>
    <t>[*] 7801.014.90 (Professional Svcs - Legal)</t>
  </si>
  <si>
    <t>[*] 7802.014.90 (Professional Svcs - Other)</t>
  </si>
  <si>
    <t>[*] 7900.023.90 (Bad Debt Expense)</t>
  </si>
  <si>
    <t>[*] 7910.020.90 (Bank Service Fees)</t>
  </si>
  <si>
    <t>[*] 7730.021.90 (Management Fee Expense)</t>
  </si>
  <si>
    <t>[*] 7890.018.90 (Insurance Expense)</t>
  </si>
  <si>
    <t>[*] 8020.019.90 (Real Property Tax Expense)</t>
  </si>
  <si>
    <t>[*] 8021.019.90 (Personal Property Tax Expense)</t>
  </si>
  <si>
    <t>Total Operating Expense</t>
  </si>
  <si>
    <t>Net Operating Income</t>
  </si>
  <si>
    <t>#showrow</t>
  </si>
  <si>
    <t>[*] 5995.000.90 (Interest Income)</t>
  </si>
  <si>
    <t>[+] Depreciation &amp; Amortization</t>
  </si>
  <si>
    <t>[*] 8000.017.90 (Rent Expense)</t>
  </si>
  <si>
    <t>[*] 8050.020.90 (Interest Expense)</t>
  </si>
  <si>
    <t>Other Income/Expense</t>
  </si>
  <si>
    <t>#showcolumn</t>
  </si>
  <si>
    <t>#protectsheet</t>
  </si>
  <si>
    <t>in  currency</t>
  </si>
  <si>
    <t>Assisted Living Revenue</t>
  </si>
  <si>
    <t>Total Assisted Living Revenue</t>
  </si>
  <si>
    <t>Memory Care Revenue</t>
  </si>
  <si>
    <t>Total Memory Care Revenue</t>
  </si>
  <si>
    <t>Ancillary/Other Revenue</t>
  </si>
  <si>
    <t>Total Ancillary/Other Revenue</t>
  </si>
  <si>
    <t>Salaries &amp; Wages</t>
  </si>
  <si>
    <t>Payroll Tax</t>
  </si>
  <si>
    <t>Total Payroll Tax</t>
  </si>
  <si>
    <t>Benefits</t>
  </si>
  <si>
    <t>Total Benefits</t>
  </si>
  <si>
    <t>G&amp;A</t>
  </si>
  <si>
    <t>Total G&amp;A</t>
  </si>
  <si>
    <t>Other G&amp;A</t>
  </si>
  <si>
    <t>Total Other G&amp;A</t>
  </si>
  <si>
    <t>Total Non-Operating Expense</t>
  </si>
  <si>
    <t>Income Tax Expense/Benefit</t>
  </si>
  <si>
    <t>Total Income Tax Expense/Benefit</t>
  </si>
  <si>
    <t>Total Net Income</t>
  </si>
  <si>
    <t>Cumulated Net Income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</si>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</sst>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164" formatCode="\ #&quot;▾&quot;;\ \-#&quot;▾&quot;;&quot;▾&quot;;@&quot;▾&quot;"/>
    <numFmt numFmtId="165" formatCode="&quot;Opening Period: &quot;mmmm\,\ yyyy;@"/>
    <numFmt numFmtId="166" formatCode="[$-409]\ mmm\ yy;@"/>
    <numFmt numFmtId="167" formatCode="_(* #,##0_);_(* \(#,##0\);_(* &quot;-&quot;_);\ @\ "/>
    <numFmt numFmtId="168" formatCode="[Color53]\(0\);[Color53]\(0\);&quot;&quot;;[Color53]@"/>
  </numFmts>
  <fonts count="3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9"/>
      <color theme="1" tint="0.39994506668294322"/>
      <name val="Calibri"/>
      <family val="2"/>
      <scheme val="minor"/>
    </font>
    <font>
      <b/>
      <sz val="9.5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10"/>
      <color theme="0"/>
      <name val="Calibri Light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96928B"/>
      <name val="Arial Nova"/>
      <family val="2"/>
    </font>
    <font>
      <b/>
      <sz val="9.5"/>
      <color rgb="FF4B4844"/>
      <name val="Arial Nova"/>
      <family val="2"/>
    </font>
    <font>
      <sz val="9"/>
      <color rgb="FF4B4844"/>
      <name val="Arial Nova"/>
      <family val="2"/>
    </font>
    <font>
      <b/>
      <sz val="24"/>
      <color rgb="FF4A9462"/>
      <name val="Franklin Gothic Medium Cond"/>
      <family val="2"/>
    </font>
    <font>
      <sz val="14"/>
      <color rgb="FF4B4844"/>
      <name val="Franklin Gothic Medium Cond"/>
      <family val="2"/>
    </font>
    <font>
      <sz val="10"/>
      <color rgb="FF4B4844"/>
      <name val="Franklin Gothic Medium Cond"/>
      <family val="2"/>
    </font>
    <font>
      <sz val="11"/>
      <color rgb="FFFFFFFF"/>
      <name val="Franklin Gothic Medium Cond"/>
      <family val="2"/>
    </font>
    <font>
      <sz val="10"/>
      <color rgb="FFFFFFFF"/>
      <name val="Franklin Gothic Medium Cond"/>
      <family val="2"/>
    </font>
    <font>
      <b/>
      <sz val="9"/>
      <color rgb="FF4B4844"/>
      <name val="Arial Nova"/>
      <family val="2"/>
    </font>
    <font>
      <sz val="9.5"/>
      <color rgb="FF96928B"/>
      <name val="Arial Nova"/>
      <family val="2"/>
    </font>
    <font>
      <b/>
      <sz val="9.5"/>
      <color rgb="FF96928B"/>
      <name val="Arial Nova"/>
      <family val="2"/>
    </font>
    <font>
      <b/>
      <sz val="9.5"/>
      <color rgb="FFFFFFFF"/>
      <name val="Arial Nova"/>
      <family val="2"/>
    </font>
    <font>
      <i/>
      <sz val="8.5"/>
      <color rgb="FF96928B"/>
      <name val="Arial Nova"/>
      <family val="2"/>
    </font>
    <font>
      <i/>
      <sz val="8.5"/>
      <color rgb="FF4B4844"/>
      <name val="Arial Nova"/>
      <family val="2"/>
    </font>
    <font>
      <b/>
      <i/>
      <sz val="8.5"/>
      <color rgb="FF4B4844"/>
      <name val="Arial Nova"/>
      <family val="2"/>
    </font>
  </fonts>
  <fills count="2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 tint="-5.0965910824915313E-2"/>
        </stop>
        <stop position="1">
          <color theme="2" tint="0.80001220740379042"/>
        </stop>
      </gradientFill>
    </fill>
    <fill>
      <patternFill patternType="solid">
        <fgColor theme="0" tint="-4.9989318521683403E-2"/>
        <bgColor theme="0"/>
      </patternFill>
    </fill>
    <fill>
      <patternFill patternType="solid">
        <fgColor theme="3"/>
        <bgColor theme="0"/>
      </patternFill>
    </fill>
    <fill>
      <patternFill patternType="solid">
        <fgColor theme="3" tint="-0.24994659260841701"/>
        <bgColor theme="3"/>
      </patternFill>
    </fill>
    <fill>
      <patternFill patternType="solid">
        <fgColor theme="3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CBE9E0"/>
        <bgColor rgb="FF000000"/>
      </patternFill>
    </fill>
    <fill>
      <patternFill patternType="solid">
        <fgColor rgb="FFD9D9D9"/>
        <bgColor rgb="FF000000"/>
      </patternFill>
    </fill>
    <fill>
      <gradientFill degree="90">
        <stop position="0">
          <color rgb="FFF1F1F1"/>
        </stop>
        <stop position="1">
          <color rgb="FFBFE4FF"/>
        </stop>
      </gradientFill>
    </fill>
    <fill>
      <patternFill patternType="solid">
        <fgColor rgb="FFF2F2F2"/>
        <bgColor rgb="FFFFFFFF"/>
      </patternFill>
    </fill>
    <fill>
      <patternFill patternType="solid">
        <fgColor rgb="FF4A9462"/>
        <bgColor rgb="FFFFFFFF"/>
      </patternFill>
    </fill>
    <fill>
      <patternFill patternType="solid">
        <fgColor rgb="FF376F49"/>
        <bgColor rgb="FF4A9462"/>
      </patternFill>
    </fill>
    <fill>
      <patternFill patternType="solid">
        <fgColor rgb="FF4A9462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4B4844"/>
        <bgColor rgb="FF000000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tted">
        <color theme="0" tint="-0.24994659260841701"/>
      </left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/>
      <right/>
      <top style="medium">
        <color theme="1" tint="0.79998168889431442"/>
      </top>
      <bottom/>
      <diagonal/>
    </border>
    <border>
      <left style="medium">
        <color theme="3"/>
      </left>
      <right style="medium">
        <color theme="3"/>
      </right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medium">
        <color theme="0" tint="-0.24994659260841701"/>
      </top>
      <bottom/>
      <diagonal/>
    </border>
    <border>
      <left style="dotted">
        <color rgb="FFBFBFBF"/>
      </left>
      <right style="dotted">
        <color rgb="FFBFBFBF"/>
      </right>
      <top style="dotted">
        <color rgb="FFBFBFBF"/>
      </top>
      <bottom style="dotted">
        <color rgb="FFBFBFBF"/>
      </bottom>
      <diagonal/>
    </border>
    <border>
      <left/>
      <right/>
      <top/>
      <bottom style="medium">
        <color rgb="FFF2F2F2"/>
      </bottom>
      <diagonal/>
    </border>
    <border>
      <left/>
      <right/>
      <top/>
      <bottom style="thin">
        <color rgb="FFD9D9D9"/>
      </bottom>
      <diagonal/>
    </border>
    <border>
      <left style="medium">
        <color rgb="FFF2F2F2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 style="medium">
        <color rgb="FFDCDAD8"/>
      </top>
      <bottom/>
      <diagonal/>
    </border>
    <border>
      <left style="medium">
        <color rgb="FF4A9462"/>
      </left>
      <right style="medium">
        <color rgb="FF4A9462"/>
      </right>
      <top/>
      <bottom/>
      <diagonal/>
    </border>
    <border>
      <left/>
      <right/>
      <top style="medium">
        <color rgb="FFBFBFBF"/>
      </top>
      <bottom/>
      <diagonal/>
    </border>
    <border>
      <left/>
      <right/>
      <top style="medium">
        <color rgb="FFB8B5B1"/>
      </top>
      <bottom style="medium">
        <color rgb="FFB8B5B1"/>
      </bottom>
      <diagonal/>
    </border>
    <border>
      <left/>
      <right/>
      <top style="thin">
        <color rgb="FFBFBFBF"/>
      </top>
      <bottom/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4" fillId="0" borderId="4" applyNumberFormat="0" applyFill="0" applyAlignment="0" applyProtection="0"/>
    <xf numFmtId="0" fontId="5" fillId="2" borderId="5" applyNumberFormat="0" applyAlignment="0" applyProtection="0"/>
    <xf numFmtId="0" fontId="6" fillId="3" borderId="6" applyNumberFormat="0" applyAlignment="0" applyProtection="0"/>
    <xf numFmtId="0" fontId="7" fillId="0" borderId="0" applyNumberFormat="0" applyFill="0" applyBorder="0" applyAlignment="0" applyProtection="0"/>
    <xf numFmtId="0" fontId="8" fillId="4" borderId="7">
      <alignment horizontal="left" vertical="center"/>
    </xf>
    <xf numFmtId="0" fontId="9" fillId="5" borderId="8">
      <alignment horizontal="left" vertical="center"/>
    </xf>
    <xf numFmtId="0" fontId="8" fillId="6" borderId="7">
      <alignment horizontal="left" vertical="center"/>
    </xf>
    <xf numFmtId="164" fontId="10" fillId="7" borderId="9">
      <alignment horizontal="left" vertical="center" shrinkToFit="1"/>
      <protection locked="0"/>
    </xf>
    <xf numFmtId="0" fontId="11" fillId="8" borderId="0">
      <alignment horizontal="left" vertical="top"/>
    </xf>
    <xf numFmtId="0" fontId="12" fillId="6" borderId="10">
      <alignment horizontal="left" vertical="center"/>
    </xf>
    <xf numFmtId="0" fontId="14" fillId="9" borderId="0">
      <alignment horizontal="right" vertical="center"/>
    </xf>
    <xf numFmtId="0" fontId="13" fillId="10" borderId="11">
      <alignment horizontal="left" vertical="center" shrinkToFit="1"/>
    </xf>
    <xf numFmtId="0" fontId="13" fillId="11" borderId="0">
      <alignment horizontal="left" vertical="center"/>
    </xf>
    <xf numFmtId="166" fontId="13" fillId="11" borderId="0">
      <alignment horizontal="right" vertical="center" shrinkToFit="1"/>
    </xf>
    <xf numFmtId="167" fontId="8" fillId="6" borderId="12">
      <alignment horizontal="left" vertical="center"/>
    </xf>
    <xf numFmtId="0" fontId="9" fillId="6" borderId="13">
      <alignment horizontal="left" vertical="center"/>
    </xf>
  </cellStyleXfs>
  <cellXfs count="40">
    <xf numFmtId="0" fontId="0" fillId="0" borderId="0" xfId="0"/>
    <xf numFmtId="0" fontId="17" fillId="12" borderId="0" xfId="0" applyFont="1" applyFill="1" applyAlignment="1">
      <alignment vertical="center"/>
    </xf>
    <xf numFmtId="0" fontId="17" fillId="13" borderId="14" xfId="8" applyFont="1" applyFill="1" applyBorder="1">
      <alignment horizontal="left" vertical="center"/>
    </xf>
    <xf numFmtId="0" fontId="18" fillId="14" borderId="15" xfId="9" applyFont="1" applyFill="1" applyBorder="1">
      <alignment horizontal="left" vertical="center"/>
    </xf>
    <xf numFmtId="41" fontId="19" fillId="14" borderId="15" xfId="3" applyNumberFormat="1" applyFont="1" applyFill="1" applyBorder="1" applyAlignment="1">
      <alignment horizontal="left" vertical="center"/>
    </xf>
    <xf numFmtId="0" fontId="19" fillId="12" borderId="16" xfId="7" applyFont="1" applyFill="1" applyBorder="1" applyAlignment="1">
      <alignment horizontal="left" vertical="center"/>
    </xf>
    <xf numFmtId="0" fontId="17" fillId="12" borderId="14" xfId="10" applyFont="1" applyFill="1" applyBorder="1">
      <alignment horizontal="left" vertical="center"/>
    </xf>
    <xf numFmtId="0" fontId="17" fillId="12" borderId="0" xfId="0" applyFont="1" applyFill="1" applyAlignment="1">
      <alignment horizontal="left" vertical="center"/>
    </xf>
    <xf numFmtId="164" fontId="19" fillId="15" borderId="17" xfId="11" applyFont="1" applyFill="1" applyBorder="1" applyProtection="1">
      <alignment horizontal="left" vertical="center" shrinkToFit="1"/>
    </xf>
    <xf numFmtId="0" fontId="20" fillId="12" borderId="0" xfId="1" applyFont="1" applyFill="1" applyBorder="1" applyAlignment="1">
      <alignment horizontal="left"/>
    </xf>
    <xf numFmtId="0" fontId="21" fillId="16" borderId="0" xfId="12" applyFont="1" applyFill="1">
      <alignment horizontal="left" vertical="top"/>
    </xf>
    <xf numFmtId="0" fontId="22" fillId="12" borderId="18" xfId="13" applyFont="1" applyFill="1" applyBorder="1">
      <alignment horizontal="left" vertical="center"/>
    </xf>
    <xf numFmtId="165" fontId="23" fillId="17" borderId="0" xfId="12" applyNumberFormat="1" applyFont="1" applyFill="1">
      <alignment horizontal="left" vertical="top"/>
    </xf>
    <xf numFmtId="0" fontId="24" fillId="17" borderId="0" xfId="14" applyFont="1" applyFill="1">
      <alignment horizontal="right" vertical="center"/>
    </xf>
    <xf numFmtId="0" fontId="24" fillId="17" borderId="0" xfId="14" applyFont="1" applyFill="1" applyAlignment="1">
      <alignment horizontal="center" vertical="center" shrinkToFit="1"/>
    </xf>
    <xf numFmtId="0" fontId="23" fillId="18" borderId="19" xfId="15" applyFont="1" applyFill="1" applyBorder="1" applyAlignment="1">
      <alignment horizontal="center" vertical="center" shrinkToFit="1"/>
    </xf>
    <xf numFmtId="0" fontId="24" fillId="19" borderId="0" xfId="16" applyFont="1" applyFill="1">
      <alignment horizontal="left" vertical="center"/>
    </xf>
    <xf numFmtId="166" fontId="23" fillId="19" borderId="0" xfId="17" applyFont="1" applyFill="1">
      <alignment horizontal="right" vertical="center" shrinkToFit="1"/>
    </xf>
    <xf numFmtId="166" fontId="23" fillId="19" borderId="0" xfId="17" applyFont="1" applyFill="1" applyAlignment="1">
      <alignment horizontal="center" vertical="center" shrinkToFit="1"/>
    </xf>
    <xf numFmtId="167" fontId="17" fillId="12" borderId="16" xfId="18" applyFont="1" applyFill="1" applyBorder="1">
      <alignment horizontal="left" vertical="center"/>
    </xf>
    <xf numFmtId="41" fontId="19" fillId="12" borderId="16" xfId="5" applyNumberFormat="1" applyFont="1" applyFill="1" applyBorder="1" applyAlignment="1">
      <alignment horizontal="left" vertical="center" shrinkToFit="1"/>
    </xf>
    <xf numFmtId="0" fontId="18" fillId="12" borderId="20" xfId="19" applyFont="1" applyFill="1" applyBorder="1">
      <alignment horizontal="left" vertical="center"/>
    </xf>
    <xf numFmtId="41" fontId="19" fillId="12" borderId="20" xfId="4" applyNumberFormat="1" applyFont="1" applyFill="1" applyBorder="1" applyAlignment="1">
      <alignment horizontal="left" vertical="center" shrinkToFit="1"/>
    </xf>
    <xf numFmtId="41" fontId="25" fillId="12" borderId="20" xfId="4" applyNumberFormat="1" applyFont="1" applyFill="1" applyBorder="1" applyAlignment="1">
      <alignment horizontal="left" vertical="center" shrinkToFit="1"/>
    </xf>
    <xf numFmtId="41" fontId="25" fillId="12" borderId="16" xfId="5" applyNumberFormat="1" applyFont="1" applyFill="1" applyBorder="1" applyAlignment="1">
      <alignment horizontal="left" vertical="center" shrinkToFit="1"/>
    </xf>
    <xf numFmtId="0" fontId="26" fillId="12" borderId="0" xfId="0" applyFont="1" applyFill="1" applyAlignment="1">
      <alignment vertical="center"/>
    </xf>
    <xf numFmtId="0" fontId="18" fillId="20" borderId="1" xfId="19" applyFont="1" applyFill="1" applyBorder="1">
      <alignment horizontal="left" vertical="center"/>
    </xf>
    <xf numFmtId="41" fontId="18" fillId="20" borderId="1" xfId="4" applyNumberFormat="1" applyFont="1" applyFill="1" applyBorder="1" applyAlignment="1">
      <alignment horizontal="left" vertical="center" shrinkToFit="1"/>
    </xf>
    <xf numFmtId="168" fontId="17" fillId="14" borderId="15" xfId="6" applyNumberFormat="1" applyFont="1" applyFill="1" applyBorder="1" applyAlignment="1">
      <alignment horizontal="center" vertical="center"/>
    </xf>
    <xf numFmtId="0" fontId="27" fillId="12" borderId="0" xfId="0" applyFont="1" applyFill="1" applyAlignment="1">
      <alignment vertical="center"/>
    </xf>
    <xf numFmtId="41" fontId="28" fillId="21" borderId="21" xfId="2" applyNumberFormat="1" applyFont="1" applyFill="1" applyBorder="1" applyAlignment="1">
      <alignment horizontal="left" vertical="center" indent="1"/>
    </xf>
    <xf numFmtId="41" fontId="28" fillId="21" borderId="21" xfId="2" applyNumberFormat="1" applyFont="1" applyFill="1" applyBorder="1" applyAlignment="1">
      <alignment horizontal="left" vertical="center"/>
    </xf>
    <xf numFmtId="0" fontId="29" fillId="12" borderId="0" xfId="0" applyFont="1" applyFill="1" applyAlignment="1">
      <alignment vertical="center"/>
    </xf>
    <xf numFmtId="0" fontId="30" fillId="12" borderId="22" xfId="19" applyFont="1" applyFill="1" applyBorder="1">
      <alignment horizontal="left" vertical="center"/>
    </xf>
    <xf numFmtId="0" fontId="31" fillId="12" borderId="22" xfId="19" applyFont="1" applyFill="1" applyBorder="1">
      <alignment horizontal="left" vertical="center"/>
    </xf>
    <xf numFmtId="41" fontId="30" fillId="12" borderId="22" xfId="4" applyNumberFormat="1" applyFont="1" applyFill="1" applyBorder="1" applyAlignment="1">
      <alignment horizontal="left" vertical="center" shrinkToFit="1"/>
    </xf>
    <xf numFmtId="41" fontId="31" fillId="12" borderId="22" xfId="4" applyNumberFormat="1" applyFont="1" applyFill="1" applyBorder="1" applyAlignment="1">
      <alignment horizontal="left" vertical="center" shrinkToFit="1"/>
    </xf>
    <xf numFmtId="41" fontId="19" fillId="14" borderId="15" xfId="3" applyNumberFormat="1" applyFont="1" applyFill="1" applyBorder="1" applyAlignment="1">
      <alignment horizontal="left" vertical="center" shrinkToFit="1"/>
    </xf>
    <xf numFmtId="41" fontId="25" fillId="14" borderId="15" xfId="3" applyNumberFormat="1" applyFont="1" applyFill="1" applyBorder="1" applyAlignment="1">
      <alignment horizontal="left" vertical="center" shrinkToFit="1"/>
    </xf>
    <xf numFmtId="41" fontId="17" fillId="12" borderId="0" xfId="0" applyNumberFormat="1" applyFont="1" applyFill="1" applyAlignment="1">
      <alignment vertical="center" shrinkToFit="1"/>
    </xf>
  </cellXfs>
  <cellStyles count="20">
    <cellStyle name="_Mapping" xfId="10" xr:uid="{F00F6EFC-7480-4CB6-B741-FCBB065445E7}"/>
    <cellStyle name="_Mapping 2" xfId="8" xr:uid="{41CB4C31-7019-44DC-96C1-1A7D52304DB1}"/>
    <cellStyle name="Bar Driver1" xfId="15" xr:uid="{7B1BB376-2D69-47BA-9A37-BC48DBF369E5}"/>
    <cellStyle name="Bar mmm/yy" xfId="17" xr:uid="{3D793C76-C4DC-4182-AA4C-F1ED392C7FF3}"/>
    <cellStyle name="Bar Scenario" xfId="14" xr:uid="{63EF0F41-3B5C-4501-AB02-8D7065B3B968}"/>
    <cellStyle name="Bar Title" xfId="16" xr:uid="{8B1E64C6-534A-4A01-8E34-54623B427A2E}"/>
    <cellStyle name="Calculation" xfId="5" builtinId="22"/>
    <cellStyle name="Check Cell" xfId="6" builtinId="23"/>
    <cellStyle name="Explanatory Text" xfId="7" builtinId="53"/>
    <cellStyle name="Heading 1" xfId="2" builtinId="16"/>
    <cellStyle name="Heading 2" xfId="3" builtinId="17"/>
    <cellStyle name="Heading 3" xfId="4" builtinId="18"/>
    <cellStyle name="Input Drop" xfId="11" xr:uid="{D3C206BB-DEEC-489E-A069-71322A624739}"/>
    <cellStyle name="Line Subtle" xfId="18" xr:uid="{7AB9FEF9-56F1-4C83-893C-C8F5934147EC}"/>
    <cellStyle name="Normal" xfId="0" builtinId="0"/>
    <cellStyle name="Subtitle3" xfId="12" xr:uid="{8B98DBCF-7582-418E-A9A1-6CCE51EA14C8}"/>
    <cellStyle name="Title" xfId="1" builtinId="15"/>
    <cellStyle name="Title H2" xfId="9" xr:uid="{8284EAE6-1192-4BFA-803E-677353AF8A38}"/>
    <cellStyle name="Title H3" xfId="19" xr:uid="{9607F2FC-3F93-4D87-8F33-7919D8553A9C}"/>
    <cellStyle name="Top Group" xfId="13" xr:uid="{95C53259-DE7E-4EED-8A2D-2E3DD5959A18}"/>
  </cellStyles>
  <dxfs count="4">
    <dxf>
      <font>
        <b/>
        <i val="0"/>
        <color rgb="FF00B050"/>
      </font>
    </dxf>
    <dxf>
      <font>
        <b/>
        <i val="0"/>
        <color rgb="FF9C0006"/>
      </font>
    </dxf>
    <dxf>
      <font>
        <b/>
        <i val="0"/>
        <color rgb="FF00B050"/>
      </font>
    </dxf>
    <dxf>
      <font>
        <b/>
        <i val="0"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Accounting\2022\2022%20Avista%20Financial%20Reports\06-2022\Sun%20City%20West\6.30.2022%20Avista%20Sun%20City%20West%20Financial%20Repo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s"/>
      <sheetName val="T12 Summary"/>
      <sheetName val="BvA Summary"/>
      <sheetName val="BvA"/>
      <sheetName val="IS T12"/>
      <sheetName val="BS T12"/>
      <sheetName val="Controls"/>
      <sheetName val="Notes"/>
      <sheetName val="Sheet1"/>
      <sheetName val="vena.tmp.7EC47338204F4F1F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D6" t="b">
            <v>1</v>
          </cell>
        </row>
        <row r="21">
          <cell r="H21" t="str">
            <v>Net Income</v>
          </cell>
        </row>
        <row r="24">
          <cell r="B24" t="str">
            <v>+</v>
          </cell>
          <cell r="H24" t="str">
            <v>Assisted Living Revenue</v>
          </cell>
        </row>
        <row r="25">
          <cell r="B25" t="str">
            <v>+</v>
          </cell>
          <cell r="H25" t="str">
            <v>Memory Care Revenue</v>
          </cell>
        </row>
        <row r="26">
          <cell r="B26" t="str">
            <v>+</v>
          </cell>
          <cell r="H26" t="str">
            <v>Ancillary/Other Revenue</v>
          </cell>
        </row>
        <row r="27">
          <cell r="B27" t="str">
            <v>-</v>
          </cell>
          <cell r="H27" t="str">
            <v>Salaries &amp; Wages</v>
          </cell>
        </row>
        <row r="28">
          <cell r="B28" t="str">
            <v>-</v>
          </cell>
          <cell r="H28" t="str">
            <v>Payroll Tax</v>
          </cell>
        </row>
        <row r="29">
          <cell r="B29" t="str">
            <v>-</v>
          </cell>
          <cell r="H29" t="str">
            <v>Benefits</v>
          </cell>
        </row>
        <row r="30">
          <cell r="B30" t="str">
            <v>-</v>
          </cell>
          <cell r="H30" t="str">
            <v>Contract Services</v>
          </cell>
        </row>
        <row r="31">
          <cell r="B31" t="str">
            <v>-</v>
          </cell>
          <cell r="H31" t="str">
            <v>Sales &amp; Marketing</v>
          </cell>
        </row>
        <row r="32">
          <cell r="B32" t="str">
            <v>-</v>
          </cell>
          <cell r="H32" t="str">
            <v>Equipment</v>
          </cell>
        </row>
        <row r="33">
          <cell r="B33" t="str">
            <v>-</v>
          </cell>
          <cell r="H33" t="str">
            <v>Supplies</v>
          </cell>
        </row>
        <row r="34">
          <cell r="B34" t="str">
            <v>-</v>
          </cell>
          <cell r="H34" t="str">
            <v>Utilities</v>
          </cell>
        </row>
        <row r="35">
          <cell r="B35" t="str">
            <v>-</v>
          </cell>
          <cell r="H35" t="str">
            <v>G&amp;A</v>
          </cell>
        </row>
        <row r="36">
          <cell r="B36" t="str">
            <v>-</v>
          </cell>
          <cell r="H36" t="str">
            <v>Other G&amp;A</v>
          </cell>
        </row>
        <row r="37">
          <cell r="B37" t="str">
            <v>+</v>
          </cell>
          <cell r="H37" t="str">
            <v>Non-Operating Income</v>
          </cell>
        </row>
        <row r="38">
          <cell r="B38" t="str">
            <v>-</v>
          </cell>
          <cell r="H38" t="str">
            <v>Non-Operating Expense</v>
          </cell>
        </row>
        <row r="39">
          <cell r="B39" t="str">
            <v>-</v>
          </cell>
          <cell r="H39" t="str">
            <v>Income Tax Expense/Benefit</v>
          </cell>
        </row>
        <row r="40">
          <cell r="H40" t="str">
            <v>Net Income</v>
          </cell>
        </row>
        <row r="60">
          <cell r="E60">
            <v>2022</v>
          </cell>
        </row>
        <row r="61">
          <cell r="E61">
            <v>6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5796-23A9-4F67-88DE-867BAE66EC91}">
  <dimension ref="A1:T227"/>
  <sheetViews>
    <sheetView showGridLines="0" tabSelected="1" zoomScale="85" zoomScaleNormal="85" zoomScaleSheetLayoutView="85" workbookViewId="0">
      <pane xSplit="4" ySplit="1" topLeftCell="E17" activePane="bottomRight" state="frozen"/>
      <selection pane="topRight" activeCell="E1" sqref="E1"/>
      <selection pane="bottomLeft" activeCell="A6" sqref="A6"/>
      <selection pane="bottomRight" activeCell="C40" sqref="C40"/>
    </sheetView>
  </sheetViews>
  <sheetFormatPr defaultColWidth="8.1015625" defaultRowHeight="11.4" x14ac:dyDescent="0.55000000000000004"/>
  <cols>
    <col min="1" max="1" width="7.20703125" style="1" hidden="1" customWidth="1"/>
    <col min="2" max="3" width="2.5234375" style="1" customWidth="1"/>
    <col min="4" max="4" width="22.1015625" style="1" hidden="1" customWidth="1"/>
    <col min="5" max="5" width="14.5234375" style="1" hidden="1" customWidth="1"/>
    <col min="6" max="6" width="38.7890625" style="1" bestFit="1" customWidth="1"/>
    <col min="7" max="7" width="2.3125" style="1" hidden="1" customWidth="1"/>
    <col min="8" max="19" width="10.7890625" style="1" customWidth="1"/>
    <col min="20" max="20" width="13.5234375" style="1" customWidth="1"/>
    <col min="21" max="16384" width="8.1015625" style="1"/>
  </cols>
  <sheetData>
    <row r="1" spans="1:20" hidden="1" x14ac:dyDescent="0.55000000000000004">
      <c r="A1" s="1" t="s">
        <v>15</v>
      </c>
      <c r="C1" s="1" t="s">
        <v>16</v>
      </c>
      <c r="D1" s="1" t="s">
        <v>15</v>
      </c>
      <c r="E1" s="1" t="s">
        <v>15</v>
      </c>
      <c r="G1" s="1" t="s">
        <v>15</v>
      </c>
      <c r="H1" s="1" t="s">
        <v>156</v>
      </c>
      <c r="I1" s="1" t="s">
        <v>156</v>
      </c>
      <c r="J1" s="1" t="s">
        <v>156</v>
      </c>
      <c r="K1" s="1" t="s">
        <v>156</v>
      </c>
      <c r="L1" s="1" t="s">
        <v>156</v>
      </c>
      <c r="M1" s="1" t="s">
        <v>156</v>
      </c>
      <c r="N1" s="1" t="s">
        <v>156</v>
      </c>
      <c r="O1" s="1" t="s">
        <v>156</v>
      </c>
      <c r="P1" s="1" t="s">
        <v>156</v>
      </c>
      <c r="Q1" s="1" t="s">
        <v>156</v>
      </c>
      <c r="R1" s="1" t="s">
        <v>156</v>
      </c>
      <c r="S1" s="1" t="s">
        <v>156</v>
      </c>
      <c r="T1" s="1" t="s">
        <v>17</v>
      </c>
    </row>
    <row r="2" spans="1:20" ht="12.3" hidden="1" thickBot="1" x14ac:dyDescent="0.6">
      <c r="A2" s="1" t="s">
        <v>16</v>
      </c>
      <c r="B2" s="2" t="s">
        <v>157</v>
      </c>
      <c r="D2" s="3" t="s">
        <v>18</v>
      </c>
      <c r="E2" s="4"/>
      <c r="H2" s="1" t="s">
        <v>19</v>
      </c>
    </row>
    <row r="3" spans="1:20" hidden="1" x14ac:dyDescent="0.55000000000000004">
      <c r="A3" s="1" t="s">
        <v>16</v>
      </c>
      <c r="D3" s="5" t="s">
        <v>20</v>
      </c>
      <c r="E3" s="5" t="s">
        <v>21</v>
      </c>
      <c r="H3" s="6">
        <v>2021</v>
      </c>
      <c r="I3" s="6">
        <v>2021</v>
      </c>
      <c r="J3" s="6">
        <v>2021</v>
      </c>
      <c r="K3" s="6">
        <v>2021</v>
      </c>
      <c r="L3" s="6">
        <v>2021</v>
      </c>
      <c r="M3" s="6">
        <v>2021</v>
      </c>
      <c r="N3" s="6">
        <v>2022</v>
      </c>
      <c r="O3" s="6">
        <v>2022</v>
      </c>
      <c r="P3" s="6">
        <v>2022</v>
      </c>
      <c r="Q3" s="6">
        <v>2022</v>
      </c>
      <c r="R3" s="6">
        <v>2022</v>
      </c>
      <c r="S3" s="6">
        <v>2022</v>
      </c>
      <c r="T3" s="7"/>
    </row>
    <row r="4" spans="1:20" hidden="1" x14ac:dyDescent="0.55000000000000004">
      <c r="A4" s="1" t="s">
        <v>16</v>
      </c>
      <c r="D4" s="6" t="s">
        <v>31</v>
      </c>
      <c r="E4" s="6" t="s">
        <v>32</v>
      </c>
      <c r="H4" s="6">
        <v>7</v>
      </c>
      <c r="I4" s="6">
        <v>8</v>
      </c>
      <c r="J4" s="6">
        <v>9</v>
      </c>
      <c r="K4" s="6">
        <v>10</v>
      </c>
      <c r="L4" s="6">
        <v>11</v>
      </c>
      <c r="M4" s="6">
        <v>12</v>
      </c>
      <c r="N4" s="6">
        <v>1</v>
      </c>
      <c r="O4" s="6">
        <v>2</v>
      </c>
      <c r="P4" s="6">
        <v>3</v>
      </c>
      <c r="Q4" s="6">
        <v>4</v>
      </c>
      <c r="R4" s="6">
        <v>5</v>
      </c>
      <c r="S4" s="6">
        <v>6</v>
      </c>
    </row>
    <row r="5" spans="1:20" ht="11.7" hidden="1" thickBot="1" x14ac:dyDescent="0.6">
      <c r="A5" s="1" t="s">
        <v>16</v>
      </c>
      <c r="D5" s="8" t="b">
        <v>0</v>
      </c>
      <c r="E5" s="8" t="b">
        <v>0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 t="s">
        <v>22</v>
      </c>
      <c r="N5" s="6" t="s">
        <v>22</v>
      </c>
      <c r="O5" s="6" t="s">
        <v>22</v>
      </c>
      <c r="P5" s="6" t="s">
        <v>22</v>
      </c>
      <c r="Q5" s="6" t="s">
        <v>22</v>
      </c>
      <c r="R5" s="6" t="s">
        <v>22</v>
      </c>
      <c r="S5" s="6" t="s">
        <v>22</v>
      </c>
    </row>
    <row r="6" spans="1:20" hidden="1" x14ac:dyDescent="0.55000000000000004">
      <c r="A6" s="1" t="s">
        <v>16</v>
      </c>
    </row>
    <row r="7" spans="1:20" ht="32.1" thickBot="1" x14ac:dyDescent="1.35">
      <c r="C7" s="9" t="s">
        <v>23</v>
      </c>
      <c r="D7" s="9"/>
      <c r="E7" s="9"/>
      <c r="F7" s="9"/>
    </row>
    <row r="8" spans="1:20" ht="17.100000000000001" x14ac:dyDescent="0.55000000000000004">
      <c r="C8" s="10" t="s">
        <v>31</v>
      </c>
      <c r="E8" s="10"/>
      <c r="F8" s="10"/>
      <c r="H8" s="11" t="s">
        <v>24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20" ht="13.8" x14ac:dyDescent="0.55000000000000004">
      <c r="C9" s="12"/>
      <c r="D9" s="12"/>
      <c r="E9" s="12"/>
      <c r="F9" s="12">
        <v>44727</v>
      </c>
      <c r="G9" s="13"/>
      <c r="H9" s="14" t="s">
        <v>22</v>
      </c>
      <c r="I9" s="14" t="s">
        <v>17</v>
      </c>
      <c r="J9" s="14" t="s">
        <v>17</v>
      </c>
      <c r="K9" s="14" t="s">
        <v>17</v>
      </c>
      <c r="L9" s="14" t="s">
        <v>17</v>
      </c>
      <c r="M9" s="14" t="s">
        <v>17</v>
      </c>
      <c r="N9" s="14" t="s">
        <v>17</v>
      </c>
      <c r="O9" s="14" t="s">
        <v>17</v>
      </c>
      <c r="P9" s="14" t="s">
        <v>17</v>
      </c>
      <c r="Q9" s="14" t="s">
        <v>17</v>
      </c>
      <c r="R9" s="14" t="s">
        <v>17</v>
      </c>
      <c r="S9" s="14" t="s">
        <v>17</v>
      </c>
      <c r="T9" s="15" t="s">
        <v>25</v>
      </c>
    </row>
    <row r="10" spans="1:20" ht="13.8" x14ac:dyDescent="0.55000000000000004">
      <c r="C10" s="16"/>
      <c r="D10" s="16"/>
      <c r="E10" s="16"/>
      <c r="F10" s="16" t="s">
        <v>158</v>
      </c>
      <c r="G10" s="17"/>
      <c r="H10" s="18">
        <v>44392</v>
      </c>
      <c r="I10" s="18">
        <v>44423</v>
      </c>
      <c r="J10" s="18">
        <v>44454</v>
      </c>
      <c r="K10" s="18">
        <v>44484</v>
      </c>
      <c r="L10" s="18">
        <v>44515</v>
      </c>
      <c r="M10" s="18">
        <v>44545</v>
      </c>
      <c r="N10" s="18">
        <v>44576</v>
      </c>
      <c r="O10" s="18">
        <v>44607</v>
      </c>
      <c r="P10" s="18">
        <v>44635</v>
      </c>
      <c r="Q10" s="18">
        <v>44666</v>
      </c>
      <c r="R10" s="18">
        <v>44696</v>
      </c>
      <c r="S10" s="18">
        <v>44727</v>
      </c>
      <c r="T10" s="15" t="s">
        <v>26</v>
      </c>
    </row>
    <row r="11" spans="1:20" x14ac:dyDescent="0.55000000000000004">
      <c r="A11" s="1" t="s">
        <v>27</v>
      </c>
    </row>
    <row r="12" spans="1:20" ht="20.25" hidden="1" customHeight="1" x14ac:dyDescent="0.55000000000000004">
      <c r="A12" s="1" t="s">
        <v>16</v>
      </c>
      <c r="C12" s="3" t="s">
        <v>159</v>
      </c>
      <c r="D12" s="3"/>
      <c r="E12" s="3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1:20" ht="15" hidden="1" customHeight="1" x14ac:dyDescent="0.55000000000000004">
      <c r="A13" s="1" t="s">
        <v>16</v>
      </c>
      <c r="D13" s="5" t="s">
        <v>28</v>
      </c>
      <c r="E13" s="5" t="s">
        <v>29</v>
      </c>
      <c r="F13" s="5" t="s">
        <v>30</v>
      </c>
      <c r="G13" s="5"/>
      <c r="H13" s="19"/>
      <c r="I13" s="19"/>
      <c r="J13" s="19"/>
      <c r="K13" s="20"/>
      <c r="L13" s="20"/>
      <c r="M13" s="20"/>
      <c r="N13" s="20"/>
      <c r="O13" s="20"/>
      <c r="P13" s="20"/>
      <c r="Q13" s="20"/>
      <c r="R13" s="20"/>
      <c r="S13" s="20"/>
      <c r="T13" s="20">
        <v>0</v>
      </c>
    </row>
    <row r="14" spans="1:20" hidden="1" x14ac:dyDescent="0.55000000000000004">
      <c r="A14" s="1" t="s">
        <v>16</v>
      </c>
    </row>
    <row r="15" spans="1:20" ht="12" hidden="1" x14ac:dyDescent="0.55000000000000004">
      <c r="A15" s="1" t="s">
        <v>16</v>
      </c>
      <c r="C15" s="21" t="s">
        <v>160</v>
      </c>
      <c r="D15" s="21"/>
      <c r="E15" s="21"/>
      <c r="F15" s="21"/>
      <c r="G15" s="22">
        <v>1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3">
        <v>0</v>
      </c>
    </row>
    <row r="16" spans="1:20" hidden="1" x14ac:dyDescent="0.55000000000000004">
      <c r="A16" s="1" t="s">
        <v>16</v>
      </c>
    </row>
    <row r="17" spans="1:20" ht="20.25" customHeight="1" thickBot="1" x14ac:dyDescent="0.6">
      <c r="A17" s="1" t="s">
        <v>150</v>
      </c>
      <c r="C17" s="3" t="s">
        <v>161</v>
      </c>
      <c r="D17" s="3"/>
      <c r="E17" s="3"/>
      <c r="F17" s="3"/>
      <c r="G17" s="3"/>
      <c r="H17" s="3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idden="1" x14ac:dyDescent="0.55000000000000004">
      <c r="A18" s="1" t="s">
        <v>16</v>
      </c>
      <c r="D18" s="5" t="s">
        <v>28</v>
      </c>
      <c r="E18" s="5" t="s">
        <v>29</v>
      </c>
      <c r="F18" s="5" t="s">
        <v>30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4">
        <v>0</v>
      </c>
    </row>
    <row r="19" spans="1:20" x14ac:dyDescent="0.55000000000000004">
      <c r="D19" s="5" t="s">
        <v>31</v>
      </c>
      <c r="E19" s="5" t="s">
        <v>32</v>
      </c>
      <c r="F19" s="5" t="s">
        <v>33</v>
      </c>
      <c r="G19" s="20"/>
      <c r="H19" s="20">
        <v>151390.82</v>
      </c>
      <c r="I19" s="20">
        <v>154791.6</v>
      </c>
      <c r="J19" s="20">
        <v>144745.09</v>
      </c>
      <c r="K19" s="20">
        <v>124279.96</v>
      </c>
      <c r="L19" s="20">
        <v>133500.23000000001</v>
      </c>
      <c r="M19" s="20">
        <v>139632.44</v>
      </c>
      <c r="N19" s="20">
        <v>145970.42000000001</v>
      </c>
      <c r="O19" s="20">
        <v>153178.1</v>
      </c>
      <c r="P19" s="20">
        <v>174401.24</v>
      </c>
      <c r="Q19" s="20">
        <v>171786.08</v>
      </c>
      <c r="R19" s="20">
        <v>161997.54</v>
      </c>
      <c r="S19" s="20">
        <v>152871.62</v>
      </c>
      <c r="T19" s="24">
        <v>1808545.1400000001</v>
      </c>
    </row>
    <row r="20" spans="1:20" x14ac:dyDescent="0.55000000000000004">
      <c r="D20" s="5" t="s">
        <v>31</v>
      </c>
      <c r="E20" s="5" t="s">
        <v>32</v>
      </c>
      <c r="F20" s="5" t="s">
        <v>34</v>
      </c>
      <c r="G20" s="20"/>
      <c r="H20" s="20">
        <v>17488.87</v>
      </c>
      <c r="I20" s="20">
        <v>14954.52</v>
      </c>
      <c r="J20" s="20">
        <v>10281.91</v>
      </c>
      <c r="K20" s="20">
        <v>27606.84</v>
      </c>
      <c r="L20" s="20">
        <v>18531.29</v>
      </c>
      <c r="M20" s="20">
        <v>19412.04</v>
      </c>
      <c r="N20" s="20">
        <v>32917.03</v>
      </c>
      <c r="O20" s="20">
        <v>42133.83</v>
      </c>
      <c r="P20" s="20">
        <v>34259.040000000001</v>
      </c>
      <c r="Q20" s="20">
        <v>33470.39</v>
      </c>
      <c r="R20" s="20">
        <v>39152.44</v>
      </c>
      <c r="S20" s="20">
        <v>37564.69</v>
      </c>
      <c r="T20" s="24">
        <v>327772.89</v>
      </c>
    </row>
    <row r="21" spans="1:20" x14ac:dyDescent="0.55000000000000004">
      <c r="D21" s="5" t="s">
        <v>31</v>
      </c>
      <c r="E21" s="5" t="s">
        <v>32</v>
      </c>
      <c r="F21" s="5" t="s">
        <v>35</v>
      </c>
      <c r="G21" s="20"/>
      <c r="H21" s="20">
        <v>1800</v>
      </c>
      <c r="I21" s="20">
        <v>1200</v>
      </c>
      <c r="J21" s="20">
        <v>1200</v>
      </c>
      <c r="K21" s="20">
        <v>1200</v>
      </c>
      <c r="L21" s="20">
        <v>2100</v>
      </c>
      <c r="M21" s="20">
        <v>3675</v>
      </c>
      <c r="N21" s="20">
        <v>1225</v>
      </c>
      <c r="O21" s="20">
        <v>1050</v>
      </c>
      <c r="P21" s="20"/>
      <c r="Q21" s="20"/>
      <c r="R21" s="20">
        <v>1000</v>
      </c>
      <c r="S21" s="20"/>
      <c r="T21" s="24">
        <v>14450</v>
      </c>
    </row>
    <row r="22" spans="1:20" x14ac:dyDescent="0.55000000000000004">
      <c r="D22" s="5" t="s">
        <v>31</v>
      </c>
      <c r="E22" s="5" t="s">
        <v>32</v>
      </c>
      <c r="F22" s="5" t="s">
        <v>36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>
        <v>4804.9799999999996</v>
      </c>
      <c r="R22" s="20">
        <v>4804.9799999999996</v>
      </c>
      <c r="S22" s="20">
        <v>4804.9799999999996</v>
      </c>
      <c r="T22" s="24">
        <v>14414.939999999999</v>
      </c>
    </row>
    <row r="23" spans="1:20" x14ac:dyDescent="0.55000000000000004">
      <c r="D23" s="5" t="s">
        <v>31</v>
      </c>
      <c r="E23" s="5" t="s">
        <v>32</v>
      </c>
      <c r="F23" s="5" t="s">
        <v>37</v>
      </c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>
        <v>200</v>
      </c>
      <c r="S23" s="20"/>
      <c r="T23" s="24">
        <v>200</v>
      </c>
    </row>
    <row r="24" spans="1:20" x14ac:dyDescent="0.55000000000000004">
      <c r="D24" s="5" t="s">
        <v>31</v>
      </c>
      <c r="E24" s="5" t="s">
        <v>32</v>
      </c>
      <c r="F24" s="5" t="s">
        <v>38</v>
      </c>
      <c r="G24" s="20"/>
      <c r="H24" s="20">
        <v>3587.1</v>
      </c>
      <c r="I24" s="20">
        <v>3303.23</v>
      </c>
      <c r="J24" s="20">
        <v>2946.66</v>
      </c>
      <c r="K24" s="20">
        <v>1935.48</v>
      </c>
      <c r="L24" s="20">
        <v>2613.33</v>
      </c>
      <c r="M24" s="20">
        <v>2451.61</v>
      </c>
      <c r="N24" s="20">
        <v>3032.26</v>
      </c>
      <c r="O24" s="20">
        <v>3200</v>
      </c>
      <c r="P24" s="20">
        <v>4025.8</v>
      </c>
      <c r="Q24" s="20">
        <v>4612.04</v>
      </c>
      <c r="R24" s="20">
        <v>5122.58</v>
      </c>
      <c r="S24" s="20">
        <v>4280</v>
      </c>
      <c r="T24" s="24">
        <v>41110.089999999997</v>
      </c>
    </row>
    <row r="25" spans="1:20" x14ac:dyDescent="0.55000000000000004">
      <c r="D25" s="5" t="s">
        <v>31</v>
      </c>
      <c r="E25" s="5" t="s">
        <v>32</v>
      </c>
      <c r="F25" s="5" t="s">
        <v>39</v>
      </c>
      <c r="G25" s="20"/>
      <c r="H25" s="20">
        <v>2722.58</v>
      </c>
      <c r="I25" s="20">
        <v>1819.37</v>
      </c>
      <c r="J25" s="20">
        <v>-524.30999999999995</v>
      </c>
      <c r="K25" s="20">
        <v>800</v>
      </c>
      <c r="L25" s="20">
        <v>880</v>
      </c>
      <c r="M25" s="20">
        <v>1277.42</v>
      </c>
      <c r="N25" s="20">
        <v>2374.19</v>
      </c>
      <c r="O25" s="20">
        <v>3200</v>
      </c>
      <c r="P25" s="20">
        <v>5006.46</v>
      </c>
      <c r="Q25" s="20">
        <v>5681.29</v>
      </c>
      <c r="R25" s="20">
        <v>4677.42</v>
      </c>
      <c r="S25" s="20">
        <v>6120.01</v>
      </c>
      <c r="T25" s="24">
        <v>34034.43</v>
      </c>
    </row>
    <row r="26" spans="1:20" x14ac:dyDescent="0.55000000000000004">
      <c r="D26" s="5" t="s">
        <v>31</v>
      </c>
      <c r="E26" s="5" t="s">
        <v>32</v>
      </c>
      <c r="F26" s="5" t="s">
        <v>40</v>
      </c>
      <c r="G26" s="20"/>
      <c r="H26" s="20">
        <v>1021.43</v>
      </c>
      <c r="I26" s="20">
        <v>520</v>
      </c>
      <c r="J26" s="20">
        <v>1127.04</v>
      </c>
      <c r="K26" s="20">
        <v>520</v>
      </c>
      <c r="L26" s="20">
        <v>684.33</v>
      </c>
      <c r="M26" s="20">
        <v>810</v>
      </c>
      <c r="N26" s="20">
        <v>805.81</v>
      </c>
      <c r="O26" s="20">
        <v>922.86</v>
      </c>
      <c r="P26" s="20">
        <v>940</v>
      </c>
      <c r="Q26" s="20">
        <v>940</v>
      </c>
      <c r="R26" s="20">
        <v>940</v>
      </c>
      <c r="S26" s="20">
        <v>940</v>
      </c>
      <c r="T26" s="24">
        <v>10171.469999999998</v>
      </c>
    </row>
    <row r="27" spans="1:20" x14ac:dyDescent="0.55000000000000004">
      <c r="D27" s="5" t="s">
        <v>31</v>
      </c>
      <c r="E27" s="5" t="s">
        <v>32</v>
      </c>
      <c r="F27" s="5" t="s">
        <v>41</v>
      </c>
      <c r="G27" s="20"/>
      <c r="H27" s="20">
        <v>-6873.79</v>
      </c>
      <c r="I27" s="20">
        <v>-6887.42</v>
      </c>
      <c r="J27" s="20">
        <v>-6022.43</v>
      </c>
      <c r="K27" s="20">
        <v>-3421.83</v>
      </c>
      <c r="L27" s="20">
        <v>-3743.56</v>
      </c>
      <c r="M27" s="20">
        <v>-2596.06</v>
      </c>
      <c r="N27" s="20">
        <v>-11610.44</v>
      </c>
      <c r="O27" s="20">
        <v>-10723.41</v>
      </c>
      <c r="P27" s="20">
        <v>-12033.86</v>
      </c>
      <c r="Q27" s="20">
        <v>-9531.2999999999993</v>
      </c>
      <c r="R27" s="20">
        <v>-8336.83</v>
      </c>
      <c r="S27" s="20">
        <v>-8896.2000000000007</v>
      </c>
      <c r="T27" s="24">
        <v>-90677.13</v>
      </c>
    </row>
    <row r="28" spans="1:20" ht="11.7" thickBot="1" x14ac:dyDescent="0.6">
      <c r="D28" s="5" t="s">
        <v>31</v>
      </c>
      <c r="E28" s="5" t="s">
        <v>32</v>
      </c>
      <c r="F28" s="5" t="s">
        <v>42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>
        <v>-0.01</v>
      </c>
      <c r="T28" s="24">
        <v>-0.01</v>
      </c>
    </row>
    <row r="29" spans="1:20" ht="11.7" hidden="1" thickBot="1" x14ac:dyDescent="0.6">
      <c r="A29" s="1" t="s">
        <v>16</v>
      </c>
    </row>
    <row r="30" spans="1:20" ht="12" x14ac:dyDescent="0.55000000000000004">
      <c r="A30" s="1" t="s">
        <v>150</v>
      </c>
      <c r="C30" s="21" t="s">
        <v>162</v>
      </c>
      <c r="D30" s="21"/>
      <c r="E30" s="21"/>
      <c r="F30" s="21"/>
      <c r="G30" s="22">
        <v>1</v>
      </c>
      <c r="H30" s="22">
        <v>171137.00999999998</v>
      </c>
      <c r="I30" s="22">
        <v>169701.3</v>
      </c>
      <c r="J30" s="22">
        <v>153753.96000000002</v>
      </c>
      <c r="K30" s="22">
        <v>152920.45000000004</v>
      </c>
      <c r="L30" s="22">
        <v>154565.62</v>
      </c>
      <c r="M30" s="22">
        <v>164662.45000000001</v>
      </c>
      <c r="N30" s="22">
        <v>174714.27000000002</v>
      </c>
      <c r="O30" s="22">
        <v>192961.37999999998</v>
      </c>
      <c r="P30" s="22">
        <v>206598.68</v>
      </c>
      <c r="Q30" s="22">
        <v>211763.48</v>
      </c>
      <c r="R30" s="22">
        <v>209558.13000000003</v>
      </c>
      <c r="S30" s="22">
        <v>197685.09</v>
      </c>
      <c r="T30" s="23">
        <v>2160021.8200000008</v>
      </c>
    </row>
    <row r="31" spans="1:20" x14ac:dyDescent="0.55000000000000004">
      <c r="A31" s="1" t="s">
        <v>150</v>
      </c>
    </row>
    <row r="32" spans="1:20" ht="20.25" customHeight="1" thickBot="1" x14ac:dyDescent="0.6">
      <c r="A32" s="1" t="s">
        <v>150</v>
      </c>
      <c r="C32" s="3" t="s">
        <v>163</v>
      </c>
      <c r="D32" s="3"/>
      <c r="E32" s="3"/>
      <c r="F32" s="3"/>
      <c r="G32" s="3"/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hidden="1" x14ac:dyDescent="0.55000000000000004">
      <c r="A33" s="1" t="s">
        <v>16</v>
      </c>
      <c r="D33" s="5" t="s">
        <v>28</v>
      </c>
      <c r="E33" s="5" t="s">
        <v>29</v>
      </c>
      <c r="F33" s="5" t="s">
        <v>30</v>
      </c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4">
        <v>0</v>
      </c>
    </row>
    <row r="34" spans="1:20" x14ac:dyDescent="0.55000000000000004">
      <c r="D34" s="5" t="s">
        <v>31</v>
      </c>
      <c r="E34" s="5" t="s">
        <v>32</v>
      </c>
      <c r="F34" s="5" t="s">
        <v>43</v>
      </c>
      <c r="G34" s="20"/>
      <c r="H34" s="20"/>
      <c r="I34" s="20">
        <v>10000</v>
      </c>
      <c r="J34" s="20">
        <v>2500</v>
      </c>
      <c r="K34" s="20">
        <v>3500</v>
      </c>
      <c r="L34" s="20">
        <v>5000</v>
      </c>
      <c r="M34" s="20">
        <v>10000</v>
      </c>
      <c r="N34" s="20">
        <v>6000</v>
      </c>
      <c r="O34" s="20">
        <v>7500</v>
      </c>
      <c r="P34" s="20">
        <v>11500</v>
      </c>
      <c r="Q34" s="20">
        <v>4000</v>
      </c>
      <c r="R34" s="20">
        <v>4000</v>
      </c>
      <c r="S34" s="20">
        <v>5000</v>
      </c>
      <c r="T34" s="24">
        <v>69000</v>
      </c>
    </row>
    <row r="35" spans="1:20" x14ac:dyDescent="0.55000000000000004">
      <c r="D35" s="5" t="s">
        <v>31</v>
      </c>
      <c r="E35" s="5" t="s">
        <v>32</v>
      </c>
      <c r="F35" s="5" t="s">
        <v>44</v>
      </c>
      <c r="G35" s="20"/>
      <c r="H35" s="20">
        <v>211.91</v>
      </c>
      <c r="I35" s="20">
        <v>43.18</v>
      </c>
      <c r="J35" s="20">
        <v>152.94999999999999</v>
      </c>
      <c r="K35" s="20">
        <v>301.77999999999997</v>
      </c>
      <c r="L35" s="20">
        <v>48.18</v>
      </c>
      <c r="M35" s="20">
        <v>140.21</v>
      </c>
      <c r="N35" s="20">
        <v>270.60000000000002</v>
      </c>
      <c r="O35" s="20"/>
      <c r="P35" s="20">
        <v>195.71</v>
      </c>
      <c r="Q35" s="20">
        <v>245.86</v>
      </c>
      <c r="R35" s="20"/>
      <c r="S35" s="20">
        <v>54.71</v>
      </c>
      <c r="T35" s="24">
        <v>1665.0900000000001</v>
      </c>
    </row>
    <row r="36" spans="1:20" ht="11.7" thickBot="1" x14ac:dyDescent="0.6">
      <c r="D36" s="5" t="s">
        <v>31</v>
      </c>
      <c r="E36" s="5" t="s">
        <v>32</v>
      </c>
      <c r="F36" s="5" t="s">
        <v>45</v>
      </c>
      <c r="G36" s="20"/>
      <c r="H36" s="20"/>
      <c r="I36" s="20">
        <v>25.75</v>
      </c>
      <c r="J36" s="20">
        <v>1.1100000000000001</v>
      </c>
      <c r="K36" s="20"/>
      <c r="L36" s="20"/>
      <c r="M36" s="20"/>
      <c r="N36" s="20"/>
      <c r="O36" s="20"/>
      <c r="P36" s="20">
        <v>360.88</v>
      </c>
      <c r="Q36" s="20"/>
      <c r="R36" s="20"/>
      <c r="S36" s="20"/>
      <c r="T36" s="24">
        <v>387.74</v>
      </c>
    </row>
    <row r="37" spans="1:20" ht="11.7" hidden="1" thickBot="1" x14ac:dyDescent="0.6">
      <c r="A37" s="1" t="s">
        <v>16</v>
      </c>
    </row>
    <row r="38" spans="1:20" ht="12" x14ac:dyDescent="0.55000000000000004">
      <c r="A38" s="1" t="s">
        <v>150</v>
      </c>
      <c r="C38" s="21" t="s">
        <v>164</v>
      </c>
      <c r="D38" s="21"/>
      <c r="E38" s="21"/>
      <c r="F38" s="21"/>
      <c r="G38" s="22">
        <v>1</v>
      </c>
      <c r="H38" s="22">
        <v>211.91</v>
      </c>
      <c r="I38" s="22">
        <v>10068.93</v>
      </c>
      <c r="J38" s="22">
        <v>2654.06</v>
      </c>
      <c r="K38" s="22">
        <v>3801.7799999999997</v>
      </c>
      <c r="L38" s="22">
        <v>5048.18</v>
      </c>
      <c r="M38" s="22">
        <v>10140.209999999999</v>
      </c>
      <c r="N38" s="22">
        <v>6270.6</v>
      </c>
      <c r="O38" s="22">
        <v>7500</v>
      </c>
      <c r="P38" s="22">
        <v>12056.589999999998</v>
      </c>
      <c r="Q38" s="22">
        <v>4245.8599999999997</v>
      </c>
      <c r="R38" s="22">
        <v>4000</v>
      </c>
      <c r="S38" s="22">
        <v>5054.71</v>
      </c>
      <c r="T38" s="23">
        <v>71052.83</v>
      </c>
    </row>
    <row r="39" spans="1:20" x14ac:dyDescent="0.55000000000000004">
      <c r="A39" s="1" t="s">
        <v>150</v>
      </c>
    </row>
    <row r="40" spans="1:20" s="25" customFormat="1" ht="20.100000000000001" customHeight="1" x14ac:dyDescent="0.55000000000000004">
      <c r="A40" s="25" t="s">
        <v>150</v>
      </c>
      <c r="C40" s="26" t="s">
        <v>0</v>
      </c>
      <c r="D40" s="26"/>
      <c r="E40" s="26"/>
      <c r="F40" s="26"/>
      <c r="G40" s="26"/>
      <c r="H40" s="27">
        <v>171348.91999999998</v>
      </c>
      <c r="I40" s="27">
        <v>179770.22999999998</v>
      </c>
      <c r="J40" s="27">
        <v>156408.02000000002</v>
      </c>
      <c r="K40" s="27">
        <v>156722.23000000004</v>
      </c>
      <c r="L40" s="27">
        <v>159613.79999999999</v>
      </c>
      <c r="M40" s="27">
        <v>174802.66</v>
      </c>
      <c r="N40" s="27">
        <v>180984.87000000002</v>
      </c>
      <c r="O40" s="27">
        <v>200461.37999999998</v>
      </c>
      <c r="P40" s="27">
        <v>218655.27</v>
      </c>
      <c r="Q40" s="27">
        <v>216009.34</v>
      </c>
      <c r="R40" s="27">
        <v>213558.13000000003</v>
      </c>
      <c r="S40" s="27">
        <v>202739.8</v>
      </c>
      <c r="T40" s="27">
        <v>2231074.6500000008</v>
      </c>
    </row>
    <row r="41" spans="1:20" x14ac:dyDescent="0.55000000000000004">
      <c r="A41" s="1" t="s">
        <v>150</v>
      </c>
    </row>
    <row r="42" spans="1:20" x14ac:dyDescent="0.55000000000000004">
      <c r="A42" s="1" t="s">
        <v>150</v>
      </c>
    </row>
    <row r="43" spans="1:20" ht="20.25" customHeight="1" thickBot="1" x14ac:dyDescent="0.6">
      <c r="A43" s="1" t="s">
        <v>150</v>
      </c>
      <c r="C43" s="3" t="s">
        <v>165</v>
      </c>
      <c r="D43" s="3"/>
      <c r="E43" s="3"/>
      <c r="F43" s="3"/>
      <c r="G43" s="3"/>
      <c r="H43" s="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hidden="1" x14ac:dyDescent="0.55000000000000004">
      <c r="A44" s="1" t="s">
        <v>16</v>
      </c>
      <c r="D44" s="5" t="s">
        <v>28</v>
      </c>
      <c r="E44" s="5" t="s">
        <v>29</v>
      </c>
      <c r="F44" s="5" t="s">
        <v>30</v>
      </c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4">
        <v>0</v>
      </c>
    </row>
    <row r="45" spans="1:20" x14ac:dyDescent="0.55000000000000004">
      <c r="D45" s="5" t="s">
        <v>31</v>
      </c>
      <c r="E45" s="5" t="s">
        <v>32</v>
      </c>
      <c r="F45" s="5" t="s">
        <v>46</v>
      </c>
      <c r="G45" s="20"/>
      <c r="H45" s="20">
        <v>91096.9</v>
      </c>
      <c r="I45" s="20">
        <v>88452.26</v>
      </c>
      <c r="J45" s="20">
        <v>81293.460000000006</v>
      </c>
      <c r="K45" s="20">
        <v>83554.67</v>
      </c>
      <c r="L45" s="20">
        <v>84260.46</v>
      </c>
      <c r="M45" s="20">
        <v>91815.83</v>
      </c>
      <c r="N45" s="20">
        <v>64707.82</v>
      </c>
      <c r="O45" s="20">
        <v>69989.990000000005</v>
      </c>
      <c r="P45" s="20">
        <v>79564.73</v>
      </c>
      <c r="Q45" s="20">
        <v>73252.94</v>
      </c>
      <c r="R45" s="20">
        <v>82812.75</v>
      </c>
      <c r="S45" s="20">
        <v>82977.289999999994</v>
      </c>
      <c r="T45" s="24">
        <v>973779.10000000009</v>
      </c>
    </row>
    <row r="46" spans="1:20" x14ac:dyDescent="0.55000000000000004">
      <c r="D46" s="5" t="s">
        <v>31</v>
      </c>
      <c r="E46" s="5" t="s">
        <v>32</v>
      </c>
      <c r="F46" s="5" t="s">
        <v>47</v>
      </c>
      <c r="G46" s="20"/>
      <c r="H46" s="20">
        <v>58377.97</v>
      </c>
      <c r="I46" s="20">
        <v>58065.440000000002</v>
      </c>
      <c r="J46" s="20">
        <v>53184.9</v>
      </c>
      <c r="K46" s="20">
        <v>55369.89</v>
      </c>
      <c r="L46" s="20">
        <v>55046.61</v>
      </c>
      <c r="M46" s="20">
        <v>61935.67</v>
      </c>
      <c r="N46" s="20">
        <v>38090.69</v>
      </c>
      <c r="O46" s="20">
        <v>44133.26</v>
      </c>
      <c r="P46" s="20">
        <v>48708.959999999999</v>
      </c>
      <c r="Q46" s="20">
        <v>47664.47</v>
      </c>
      <c r="R46" s="20">
        <v>49310.67</v>
      </c>
      <c r="S46" s="20">
        <v>52082.18</v>
      </c>
      <c r="T46" s="24">
        <v>621970.71000000008</v>
      </c>
    </row>
    <row r="47" spans="1:20" x14ac:dyDescent="0.55000000000000004">
      <c r="D47" s="5" t="s">
        <v>31</v>
      </c>
      <c r="E47" s="5" t="s">
        <v>32</v>
      </c>
      <c r="F47" s="5" t="s">
        <v>48</v>
      </c>
      <c r="G47" s="20"/>
      <c r="H47" s="20">
        <v>2983.43</v>
      </c>
      <c r="I47" s="20">
        <v>2653.99</v>
      </c>
      <c r="J47" s="20">
        <v>2857.42</v>
      </c>
      <c r="K47" s="20">
        <v>2529.44</v>
      </c>
      <c r="L47" s="20">
        <v>2385.5300000000002</v>
      </c>
      <c r="M47" s="20">
        <v>2716</v>
      </c>
      <c r="N47" s="20">
        <v>1202.77</v>
      </c>
      <c r="O47" s="20">
        <v>2562.2199999999998</v>
      </c>
      <c r="P47" s="20">
        <v>2571.9499999999998</v>
      </c>
      <c r="Q47" s="20">
        <v>2277.52</v>
      </c>
      <c r="R47" s="20">
        <v>2146.4299999999998</v>
      </c>
      <c r="S47" s="20">
        <v>2591.6999999999998</v>
      </c>
      <c r="T47" s="24">
        <v>29478.400000000005</v>
      </c>
    </row>
    <row r="48" spans="1:20" x14ac:dyDescent="0.55000000000000004">
      <c r="D48" s="5" t="s">
        <v>31</v>
      </c>
      <c r="E48" s="5" t="s">
        <v>32</v>
      </c>
      <c r="F48" s="5" t="s">
        <v>49</v>
      </c>
      <c r="G48" s="20"/>
      <c r="H48" s="20">
        <v>6492.11</v>
      </c>
      <c r="I48" s="20">
        <v>5217.3500000000004</v>
      </c>
      <c r="J48" s="20">
        <v>5102.09</v>
      </c>
      <c r="K48" s="20">
        <v>6011.56</v>
      </c>
      <c r="L48" s="20">
        <v>5210.8500000000004</v>
      </c>
      <c r="M48" s="20">
        <v>5449.76</v>
      </c>
      <c r="N48" s="20">
        <v>4985.75</v>
      </c>
      <c r="O48" s="20">
        <v>3248.73</v>
      </c>
      <c r="P48" s="20">
        <v>4960.6000000000004</v>
      </c>
      <c r="Q48" s="20">
        <v>6046.47</v>
      </c>
      <c r="R48" s="20">
        <v>5926.57</v>
      </c>
      <c r="S48" s="20">
        <v>5499.1</v>
      </c>
      <c r="T48" s="24">
        <v>64150.94</v>
      </c>
    </row>
    <row r="49" spans="4:20" x14ac:dyDescent="0.55000000000000004">
      <c r="D49" s="5" t="s">
        <v>31</v>
      </c>
      <c r="E49" s="5" t="s">
        <v>32</v>
      </c>
      <c r="F49" s="5" t="s">
        <v>50</v>
      </c>
      <c r="G49" s="20"/>
      <c r="H49" s="20">
        <v>1641.46</v>
      </c>
      <c r="I49" s="20">
        <v>2022.1</v>
      </c>
      <c r="J49" s="20">
        <v>670.95</v>
      </c>
      <c r="K49" s="20">
        <v>1627.5</v>
      </c>
      <c r="L49" s="20">
        <v>1648.22</v>
      </c>
      <c r="M49" s="20">
        <v>1370.53</v>
      </c>
      <c r="N49" s="20">
        <v>1805.4</v>
      </c>
      <c r="O49" s="20">
        <v>1867</v>
      </c>
      <c r="P49" s="20">
        <v>1566.92</v>
      </c>
      <c r="Q49" s="20">
        <v>3622.2</v>
      </c>
      <c r="R49" s="20">
        <v>3160.3</v>
      </c>
      <c r="S49" s="20">
        <v>3362.5</v>
      </c>
      <c r="T49" s="24">
        <v>24365.079999999998</v>
      </c>
    </row>
    <row r="50" spans="4:20" x14ac:dyDescent="0.55000000000000004">
      <c r="D50" s="5" t="s">
        <v>31</v>
      </c>
      <c r="E50" s="5" t="s">
        <v>32</v>
      </c>
      <c r="F50" s="5" t="s">
        <v>51</v>
      </c>
      <c r="G50" s="20"/>
      <c r="H50" s="20">
        <v>4822.4399999999996</v>
      </c>
      <c r="I50" s="20">
        <v>3262.32</v>
      </c>
      <c r="J50" s="20">
        <v>3358.34</v>
      </c>
      <c r="K50" s="20">
        <v>3325.52</v>
      </c>
      <c r="L50" s="20">
        <v>3394.17</v>
      </c>
      <c r="M50" s="20">
        <v>3464.84</v>
      </c>
      <c r="N50" s="20">
        <v>2984.11</v>
      </c>
      <c r="O50" s="20">
        <v>2974.7</v>
      </c>
      <c r="P50" s="20">
        <v>3244.11</v>
      </c>
      <c r="Q50" s="20">
        <v>3248.62</v>
      </c>
      <c r="R50" s="20">
        <v>3365.71</v>
      </c>
      <c r="S50" s="20">
        <v>2005.24</v>
      </c>
      <c r="T50" s="24">
        <v>39450.120000000003</v>
      </c>
    </row>
    <row r="51" spans="4:20" x14ac:dyDescent="0.55000000000000004">
      <c r="D51" s="5" t="s">
        <v>31</v>
      </c>
      <c r="E51" s="5" t="s">
        <v>32</v>
      </c>
      <c r="F51" s="5" t="s">
        <v>52</v>
      </c>
      <c r="G51" s="20"/>
      <c r="H51" s="20">
        <v>6537.09</v>
      </c>
      <c r="I51" s="20">
        <v>6813.18</v>
      </c>
      <c r="J51" s="20">
        <v>6593.42</v>
      </c>
      <c r="K51" s="20">
        <v>5151.1000000000004</v>
      </c>
      <c r="L51" s="20">
        <v>6986.26</v>
      </c>
      <c r="M51" s="20">
        <v>6813.19</v>
      </c>
      <c r="N51" s="20">
        <v>6813.18</v>
      </c>
      <c r="O51" s="20">
        <v>6153.84</v>
      </c>
      <c r="P51" s="20">
        <v>6673.43</v>
      </c>
      <c r="Q51" s="20">
        <v>5322.11</v>
      </c>
      <c r="R51" s="20">
        <v>6231.15</v>
      </c>
      <c r="S51" s="20">
        <v>7774.03</v>
      </c>
      <c r="T51" s="24">
        <v>77861.98000000001</v>
      </c>
    </row>
    <row r="52" spans="4:20" x14ac:dyDescent="0.55000000000000004">
      <c r="D52" s="5" t="s">
        <v>31</v>
      </c>
      <c r="E52" s="5" t="s">
        <v>32</v>
      </c>
      <c r="F52" s="5" t="s">
        <v>53</v>
      </c>
      <c r="G52" s="20"/>
      <c r="H52" s="20">
        <v>10242.4</v>
      </c>
      <c r="I52" s="20">
        <v>10417.879999999999</v>
      </c>
      <c r="J52" s="20">
        <v>9526.34</v>
      </c>
      <c r="K52" s="20">
        <v>9539.66</v>
      </c>
      <c r="L52" s="20">
        <v>9588.82</v>
      </c>
      <c r="M52" s="20">
        <v>10065.84</v>
      </c>
      <c r="N52" s="20">
        <v>8825.92</v>
      </c>
      <c r="O52" s="20">
        <v>9050.24</v>
      </c>
      <c r="P52" s="20">
        <v>11838.76</v>
      </c>
      <c r="Q52" s="20">
        <v>5071.55</v>
      </c>
      <c r="R52" s="20">
        <v>12671.92</v>
      </c>
      <c r="S52" s="20">
        <v>9662.5400000000009</v>
      </c>
      <c r="T52" s="24">
        <v>116501.87</v>
      </c>
    </row>
    <row r="53" spans="4:20" x14ac:dyDescent="0.55000000000000004">
      <c r="D53" s="5" t="s">
        <v>31</v>
      </c>
      <c r="E53" s="5" t="s">
        <v>32</v>
      </c>
      <c r="F53" s="5" t="s">
        <v>54</v>
      </c>
      <c r="G53" s="20"/>
      <c r="H53" s="20"/>
      <c r="I53" s="20"/>
      <c r="J53" s="20"/>
      <c r="K53" s="20"/>
      <c r="L53" s="20"/>
      <c r="M53" s="20"/>
      <c r="N53" s="20">
        <v>7666.26</v>
      </c>
      <c r="O53" s="20">
        <v>10431.620000000001</v>
      </c>
      <c r="P53" s="20">
        <v>9937.56</v>
      </c>
      <c r="Q53" s="20">
        <v>14132.6</v>
      </c>
      <c r="R53" s="20">
        <v>14246.1</v>
      </c>
      <c r="S53" s="20">
        <v>12005.5</v>
      </c>
      <c r="T53" s="24">
        <v>68419.64</v>
      </c>
    </row>
    <row r="54" spans="4:20" x14ac:dyDescent="0.55000000000000004">
      <c r="D54" s="5" t="s">
        <v>31</v>
      </c>
      <c r="E54" s="5" t="s">
        <v>32</v>
      </c>
      <c r="F54" s="5" t="s">
        <v>55</v>
      </c>
      <c r="G54" s="20"/>
      <c r="H54" s="20"/>
      <c r="I54" s="20"/>
      <c r="J54" s="20"/>
      <c r="K54" s="20"/>
      <c r="L54" s="20"/>
      <c r="M54" s="20"/>
      <c r="N54" s="20">
        <v>7382.02</v>
      </c>
      <c r="O54" s="20">
        <v>9956.31</v>
      </c>
      <c r="P54" s="20">
        <v>9616.8799999999992</v>
      </c>
      <c r="Q54" s="20">
        <v>12976.51</v>
      </c>
      <c r="R54" s="20">
        <v>13519.66</v>
      </c>
      <c r="S54" s="20">
        <v>11258.32</v>
      </c>
      <c r="T54" s="24">
        <v>64709.700000000004</v>
      </c>
    </row>
    <row r="55" spans="4:20" x14ac:dyDescent="0.55000000000000004">
      <c r="D55" s="5" t="s">
        <v>31</v>
      </c>
      <c r="E55" s="5" t="s">
        <v>32</v>
      </c>
      <c r="F55" s="5" t="s">
        <v>56</v>
      </c>
      <c r="G55" s="20"/>
      <c r="H55" s="20"/>
      <c r="I55" s="20"/>
      <c r="J55" s="20"/>
      <c r="K55" s="20"/>
      <c r="L55" s="20"/>
      <c r="M55" s="20"/>
      <c r="N55" s="20">
        <v>40.590000000000003</v>
      </c>
      <c r="O55" s="20">
        <v>-5.07</v>
      </c>
      <c r="P55" s="20"/>
      <c r="Q55" s="20">
        <v>265.32</v>
      </c>
      <c r="R55" s="20">
        <v>-88.44</v>
      </c>
      <c r="S55" s="20">
        <v>1.35</v>
      </c>
      <c r="T55" s="24">
        <v>213.74999999999997</v>
      </c>
    </row>
    <row r="56" spans="4:20" x14ac:dyDescent="0.55000000000000004">
      <c r="D56" s="5" t="s">
        <v>31</v>
      </c>
      <c r="E56" s="5" t="s">
        <v>32</v>
      </c>
      <c r="F56" s="5" t="s">
        <v>57</v>
      </c>
      <c r="G56" s="20"/>
      <c r="H56" s="20"/>
      <c r="I56" s="20"/>
      <c r="J56" s="20"/>
      <c r="K56" s="20"/>
      <c r="L56" s="20"/>
      <c r="M56" s="20"/>
      <c r="N56" s="20">
        <v>55.25</v>
      </c>
      <c r="O56" s="20"/>
      <c r="P56" s="20"/>
      <c r="Q56" s="20">
        <v>382.1</v>
      </c>
      <c r="R56" s="20">
        <v>412.57</v>
      </c>
      <c r="S56" s="20">
        <v>-147.69</v>
      </c>
      <c r="T56" s="24">
        <v>702.23</v>
      </c>
    </row>
    <row r="57" spans="4:20" x14ac:dyDescent="0.55000000000000004">
      <c r="D57" s="5" t="s">
        <v>31</v>
      </c>
      <c r="E57" s="5" t="s">
        <v>32</v>
      </c>
      <c r="F57" s="5" t="s">
        <v>58</v>
      </c>
      <c r="G57" s="20"/>
      <c r="H57" s="20"/>
      <c r="I57" s="20"/>
      <c r="J57" s="20"/>
      <c r="K57" s="20"/>
      <c r="L57" s="20"/>
      <c r="M57" s="20"/>
      <c r="N57" s="20"/>
      <c r="O57" s="20">
        <v>41.52</v>
      </c>
      <c r="P57" s="20">
        <v>-5.19</v>
      </c>
      <c r="Q57" s="20"/>
      <c r="R57" s="20"/>
      <c r="S57" s="20"/>
      <c r="T57" s="24">
        <v>36.330000000000005</v>
      </c>
    </row>
    <row r="58" spans="4:20" x14ac:dyDescent="0.55000000000000004">
      <c r="D58" s="5" t="s">
        <v>31</v>
      </c>
      <c r="E58" s="5" t="s">
        <v>32</v>
      </c>
      <c r="F58" s="5" t="s">
        <v>59</v>
      </c>
      <c r="G58" s="20"/>
      <c r="H58" s="20"/>
      <c r="I58" s="20"/>
      <c r="J58" s="20"/>
      <c r="K58" s="20"/>
      <c r="L58" s="20"/>
      <c r="M58" s="20"/>
      <c r="N58" s="20">
        <v>2.29</v>
      </c>
      <c r="O58" s="20">
        <v>39.049999999999997</v>
      </c>
      <c r="P58" s="20">
        <v>7.41</v>
      </c>
      <c r="Q58" s="20">
        <v>171</v>
      </c>
      <c r="R58" s="20">
        <v>516.30999999999995</v>
      </c>
      <c r="S58" s="20">
        <v>-163.47</v>
      </c>
      <c r="T58" s="24">
        <v>572.58999999999992</v>
      </c>
    </row>
    <row r="59" spans="4:20" x14ac:dyDescent="0.55000000000000004">
      <c r="D59" s="5" t="s">
        <v>31</v>
      </c>
      <c r="E59" s="5" t="s">
        <v>32</v>
      </c>
      <c r="F59" s="5" t="s">
        <v>60</v>
      </c>
      <c r="G59" s="20"/>
      <c r="H59" s="20"/>
      <c r="I59" s="20"/>
      <c r="J59" s="20"/>
      <c r="K59" s="20"/>
      <c r="L59" s="20"/>
      <c r="M59" s="20"/>
      <c r="N59" s="20">
        <v>186.11</v>
      </c>
      <c r="O59" s="20">
        <v>399.81</v>
      </c>
      <c r="P59" s="20">
        <v>318.45999999999998</v>
      </c>
      <c r="Q59" s="20">
        <v>337.67</v>
      </c>
      <c r="R59" s="20">
        <v>-114</v>
      </c>
      <c r="S59" s="20">
        <v>1056.99</v>
      </c>
      <c r="T59" s="24">
        <v>2185.04</v>
      </c>
    </row>
    <row r="60" spans="4:20" x14ac:dyDescent="0.55000000000000004">
      <c r="D60" s="5" t="s">
        <v>31</v>
      </c>
      <c r="E60" s="5" t="s">
        <v>32</v>
      </c>
      <c r="F60" s="5" t="s">
        <v>61</v>
      </c>
      <c r="G60" s="20"/>
      <c r="H60" s="20">
        <v>333</v>
      </c>
      <c r="I60" s="20">
        <v>333</v>
      </c>
      <c r="J60" s="20">
        <v>333</v>
      </c>
      <c r="K60" s="20">
        <v>333</v>
      </c>
      <c r="L60" s="20">
        <v>333</v>
      </c>
      <c r="M60" s="20">
        <v>333</v>
      </c>
      <c r="N60" s="20">
        <v>780.26</v>
      </c>
      <c r="O60" s="20">
        <v>864.22</v>
      </c>
      <c r="P60" s="20">
        <v>2192.98</v>
      </c>
      <c r="Q60" s="20">
        <v>2033.54</v>
      </c>
      <c r="R60" s="20">
        <v>2355.19</v>
      </c>
      <c r="S60" s="20">
        <v>600</v>
      </c>
      <c r="T60" s="24">
        <v>10824.19</v>
      </c>
    </row>
    <row r="61" spans="4:20" x14ac:dyDescent="0.55000000000000004">
      <c r="D61" s="5" t="s">
        <v>31</v>
      </c>
      <c r="E61" s="5" t="s">
        <v>32</v>
      </c>
      <c r="F61" s="5" t="s">
        <v>62</v>
      </c>
      <c r="G61" s="20"/>
      <c r="H61" s="20"/>
      <c r="I61" s="20"/>
      <c r="J61" s="20"/>
      <c r="K61" s="20"/>
      <c r="L61" s="20"/>
      <c r="M61" s="20"/>
      <c r="N61" s="20">
        <v>111.53</v>
      </c>
      <c r="O61" s="20">
        <v>399.16</v>
      </c>
      <c r="P61" s="20">
        <v>674.26</v>
      </c>
      <c r="Q61" s="20">
        <v>1406.52</v>
      </c>
      <c r="R61" s="20">
        <v>1892.76</v>
      </c>
      <c r="S61" s="20">
        <v>300</v>
      </c>
      <c r="T61" s="24">
        <v>4784.2300000000005</v>
      </c>
    </row>
    <row r="62" spans="4:20" x14ac:dyDescent="0.55000000000000004">
      <c r="D62" s="5" t="s">
        <v>31</v>
      </c>
      <c r="E62" s="5" t="s">
        <v>32</v>
      </c>
      <c r="F62" s="5" t="s">
        <v>63</v>
      </c>
      <c r="G62" s="20"/>
      <c r="H62" s="20"/>
      <c r="I62" s="20"/>
      <c r="J62" s="20"/>
      <c r="K62" s="20"/>
      <c r="L62" s="20"/>
      <c r="M62" s="20"/>
      <c r="N62" s="20"/>
      <c r="O62" s="20">
        <v>110.44</v>
      </c>
      <c r="P62" s="20">
        <v>110.44</v>
      </c>
      <c r="Q62" s="20">
        <v>110.44</v>
      </c>
      <c r="R62" s="20"/>
      <c r="S62" s="20"/>
      <c r="T62" s="24">
        <v>331.32</v>
      </c>
    </row>
    <row r="63" spans="4:20" x14ac:dyDescent="0.55000000000000004">
      <c r="D63" s="5" t="s">
        <v>31</v>
      </c>
      <c r="E63" s="5" t="s">
        <v>32</v>
      </c>
      <c r="F63" s="5" t="s">
        <v>64</v>
      </c>
      <c r="G63" s="20"/>
      <c r="H63" s="20"/>
      <c r="I63" s="20"/>
      <c r="J63" s="20"/>
      <c r="K63" s="20"/>
      <c r="L63" s="20"/>
      <c r="M63" s="20"/>
      <c r="N63" s="20">
        <v>206.31</v>
      </c>
      <c r="O63" s="20"/>
      <c r="P63" s="20">
        <v>108.28</v>
      </c>
      <c r="Q63" s="20"/>
      <c r="R63" s="20"/>
      <c r="S63" s="20"/>
      <c r="T63" s="24">
        <v>314.59000000000003</v>
      </c>
    </row>
    <row r="64" spans="4:20" x14ac:dyDescent="0.55000000000000004">
      <c r="D64" s="5" t="s">
        <v>31</v>
      </c>
      <c r="E64" s="5" t="s">
        <v>32</v>
      </c>
      <c r="F64" s="5" t="s">
        <v>65</v>
      </c>
      <c r="G64" s="20"/>
      <c r="H64" s="20"/>
      <c r="I64" s="20"/>
      <c r="J64" s="20"/>
      <c r="K64" s="20"/>
      <c r="L64" s="20"/>
      <c r="M64" s="20"/>
      <c r="N64" s="20"/>
      <c r="O64" s="20">
        <v>54.62</v>
      </c>
      <c r="P64" s="20"/>
      <c r="Q64" s="20"/>
      <c r="R64" s="20"/>
      <c r="S64" s="20"/>
      <c r="T64" s="24">
        <v>54.62</v>
      </c>
    </row>
    <row r="65" spans="1:20" x14ac:dyDescent="0.55000000000000004">
      <c r="D65" s="5" t="s">
        <v>31</v>
      </c>
      <c r="E65" s="5" t="s">
        <v>32</v>
      </c>
      <c r="F65" s="5" t="s">
        <v>66</v>
      </c>
      <c r="G65" s="20"/>
      <c r="H65" s="20"/>
      <c r="I65" s="20"/>
      <c r="J65" s="20"/>
      <c r="K65" s="20"/>
      <c r="L65" s="20"/>
      <c r="M65" s="20"/>
      <c r="N65" s="20">
        <v>162.41999999999999</v>
      </c>
      <c r="O65" s="20"/>
      <c r="P65" s="20">
        <v>1000</v>
      </c>
      <c r="Q65" s="20">
        <v>216.58</v>
      </c>
      <c r="R65" s="20">
        <v>162.43</v>
      </c>
      <c r="S65" s="20"/>
      <c r="T65" s="24">
        <v>1541.43</v>
      </c>
    </row>
    <row r="66" spans="1:20" x14ac:dyDescent="0.55000000000000004">
      <c r="D66" s="5" t="s">
        <v>31</v>
      </c>
      <c r="E66" s="5" t="s">
        <v>32</v>
      </c>
      <c r="F66" s="5" t="s">
        <v>67</v>
      </c>
      <c r="G66" s="20"/>
      <c r="H66" s="20">
        <v>333</v>
      </c>
      <c r="I66" s="20">
        <v>333</v>
      </c>
      <c r="J66" s="20">
        <v>333</v>
      </c>
      <c r="K66" s="20">
        <v>333</v>
      </c>
      <c r="L66" s="20">
        <v>333</v>
      </c>
      <c r="M66" s="20">
        <v>333</v>
      </c>
      <c r="N66" s="20">
        <v>300</v>
      </c>
      <c r="O66" s="20">
        <v>300</v>
      </c>
      <c r="P66" s="20">
        <v>300</v>
      </c>
      <c r="Q66" s="20">
        <v>300</v>
      </c>
      <c r="R66" s="20">
        <v>300</v>
      </c>
      <c r="S66" s="20">
        <v>300</v>
      </c>
      <c r="T66" s="24">
        <v>3798</v>
      </c>
    </row>
    <row r="67" spans="1:20" x14ac:dyDescent="0.55000000000000004">
      <c r="D67" s="5" t="s">
        <v>31</v>
      </c>
      <c r="E67" s="5" t="s">
        <v>32</v>
      </c>
      <c r="F67" s="5" t="s">
        <v>68</v>
      </c>
      <c r="G67" s="20"/>
      <c r="H67" s="20"/>
      <c r="I67" s="20"/>
      <c r="J67" s="20"/>
      <c r="K67" s="20"/>
      <c r="L67" s="20"/>
      <c r="M67" s="20"/>
      <c r="N67" s="20">
        <v>4594.3599999999997</v>
      </c>
      <c r="O67" s="20"/>
      <c r="P67" s="20"/>
      <c r="Q67" s="20"/>
      <c r="R67" s="20"/>
      <c r="S67" s="20">
        <v>3256.29</v>
      </c>
      <c r="T67" s="24">
        <v>7850.65</v>
      </c>
    </row>
    <row r="68" spans="1:20" x14ac:dyDescent="0.55000000000000004">
      <c r="D68" s="5" t="s">
        <v>31</v>
      </c>
      <c r="E68" s="5" t="s">
        <v>32</v>
      </c>
      <c r="F68" s="5" t="s">
        <v>69</v>
      </c>
      <c r="G68" s="20"/>
      <c r="H68" s="20"/>
      <c r="I68" s="20"/>
      <c r="J68" s="20"/>
      <c r="K68" s="20"/>
      <c r="L68" s="20"/>
      <c r="M68" s="20"/>
      <c r="N68" s="20">
        <v>4398.59</v>
      </c>
      <c r="O68" s="20"/>
      <c r="P68" s="20"/>
      <c r="Q68" s="20"/>
      <c r="R68" s="20"/>
      <c r="S68" s="20">
        <v>2832.46</v>
      </c>
      <c r="T68" s="24">
        <v>7231.05</v>
      </c>
    </row>
    <row r="69" spans="1:20" x14ac:dyDescent="0.55000000000000004">
      <c r="D69" s="5" t="s">
        <v>31</v>
      </c>
      <c r="E69" s="5" t="s">
        <v>32</v>
      </c>
      <c r="F69" s="5" t="s">
        <v>70</v>
      </c>
      <c r="G69" s="20"/>
      <c r="H69" s="20"/>
      <c r="I69" s="20"/>
      <c r="J69" s="20"/>
      <c r="K69" s="20"/>
      <c r="L69" s="20"/>
      <c r="M69" s="20"/>
      <c r="N69" s="20">
        <v>195.77</v>
      </c>
      <c r="O69" s="20"/>
      <c r="P69" s="20"/>
      <c r="Q69" s="20"/>
      <c r="R69" s="20"/>
      <c r="S69" s="20">
        <v>72.87</v>
      </c>
      <c r="T69" s="24">
        <v>268.64</v>
      </c>
    </row>
    <row r="70" spans="1:20" x14ac:dyDescent="0.55000000000000004">
      <c r="D70" s="5" t="s">
        <v>31</v>
      </c>
      <c r="E70" s="5" t="s">
        <v>32</v>
      </c>
      <c r="F70" s="5" t="s">
        <v>71</v>
      </c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>
        <v>192.78</v>
      </c>
      <c r="T70" s="24">
        <v>192.78</v>
      </c>
    </row>
    <row r="71" spans="1:20" x14ac:dyDescent="0.55000000000000004">
      <c r="D71" s="5" t="s">
        <v>31</v>
      </c>
      <c r="E71" s="5" t="s">
        <v>32</v>
      </c>
      <c r="F71" s="5" t="s">
        <v>72</v>
      </c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>
        <v>158.18</v>
      </c>
      <c r="T71" s="24">
        <v>158.18</v>
      </c>
    </row>
    <row r="72" spans="1:20" x14ac:dyDescent="0.55000000000000004">
      <c r="D72" s="5" t="s">
        <v>31</v>
      </c>
      <c r="E72" s="5" t="s">
        <v>32</v>
      </c>
      <c r="F72" s="5" t="s">
        <v>73</v>
      </c>
      <c r="G72" s="20"/>
      <c r="H72" s="20">
        <v>2114.6799999999998</v>
      </c>
      <c r="I72" s="20">
        <v>2032.34</v>
      </c>
      <c r="J72" s="20">
        <v>1769.9</v>
      </c>
      <c r="K72" s="20">
        <v>2773.33</v>
      </c>
      <c r="L72" s="20">
        <v>3275.54</v>
      </c>
      <c r="M72" s="20">
        <v>2847.67</v>
      </c>
      <c r="N72" s="20">
        <v>3064.56</v>
      </c>
      <c r="O72" s="20">
        <v>2925.51</v>
      </c>
      <c r="P72" s="20">
        <v>3255.01</v>
      </c>
      <c r="Q72" s="20">
        <v>5212.33</v>
      </c>
      <c r="R72" s="20">
        <v>3605.53</v>
      </c>
      <c r="S72" s="20">
        <v>3823.41</v>
      </c>
      <c r="T72" s="24">
        <v>36699.81</v>
      </c>
    </row>
    <row r="73" spans="1:20" x14ac:dyDescent="0.55000000000000004">
      <c r="D73" s="5" t="s">
        <v>31</v>
      </c>
      <c r="E73" s="5" t="s">
        <v>32</v>
      </c>
      <c r="F73" s="5" t="s">
        <v>74</v>
      </c>
      <c r="G73" s="20"/>
      <c r="H73" s="20">
        <v>1254.57</v>
      </c>
      <c r="I73" s="20">
        <v>1083.3399999999999</v>
      </c>
      <c r="J73" s="20">
        <v>923.22</v>
      </c>
      <c r="K73" s="20">
        <v>1560.75</v>
      </c>
      <c r="L73" s="20">
        <v>2456.41</v>
      </c>
      <c r="M73" s="20">
        <v>2089</v>
      </c>
      <c r="N73" s="20">
        <v>1749.43</v>
      </c>
      <c r="O73" s="20">
        <v>1983.94</v>
      </c>
      <c r="P73" s="20">
        <v>2073.52</v>
      </c>
      <c r="Q73" s="20">
        <v>3308.29</v>
      </c>
      <c r="R73" s="20">
        <v>2377.0100000000002</v>
      </c>
      <c r="S73" s="20">
        <v>2307.59</v>
      </c>
      <c r="T73" s="24">
        <v>23167.070000000003</v>
      </c>
    </row>
    <row r="74" spans="1:20" x14ac:dyDescent="0.55000000000000004">
      <c r="D74" s="5" t="s">
        <v>31</v>
      </c>
      <c r="E74" s="5" t="s">
        <v>32</v>
      </c>
      <c r="F74" s="5" t="s">
        <v>75</v>
      </c>
      <c r="G74" s="20"/>
      <c r="H74" s="20">
        <v>85.61</v>
      </c>
      <c r="I74" s="20">
        <v>81.36</v>
      </c>
      <c r="J74" s="20">
        <v>84.04</v>
      </c>
      <c r="K74" s="20">
        <v>116.24</v>
      </c>
      <c r="L74" s="20">
        <v>147.22999999999999</v>
      </c>
      <c r="M74" s="20">
        <v>130.93</v>
      </c>
      <c r="N74" s="20">
        <v>84.54</v>
      </c>
      <c r="O74" s="20">
        <v>131.63</v>
      </c>
      <c r="P74" s="20">
        <v>127.41</v>
      </c>
      <c r="Q74" s="20">
        <v>190.26</v>
      </c>
      <c r="R74" s="20">
        <v>-0.35</v>
      </c>
      <c r="S74" s="20">
        <v>196.55</v>
      </c>
      <c r="T74" s="24">
        <v>1375.45</v>
      </c>
    </row>
    <row r="75" spans="1:20" x14ac:dyDescent="0.55000000000000004">
      <c r="D75" s="5" t="s">
        <v>31</v>
      </c>
      <c r="E75" s="5" t="s">
        <v>32</v>
      </c>
      <c r="F75" s="5" t="s">
        <v>76</v>
      </c>
      <c r="G75" s="20"/>
      <c r="H75" s="20">
        <v>4.12</v>
      </c>
      <c r="I75" s="20">
        <v>113.23</v>
      </c>
      <c r="J75" s="20">
        <v>94.32</v>
      </c>
      <c r="K75" s="20">
        <v>229.65</v>
      </c>
      <c r="L75" s="20">
        <v>173.25</v>
      </c>
      <c r="M75" s="20">
        <v>156.37</v>
      </c>
      <c r="N75" s="20">
        <v>228.45</v>
      </c>
      <c r="O75" s="20">
        <v>-16.809999999999999</v>
      </c>
      <c r="P75" s="20">
        <v>140.11000000000001</v>
      </c>
      <c r="Q75" s="20">
        <v>283.32</v>
      </c>
      <c r="R75" s="20">
        <v>181.36</v>
      </c>
      <c r="S75" s="20">
        <v>160.13999999999999</v>
      </c>
      <c r="T75" s="24">
        <v>1747.5099999999998</v>
      </c>
    </row>
    <row r="76" spans="1:20" x14ac:dyDescent="0.55000000000000004">
      <c r="D76" s="5" t="s">
        <v>31</v>
      </c>
      <c r="E76" s="5" t="s">
        <v>32</v>
      </c>
      <c r="F76" s="5" t="s">
        <v>77</v>
      </c>
      <c r="G76" s="20"/>
      <c r="H76" s="20">
        <v>50.15</v>
      </c>
      <c r="I76" s="20">
        <v>61.59</v>
      </c>
      <c r="J76" s="20">
        <v>30.28</v>
      </c>
      <c r="K76" s="20">
        <v>68.03</v>
      </c>
      <c r="L76" s="20">
        <v>113.25</v>
      </c>
      <c r="M76" s="20">
        <v>55.23</v>
      </c>
      <c r="N76" s="20">
        <v>112.3</v>
      </c>
      <c r="O76" s="20">
        <v>110.93</v>
      </c>
      <c r="P76" s="20">
        <v>84.29</v>
      </c>
      <c r="Q76" s="20">
        <v>223.14</v>
      </c>
      <c r="R76" s="20">
        <v>137.21</v>
      </c>
      <c r="S76" s="20">
        <v>152.57</v>
      </c>
      <c r="T76" s="24">
        <v>1198.9699999999998</v>
      </c>
    </row>
    <row r="77" spans="1:20" x14ac:dyDescent="0.55000000000000004">
      <c r="D77" s="5" t="s">
        <v>31</v>
      </c>
      <c r="E77" s="5" t="s">
        <v>32</v>
      </c>
      <c r="F77" s="5" t="s">
        <v>78</v>
      </c>
      <c r="G77" s="20"/>
      <c r="H77" s="20">
        <v>151.43</v>
      </c>
      <c r="I77" s="20">
        <v>155.1</v>
      </c>
      <c r="J77" s="20">
        <v>102.1</v>
      </c>
      <c r="K77" s="20">
        <v>209.09</v>
      </c>
      <c r="L77" s="20">
        <v>172.7</v>
      </c>
      <c r="M77" s="20">
        <v>161.19999999999999</v>
      </c>
      <c r="N77" s="20">
        <v>146.94999999999999</v>
      </c>
      <c r="O77" s="20">
        <v>120.91</v>
      </c>
      <c r="P77" s="20">
        <v>106.7</v>
      </c>
      <c r="Q77" s="20">
        <v>113.55</v>
      </c>
      <c r="R77" s="20">
        <v>58.46</v>
      </c>
      <c r="S77" s="20">
        <v>119.22</v>
      </c>
      <c r="T77" s="24">
        <v>1617.4100000000003</v>
      </c>
    </row>
    <row r="78" spans="1:20" x14ac:dyDescent="0.55000000000000004">
      <c r="D78" s="5" t="s">
        <v>31</v>
      </c>
      <c r="E78" s="5" t="s">
        <v>32</v>
      </c>
      <c r="F78" s="5" t="s">
        <v>79</v>
      </c>
      <c r="G78" s="20"/>
      <c r="H78" s="20">
        <v>205</v>
      </c>
      <c r="I78" s="20">
        <v>109.45</v>
      </c>
      <c r="J78" s="20">
        <v>134.24</v>
      </c>
      <c r="K78" s="20">
        <v>70.650000000000006</v>
      </c>
      <c r="L78" s="20">
        <v>326.93</v>
      </c>
      <c r="M78" s="20">
        <v>215.6</v>
      </c>
      <c r="N78" s="20">
        <v>208.53</v>
      </c>
      <c r="O78" s="20">
        <v>222.66</v>
      </c>
      <c r="P78" s="20">
        <v>215.6</v>
      </c>
      <c r="Q78" s="20">
        <v>333.99</v>
      </c>
      <c r="R78" s="20">
        <v>283.41000000000003</v>
      </c>
      <c r="S78" s="20">
        <v>254.81</v>
      </c>
      <c r="T78" s="24">
        <v>2580.87</v>
      </c>
    </row>
    <row r="79" spans="1:20" ht="11.7" thickBot="1" x14ac:dyDescent="0.6">
      <c r="D79" s="5" t="s">
        <v>31</v>
      </c>
      <c r="E79" s="5" t="s">
        <v>32</v>
      </c>
      <c r="F79" s="5" t="s">
        <v>80</v>
      </c>
      <c r="G79" s="20"/>
      <c r="H79" s="20">
        <v>363.8</v>
      </c>
      <c r="I79" s="20">
        <v>428.27</v>
      </c>
      <c r="J79" s="20">
        <v>401.7</v>
      </c>
      <c r="K79" s="20">
        <v>518.91999999999996</v>
      </c>
      <c r="L79" s="20">
        <v>-114.23</v>
      </c>
      <c r="M79" s="20">
        <v>39.340000000000003</v>
      </c>
      <c r="N79" s="20">
        <v>534.36</v>
      </c>
      <c r="O79" s="20">
        <v>372.25</v>
      </c>
      <c r="P79" s="20">
        <v>507.38</v>
      </c>
      <c r="Q79" s="20">
        <v>759.78</v>
      </c>
      <c r="R79" s="20">
        <v>568.42999999999995</v>
      </c>
      <c r="S79" s="20">
        <v>632.53</v>
      </c>
      <c r="T79" s="24">
        <v>5012.53</v>
      </c>
    </row>
    <row r="80" spans="1:20" ht="11.7" hidden="1" thickBot="1" x14ac:dyDescent="0.6">
      <c r="A80" s="1" t="s">
        <v>16</v>
      </c>
    </row>
    <row r="81" spans="1:20" ht="12" x14ac:dyDescent="0.55000000000000004">
      <c r="A81" s="1" t="s">
        <v>150</v>
      </c>
      <c r="C81" s="21" t="s">
        <v>1</v>
      </c>
      <c r="D81" s="21"/>
      <c r="E81" s="21"/>
      <c r="F81" s="21"/>
      <c r="G81" s="22">
        <v>-1</v>
      </c>
      <c r="H81" s="22">
        <v>93544.579999999987</v>
      </c>
      <c r="I81" s="22">
        <v>90817.600000000006</v>
      </c>
      <c r="J81" s="22">
        <v>83396.36</v>
      </c>
      <c r="K81" s="22">
        <v>86661</v>
      </c>
      <c r="L81" s="22">
        <v>87868.999999999985</v>
      </c>
      <c r="M81" s="22">
        <v>94996.499999999971</v>
      </c>
      <c r="N81" s="22">
        <v>80813.259999999966</v>
      </c>
      <c r="O81" s="22">
        <v>84211.340000000011</v>
      </c>
      <c r="P81" s="22">
        <v>94950.280000000013</v>
      </c>
      <c r="Q81" s="22">
        <v>94631.410000000018</v>
      </c>
      <c r="R81" s="22">
        <v>103019.56999999999</v>
      </c>
      <c r="S81" s="22">
        <v>102662.49000000002</v>
      </c>
      <c r="T81" s="23">
        <v>1097573.3899999997</v>
      </c>
    </row>
    <row r="82" spans="1:20" x14ac:dyDescent="0.55000000000000004">
      <c r="A82" s="1" t="s">
        <v>150</v>
      </c>
    </row>
    <row r="83" spans="1:20" ht="20.25" customHeight="1" thickBot="1" x14ac:dyDescent="0.6">
      <c r="A83" s="1" t="s">
        <v>150</v>
      </c>
      <c r="C83" s="3" t="s">
        <v>166</v>
      </c>
      <c r="D83" s="3"/>
      <c r="E83" s="3"/>
      <c r="F83" s="3"/>
      <c r="G83" s="3"/>
      <c r="H83" s="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hidden="1" x14ac:dyDescent="0.55000000000000004">
      <c r="A84" s="1" t="s">
        <v>16</v>
      </c>
      <c r="D84" s="5" t="s">
        <v>28</v>
      </c>
      <c r="E84" s="5" t="s">
        <v>29</v>
      </c>
      <c r="F84" s="5" t="s">
        <v>30</v>
      </c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4">
        <v>0</v>
      </c>
    </row>
    <row r="85" spans="1:20" x14ac:dyDescent="0.55000000000000004">
      <c r="D85" s="5" t="s">
        <v>31</v>
      </c>
      <c r="E85" s="5" t="s">
        <v>32</v>
      </c>
      <c r="F85" s="5" t="s">
        <v>81</v>
      </c>
      <c r="G85" s="20"/>
      <c r="H85" s="20">
        <v>5094.5200000000004</v>
      </c>
      <c r="I85" s="20">
        <v>5051.2700000000004</v>
      </c>
      <c r="J85" s="20">
        <v>4355.87</v>
      </c>
      <c r="K85" s="20">
        <v>4657.34</v>
      </c>
      <c r="L85" s="20">
        <v>4930.68</v>
      </c>
      <c r="M85" s="20">
        <v>5204.8999999999996</v>
      </c>
      <c r="N85" s="20">
        <v>6831.81</v>
      </c>
      <c r="O85" s="20">
        <v>2731.27</v>
      </c>
      <c r="P85" s="20">
        <v>4553.75</v>
      </c>
      <c r="Q85" s="20">
        <v>5023.82</v>
      </c>
      <c r="R85" s="20">
        <v>5143.8599999999997</v>
      </c>
      <c r="S85" s="20">
        <v>5118</v>
      </c>
      <c r="T85" s="24">
        <v>58697.09</v>
      </c>
    </row>
    <row r="86" spans="1:20" x14ac:dyDescent="0.55000000000000004">
      <c r="D86" s="5" t="s">
        <v>31</v>
      </c>
      <c r="E86" s="5" t="s">
        <v>32</v>
      </c>
      <c r="F86" s="5" t="s">
        <v>82</v>
      </c>
      <c r="G86" s="20"/>
      <c r="H86" s="20">
        <v>352.78</v>
      </c>
      <c r="I86" s="20">
        <v>309.99</v>
      </c>
      <c r="J86" s="20">
        <v>266.69</v>
      </c>
      <c r="K86" s="20">
        <v>190.98</v>
      </c>
      <c r="L86" s="20">
        <v>179.22</v>
      </c>
      <c r="M86" s="20">
        <v>205.09</v>
      </c>
      <c r="N86" s="20">
        <v>215.34</v>
      </c>
      <c r="O86" s="20">
        <v>154.30000000000001</v>
      </c>
      <c r="P86" s="20">
        <v>255.4</v>
      </c>
      <c r="Q86" s="20">
        <v>199.22</v>
      </c>
      <c r="R86" s="20">
        <v>211.22</v>
      </c>
      <c r="S86" s="20">
        <v>197.9</v>
      </c>
      <c r="T86" s="24">
        <v>2738.1299999999997</v>
      </c>
    </row>
    <row r="87" spans="1:20" x14ac:dyDescent="0.55000000000000004">
      <c r="D87" s="5" t="s">
        <v>31</v>
      </c>
      <c r="E87" s="5" t="s">
        <v>32</v>
      </c>
      <c r="F87" s="5" t="s">
        <v>83</v>
      </c>
      <c r="G87" s="20"/>
      <c r="H87" s="20">
        <v>614.29999999999995</v>
      </c>
      <c r="I87" s="20">
        <v>589.72</v>
      </c>
      <c r="J87" s="20">
        <v>564.22</v>
      </c>
      <c r="K87" s="20">
        <v>474.52</v>
      </c>
      <c r="L87" s="20">
        <v>388.51</v>
      </c>
      <c r="M87" s="20">
        <v>395.38</v>
      </c>
      <c r="N87" s="20">
        <v>703.73</v>
      </c>
      <c r="O87" s="20">
        <v>153.38999999999999</v>
      </c>
      <c r="P87" s="20">
        <v>282.70999999999998</v>
      </c>
      <c r="Q87" s="20">
        <v>520.08000000000004</v>
      </c>
      <c r="R87" s="20">
        <v>492.15</v>
      </c>
      <c r="S87" s="20">
        <v>413.04</v>
      </c>
      <c r="T87" s="24">
        <v>5591.75</v>
      </c>
    </row>
    <row r="88" spans="1:20" x14ac:dyDescent="0.55000000000000004">
      <c r="D88" s="5" t="s">
        <v>31</v>
      </c>
      <c r="E88" s="5" t="s">
        <v>32</v>
      </c>
      <c r="F88" s="5" t="s">
        <v>84</v>
      </c>
      <c r="G88" s="20"/>
      <c r="H88" s="20">
        <v>222.89</v>
      </c>
      <c r="I88" s="20">
        <v>230.5</v>
      </c>
      <c r="J88" s="20">
        <v>71.819999999999993</v>
      </c>
      <c r="K88" s="20">
        <v>190.09</v>
      </c>
      <c r="L88" s="20">
        <v>192.51</v>
      </c>
      <c r="M88" s="20">
        <v>138.66</v>
      </c>
      <c r="N88" s="20">
        <v>221.21</v>
      </c>
      <c r="O88" s="20">
        <v>102.44</v>
      </c>
      <c r="P88" s="20">
        <v>185.41</v>
      </c>
      <c r="Q88" s="20">
        <v>308.37</v>
      </c>
      <c r="R88" s="20">
        <v>259</v>
      </c>
      <c r="S88" s="20">
        <v>289.72000000000003</v>
      </c>
      <c r="T88" s="24">
        <v>2412.62</v>
      </c>
    </row>
    <row r="89" spans="1:20" x14ac:dyDescent="0.55000000000000004">
      <c r="D89" s="5" t="s">
        <v>31</v>
      </c>
      <c r="E89" s="5" t="s">
        <v>32</v>
      </c>
      <c r="F89" s="5" t="s">
        <v>85</v>
      </c>
      <c r="G89" s="20"/>
      <c r="H89" s="20">
        <v>450.15</v>
      </c>
      <c r="I89" s="20">
        <v>392.7</v>
      </c>
      <c r="J89" s="20">
        <v>368.74</v>
      </c>
      <c r="K89" s="20">
        <v>234.45</v>
      </c>
      <c r="L89" s="20">
        <v>248.89</v>
      </c>
      <c r="M89" s="20">
        <v>255.68</v>
      </c>
      <c r="N89" s="20">
        <v>406.28</v>
      </c>
      <c r="O89" s="20">
        <v>150.87</v>
      </c>
      <c r="P89" s="20">
        <v>228.82</v>
      </c>
      <c r="Q89" s="20">
        <v>256.83999999999997</v>
      </c>
      <c r="R89" s="20">
        <v>285.37</v>
      </c>
      <c r="S89" s="20">
        <v>251.82</v>
      </c>
      <c r="T89" s="24">
        <v>3530.61</v>
      </c>
    </row>
    <row r="90" spans="1:20" x14ac:dyDescent="0.55000000000000004">
      <c r="D90" s="5" t="s">
        <v>31</v>
      </c>
      <c r="E90" s="5" t="s">
        <v>32</v>
      </c>
      <c r="F90" s="5" t="s">
        <v>86</v>
      </c>
      <c r="G90" s="20"/>
      <c r="H90" s="20">
        <v>625.32000000000005</v>
      </c>
      <c r="I90" s="20">
        <v>703.92</v>
      </c>
      <c r="J90" s="20">
        <v>582.89</v>
      </c>
      <c r="K90" s="20">
        <v>425.47</v>
      </c>
      <c r="L90" s="20">
        <v>759.04</v>
      </c>
      <c r="M90" s="20">
        <v>606.21</v>
      </c>
      <c r="N90" s="20">
        <v>937.43</v>
      </c>
      <c r="O90" s="20">
        <v>282.08999999999997</v>
      </c>
      <c r="P90" s="20">
        <v>717.7</v>
      </c>
      <c r="Q90" s="20">
        <v>351.29</v>
      </c>
      <c r="R90" s="20">
        <v>697.96</v>
      </c>
      <c r="S90" s="20">
        <v>493.44</v>
      </c>
      <c r="T90" s="24">
        <v>7182.76</v>
      </c>
    </row>
    <row r="91" spans="1:20" ht="11.7" thickBot="1" x14ac:dyDescent="0.6">
      <c r="D91" s="5" t="s">
        <v>31</v>
      </c>
      <c r="E91" s="5" t="s">
        <v>32</v>
      </c>
      <c r="F91" s="5" t="s">
        <v>87</v>
      </c>
      <c r="G91" s="20"/>
      <c r="H91" s="20">
        <v>838.8</v>
      </c>
      <c r="I91" s="20">
        <v>826.56</v>
      </c>
      <c r="J91" s="20">
        <v>752.95</v>
      </c>
      <c r="K91" s="20">
        <v>751.24</v>
      </c>
      <c r="L91" s="20">
        <v>763.23</v>
      </c>
      <c r="M91" s="20">
        <v>801.2</v>
      </c>
      <c r="N91" s="20">
        <v>1219.97</v>
      </c>
      <c r="O91" s="20">
        <v>440.91</v>
      </c>
      <c r="P91" s="20">
        <v>1010.73</v>
      </c>
      <c r="Q91" s="20">
        <v>712.5</v>
      </c>
      <c r="R91" s="20">
        <v>1111.28</v>
      </c>
      <c r="S91" s="20">
        <v>769.91</v>
      </c>
      <c r="T91" s="24">
        <v>9999.2800000000007</v>
      </c>
    </row>
    <row r="92" spans="1:20" ht="11.7" hidden="1" thickBot="1" x14ac:dyDescent="0.6">
      <c r="A92" s="1" t="s">
        <v>16</v>
      </c>
    </row>
    <row r="93" spans="1:20" ht="12" x14ac:dyDescent="0.55000000000000004">
      <c r="A93" s="1" t="s">
        <v>150</v>
      </c>
      <c r="C93" s="21" t="s">
        <v>167</v>
      </c>
      <c r="D93" s="21"/>
      <c r="E93" s="21"/>
      <c r="F93" s="21"/>
      <c r="G93" s="22">
        <v>-1</v>
      </c>
      <c r="H93" s="22">
        <v>8198.76</v>
      </c>
      <c r="I93" s="22">
        <v>8104.66</v>
      </c>
      <c r="J93" s="22">
        <v>6963.1799999999994</v>
      </c>
      <c r="K93" s="22">
        <v>6924.09</v>
      </c>
      <c r="L93" s="22">
        <v>7462.0800000000017</v>
      </c>
      <c r="M93" s="22">
        <v>7607.12</v>
      </c>
      <c r="N93" s="22">
        <v>10535.77</v>
      </c>
      <c r="O93" s="22">
        <v>4015.27</v>
      </c>
      <c r="P93" s="22">
        <v>7234.5199999999986</v>
      </c>
      <c r="Q93" s="22">
        <v>7372.12</v>
      </c>
      <c r="R93" s="22">
        <v>8200.84</v>
      </c>
      <c r="S93" s="22">
        <v>7533.829999999999</v>
      </c>
      <c r="T93" s="23">
        <v>90152.239999999991</v>
      </c>
    </row>
    <row r="94" spans="1:20" x14ac:dyDescent="0.55000000000000004">
      <c r="A94" s="1" t="s">
        <v>150</v>
      </c>
    </row>
    <row r="95" spans="1:20" ht="20.25" customHeight="1" thickBot="1" x14ac:dyDescent="0.6">
      <c r="A95" s="1" t="s">
        <v>150</v>
      </c>
      <c r="C95" s="3" t="s">
        <v>168</v>
      </c>
      <c r="D95" s="3"/>
      <c r="E95" s="3"/>
      <c r="F95" s="3"/>
      <c r="G95" s="3"/>
      <c r="H95" s="3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hidden="1" x14ac:dyDescent="0.55000000000000004">
      <c r="A96" s="1" t="s">
        <v>16</v>
      </c>
      <c r="D96" s="5" t="s">
        <v>28</v>
      </c>
      <c r="E96" s="5" t="s">
        <v>29</v>
      </c>
      <c r="F96" s="5" t="s">
        <v>30</v>
      </c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4">
        <v>0</v>
      </c>
    </row>
    <row r="97" spans="1:20" x14ac:dyDescent="0.55000000000000004">
      <c r="D97" s="5" t="s">
        <v>31</v>
      </c>
      <c r="E97" s="5" t="s">
        <v>32</v>
      </c>
      <c r="F97" s="5" t="s">
        <v>88</v>
      </c>
      <c r="G97" s="20"/>
      <c r="H97" s="20">
        <v>3442.3</v>
      </c>
      <c r="I97" s="20">
        <v>2721.55</v>
      </c>
      <c r="J97" s="20">
        <v>1226.54</v>
      </c>
      <c r="K97" s="20">
        <v>5394.78</v>
      </c>
      <c r="L97" s="20">
        <v>3541.89</v>
      </c>
      <c r="M97" s="20">
        <v>4230.53</v>
      </c>
      <c r="N97" s="20">
        <v>2828.29</v>
      </c>
      <c r="O97" s="20">
        <v>2814.62</v>
      </c>
      <c r="P97" s="20">
        <v>2820.77</v>
      </c>
      <c r="Q97" s="20">
        <v>3867.22</v>
      </c>
      <c r="R97" s="20">
        <v>3385.95</v>
      </c>
      <c r="S97" s="20">
        <v>3482.93</v>
      </c>
      <c r="T97" s="24">
        <v>39757.369999999995</v>
      </c>
    </row>
    <row r="98" spans="1:20" x14ac:dyDescent="0.55000000000000004">
      <c r="D98" s="5" t="s">
        <v>31</v>
      </c>
      <c r="E98" s="5" t="s">
        <v>32</v>
      </c>
      <c r="F98" s="5" t="s">
        <v>89</v>
      </c>
      <c r="G98" s="20"/>
      <c r="H98" s="20">
        <v>-1692.36</v>
      </c>
      <c r="I98" s="20">
        <v>-1127.5</v>
      </c>
      <c r="J98" s="20">
        <v>-717.34</v>
      </c>
      <c r="K98" s="20">
        <v>-1428.72</v>
      </c>
      <c r="L98" s="20">
        <v>-1230</v>
      </c>
      <c r="M98" s="20">
        <v>-1136.19</v>
      </c>
      <c r="N98" s="20">
        <v>-1097.0999999999999</v>
      </c>
      <c r="O98" s="20">
        <v>-992.92</v>
      </c>
      <c r="P98" s="20">
        <v>-1536.34</v>
      </c>
      <c r="Q98" s="20">
        <v>-1412.53</v>
      </c>
      <c r="R98" s="20">
        <v>-1440.76</v>
      </c>
      <c r="S98" s="20">
        <v>-1665.06</v>
      </c>
      <c r="T98" s="24">
        <v>-15476.820000000002</v>
      </c>
    </row>
    <row r="99" spans="1:20" x14ac:dyDescent="0.55000000000000004">
      <c r="D99" s="5" t="s">
        <v>31</v>
      </c>
      <c r="E99" s="5" t="s">
        <v>32</v>
      </c>
      <c r="F99" s="5" t="s">
        <v>90</v>
      </c>
      <c r="G99" s="20"/>
      <c r="H99" s="20"/>
      <c r="I99" s="20"/>
      <c r="J99" s="20"/>
      <c r="K99" s="20"/>
      <c r="L99" s="20"/>
      <c r="M99" s="20"/>
      <c r="N99" s="20"/>
      <c r="O99" s="20">
        <v>123.28</v>
      </c>
      <c r="P99" s="20">
        <v>143.08000000000001</v>
      </c>
      <c r="Q99" s="20">
        <v>153.85</v>
      </c>
      <c r="R99" s="20"/>
      <c r="S99" s="20"/>
      <c r="T99" s="24">
        <v>420.21000000000004</v>
      </c>
    </row>
    <row r="100" spans="1:20" ht="11.7" thickBot="1" x14ac:dyDescent="0.6">
      <c r="D100" s="5" t="s">
        <v>31</v>
      </c>
      <c r="E100" s="5" t="s">
        <v>32</v>
      </c>
      <c r="F100" s="5" t="s">
        <v>91</v>
      </c>
      <c r="G100" s="20"/>
      <c r="H100" s="20">
        <v>707.17</v>
      </c>
      <c r="I100" s="20">
        <v>707.17</v>
      </c>
      <c r="J100" s="20">
        <v>848.6</v>
      </c>
      <c r="K100" s="20">
        <v>848.6</v>
      </c>
      <c r="L100" s="20">
        <v>848.6</v>
      </c>
      <c r="M100" s="20">
        <v>-1459.22</v>
      </c>
      <c r="N100" s="20">
        <v>848.6</v>
      </c>
      <c r="O100" s="20">
        <v>848.6</v>
      </c>
      <c r="P100" s="20">
        <v>1011.6</v>
      </c>
      <c r="Q100" s="20">
        <v>848.6</v>
      </c>
      <c r="R100" s="20">
        <v>848.6</v>
      </c>
      <c r="S100" s="20">
        <v>848.6</v>
      </c>
      <c r="T100" s="24">
        <v>7755.5200000000013</v>
      </c>
    </row>
    <row r="101" spans="1:20" ht="11.7" hidden="1" thickBot="1" x14ac:dyDescent="0.6">
      <c r="A101" s="1" t="s">
        <v>16</v>
      </c>
    </row>
    <row r="102" spans="1:20" ht="12" x14ac:dyDescent="0.55000000000000004">
      <c r="A102" s="1" t="s">
        <v>150</v>
      </c>
      <c r="C102" s="21" t="s">
        <v>169</v>
      </c>
      <c r="D102" s="21"/>
      <c r="E102" s="21"/>
      <c r="F102" s="21"/>
      <c r="G102" s="22">
        <v>-1</v>
      </c>
      <c r="H102" s="22">
        <v>2457.11</v>
      </c>
      <c r="I102" s="22">
        <v>2301.2200000000003</v>
      </c>
      <c r="J102" s="22">
        <v>1357.8</v>
      </c>
      <c r="K102" s="22">
        <v>4814.66</v>
      </c>
      <c r="L102" s="22">
        <v>3160.49</v>
      </c>
      <c r="M102" s="22">
        <v>1635.1199999999997</v>
      </c>
      <c r="N102" s="22">
        <v>2579.79</v>
      </c>
      <c r="O102" s="22">
        <v>2793.58</v>
      </c>
      <c r="P102" s="22">
        <v>2439.11</v>
      </c>
      <c r="Q102" s="22">
        <v>3457.1399999999994</v>
      </c>
      <c r="R102" s="22">
        <v>2793.79</v>
      </c>
      <c r="S102" s="22">
        <v>2666.47</v>
      </c>
      <c r="T102" s="23">
        <v>32456.279999999995</v>
      </c>
    </row>
    <row r="103" spans="1:20" x14ac:dyDescent="0.55000000000000004">
      <c r="A103" s="1" t="s">
        <v>150</v>
      </c>
    </row>
    <row r="104" spans="1:20" ht="20.25" customHeight="1" thickBot="1" x14ac:dyDescent="0.6">
      <c r="A104" s="1" t="s">
        <v>150</v>
      </c>
      <c r="C104" s="3" t="s">
        <v>4</v>
      </c>
      <c r="D104" s="3"/>
      <c r="E104" s="3"/>
      <c r="F104" s="3"/>
      <c r="G104" s="3"/>
      <c r="H104" s="3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hidden="1" x14ac:dyDescent="0.55000000000000004">
      <c r="A105" s="1" t="s">
        <v>16</v>
      </c>
      <c r="D105" s="5" t="s">
        <v>28</v>
      </c>
      <c r="E105" s="5" t="s">
        <v>29</v>
      </c>
      <c r="F105" s="5" t="s">
        <v>30</v>
      </c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4">
        <v>0</v>
      </c>
    </row>
    <row r="106" spans="1:20" x14ac:dyDescent="0.55000000000000004">
      <c r="D106" s="5" t="s">
        <v>31</v>
      </c>
      <c r="E106" s="5" t="s">
        <v>32</v>
      </c>
      <c r="F106" s="5" t="s">
        <v>92</v>
      </c>
      <c r="G106" s="20"/>
      <c r="H106" s="20"/>
      <c r="I106" s="20"/>
      <c r="J106" s="20"/>
      <c r="K106" s="20">
        <v>175</v>
      </c>
      <c r="L106" s="20">
        <v>125</v>
      </c>
      <c r="M106" s="20">
        <v>100</v>
      </c>
      <c r="N106" s="20"/>
      <c r="O106" s="20">
        <v>115</v>
      </c>
      <c r="P106" s="20">
        <v>115</v>
      </c>
      <c r="Q106" s="20">
        <v>115</v>
      </c>
      <c r="R106" s="20"/>
      <c r="S106" s="20"/>
      <c r="T106" s="24">
        <v>745</v>
      </c>
    </row>
    <row r="107" spans="1:20" x14ac:dyDescent="0.55000000000000004">
      <c r="D107" s="5" t="s">
        <v>31</v>
      </c>
      <c r="E107" s="5" t="s">
        <v>32</v>
      </c>
      <c r="F107" s="5" t="s">
        <v>93</v>
      </c>
      <c r="G107" s="20"/>
      <c r="H107" s="20">
        <v>102.3</v>
      </c>
      <c r="I107" s="20">
        <v>399.02</v>
      </c>
      <c r="J107" s="20">
        <v>673.91</v>
      </c>
      <c r="K107" s="20">
        <v>603.59</v>
      </c>
      <c r="L107" s="20">
        <v>433.19</v>
      </c>
      <c r="M107" s="20">
        <v>930.35</v>
      </c>
      <c r="N107" s="20">
        <v>441.04</v>
      </c>
      <c r="O107" s="20">
        <v>279.38</v>
      </c>
      <c r="P107" s="20">
        <v>1160.3499999999999</v>
      </c>
      <c r="Q107" s="20">
        <v>520.91999999999996</v>
      </c>
      <c r="R107" s="20">
        <v>1189.03</v>
      </c>
      <c r="S107" s="20">
        <v>898.07</v>
      </c>
      <c r="T107" s="24">
        <v>7631.15</v>
      </c>
    </row>
    <row r="108" spans="1:20" x14ac:dyDescent="0.55000000000000004">
      <c r="D108" s="5" t="s">
        <v>31</v>
      </c>
      <c r="E108" s="5" t="s">
        <v>32</v>
      </c>
      <c r="F108" s="5" t="s">
        <v>94</v>
      </c>
      <c r="G108" s="20"/>
      <c r="H108" s="20">
        <v>488.34</v>
      </c>
      <c r="I108" s="20">
        <v>204.68</v>
      </c>
      <c r="J108" s="20">
        <v>369.11</v>
      </c>
      <c r="K108" s="20">
        <v>447</v>
      </c>
      <c r="L108" s="20">
        <v>433.19</v>
      </c>
      <c r="M108" s="20">
        <v>335.33</v>
      </c>
      <c r="N108" s="20">
        <v>440.99</v>
      </c>
      <c r="O108" s="20">
        <v>517.45000000000005</v>
      </c>
      <c r="P108" s="20">
        <v>636.30999999999995</v>
      </c>
      <c r="Q108" s="20">
        <v>520.9</v>
      </c>
      <c r="R108" s="20">
        <v>789.04</v>
      </c>
      <c r="S108" s="20">
        <v>654.37</v>
      </c>
      <c r="T108" s="24">
        <v>5836.71</v>
      </c>
    </row>
    <row r="109" spans="1:20" x14ac:dyDescent="0.55000000000000004">
      <c r="D109" s="5" t="s">
        <v>31</v>
      </c>
      <c r="E109" s="5" t="s">
        <v>32</v>
      </c>
      <c r="F109" s="5" t="s">
        <v>95</v>
      </c>
      <c r="G109" s="20"/>
      <c r="H109" s="20">
        <v>1071.4000000000001</v>
      </c>
      <c r="I109" s="20">
        <v>5555.9</v>
      </c>
      <c r="J109" s="20">
        <v>659.45</v>
      </c>
      <c r="K109" s="20">
        <v>2537.25</v>
      </c>
      <c r="L109" s="20">
        <v>2803.37</v>
      </c>
      <c r="M109" s="20">
        <v>2266.19</v>
      </c>
      <c r="N109" s="20">
        <v>575.4</v>
      </c>
      <c r="O109" s="20">
        <v>929.4</v>
      </c>
      <c r="P109" s="20">
        <v>1028.3499999999999</v>
      </c>
      <c r="Q109" s="20">
        <v>1943.89</v>
      </c>
      <c r="R109" s="20">
        <v>603.39</v>
      </c>
      <c r="S109" s="20">
        <v>2221.39</v>
      </c>
      <c r="T109" s="24">
        <v>22195.379999999997</v>
      </c>
    </row>
    <row r="110" spans="1:20" x14ac:dyDescent="0.55000000000000004">
      <c r="D110" s="5" t="s">
        <v>31</v>
      </c>
      <c r="E110" s="5" t="s">
        <v>32</v>
      </c>
      <c r="F110" s="5" t="s">
        <v>96</v>
      </c>
      <c r="G110" s="20"/>
      <c r="H110" s="20">
        <v>1513.09</v>
      </c>
      <c r="I110" s="20">
        <v>3054</v>
      </c>
      <c r="J110" s="20">
        <v>2252.5100000000002</v>
      </c>
      <c r="K110" s="20">
        <v>3000.83</v>
      </c>
      <c r="L110" s="20">
        <v>1339.38</v>
      </c>
      <c r="M110" s="20">
        <v>1519.58</v>
      </c>
      <c r="N110" s="20">
        <v>1426.72</v>
      </c>
      <c r="O110" s="20">
        <v>3232.61</v>
      </c>
      <c r="P110" s="20">
        <v>2063.94</v>
      </c>
      <c r="Q110" s="20">
        <v>1726.75</v>
      </c>
      <c r="R110" s="20">
        <v>2064.5300000000002</v>
      </c>
      <c r="S110" s="20">
        <v>3651.42</v>
      </c>
      <c r="T110" s="24">
        <v>26845.360000000001</v>
      </c>
    </row>
    <row r="111" spans="1:20" x14ac:dyDescent="0.55000000000000004">
      <c r="D111" s="5" t="s">
        <v>31</v>
      </c>
      <c r="E111" s="5" t="s">
        <v>32</v>
      </c>
      <c r="F111" s="5" t="s">
        <v>97</v>
      </c>
      <c r="G111" s="20"/>
      <c r="H111" s="20">
        <v>841.02</v>
      </c>
      <c r="I111" s="20">
        <v>531.53</v>
      </c>
      <c r="J111" s="20">
        <v>570.1</v>
      </c>
      <c r="K111" s="20">
        <v>637.91999999999996</v>
      </c>
      <c r="L111" s="20">
        <v>459.51</v>
      </c>
      <c r="M111" s="20">
        <v>454.62</v>
      </c>
      <c r="N111" s="20">
        <v>851.74</v>
      </c>
      <c r="O111" s="20">
        <v>623.66999999999996</v>
      </c>
      <c r="P111" s="20">
        <v>436.51</v>
      </c>
      <c r="Q111" s="20">
        <v>597.15</v>
      </c>
      <c r="R111" s="20">
        <v>531.71</v>
      </c>
      <c r="S111" s="20">
        <v>562.70000000000005</v>
      </c>
      <c r="T111" s="24">
        <v>7098.1799999999994</v>
      </c>
    </row>
    <row r="112" spans="1:20" x14ac:dyDescent="0.55000000000000004">
      <c r="D112" s="5" t="s">
        <v>31</v>
      </c>
      <c r="E112" s="5" t="s">
        <v>32</v>
      </c>
      <c r="F112" s="5" t="s">
        <v>98</v>
      </c>
      <c r="G112" s="20"/>
      <c r="H112" s="20">
        <v>1158.47</v>
      </c>
      <c r="I112" s="20">
        <v>1127.01</v>
      </c>
      <c r="J112" s="20">
        <v>1143.47</v>
      </c>
      <c r="K112" s="20">
        <v>1176.1300000000001</v>
      </c>
      <c r="L112" s="20">
        <v>1637.14</v>
      </c>
      <c r="M112" s="20">
        <v>2801.85</v>
      </c>
      <c r="N112" s="20">
        <v>2687.33</v>
      </c>
      <c r="O112" s="20">
        <v>1731.96</v>
      </c>
      <c r="P112" s="20">
        <v>1988.87</v>
      </c>
      <c r="Q112" s="20">
        <v>1990.91</v>
      </c>
      <c r="R112" s="20">
        <v>2754.35</v>
      </c>
      <c r="S112" s="20">
        <v>1977.85</v>
      </c>
      <c r="T112" s="24">
        <v>22175.339999999997</v>
      </c>
    </row>
    <row r="113" spans="1:20" x14ac:dyDescent="0.55000000000000004">
      <c r="D113" s="5" t="s">
        <v>31</v>
      </c>
      <c r="E113" s="5" t="s">
        <v>32</v>
      </c>
      <c r="F113" s="5" t="s">
        <v>99</v>
      </c>
      <c r="G113" s="20"/>
      <c r="H113" s="20">
        <v>4335</v>
      </c>
      <c r="I113" s="20">
        <v>4335</v>
      </c>
      <c r="J113" s="20"/>
      <c r="K113" s="20">
        <v>8130</v>
      </c>
      <c r="L113" s="20"/>
      <c r="M113" s="20">
        <v>5096</v>
      </c>
      <c r="N113" s="20">
        <v>3900</v>
      </c>
      <c r="O113" s="20">
        <v>12142.5</v>
      </c>
      <c r="P113" s="20">
        <v>3821.25</v>
      </c>
      <c r="Q113" s="20">
        <v>10611.25</v>
      </c>
      <c r="R113" s="20">
        <v>5180.75</v>
      </c>
      <c r="S113" s="20">
        <v>9071.25</v>
      </c>
      <c r="T113" s="24">
        <v>66623</v>
      </c>
    </row>
    <row r="114" spans="1:20" ht="11.7" thickBot="1" x14ac:dyDescent="0.6">
      <c r="D114" s="5" t="s">
        <v>31</v>
      </c>
      <c r="E114" s="5" t="s">
        <v>32</v>
      </c>
      <c r="F114" s="5" t="s">
        <v>100</v>
      </c>
      <c r="G114" s="20"/>
      <c r="H114" s="20"/>
      <c r="I114" s="20"/>
      <c r="J114" s="20"/>
      <c r="K114" s="20"/>
      <c r="L114" s="20">
        <v>1862.06</v>
      </c>
      <c r="M114" s="20"/>
      <c r="N114" s="20"/>
      <c r="O114" s="20"/>
      <c r="P114" s="20"/>
      <c r="Q114" s="20"/>
      <c r="R114" s="20"/>
      <c r="S114" s="20"/>
      <c r="T114" s="24">
        <v>1862.06</v>
      </c>
    </row>
    <row r="115" spans="1:20" ht="11.7" hidden="1" thickBot="1" x14ac:dyDescent="0.6">
      <c r="A115" s="1" t="s">
        <v>16</v>
      </c>
    </row>
    <row r="116" spans="1:20" ht="12" x14ac:dyDescent="0.55000000000000004">
      <c r="A116" s="1" t="s">
        <v>150</v>
      </c>
      <c r="C116" s="21" t="s">
        <v>5</v>
      </c>
      <c r="D116" s="21"/>
      <c r="E116" s="21"/>
      <c r="F116" s="21"/>
      <c r="G116" s="22">
        <v>-1</v>
      </c>
      <c r="H116" s="22">
        <v>9509.619999999999</v>
      </c>
      <c r="I116" s="22">
        <v>15207.14</v>
      </c>
      <c r="J116" s="22">
        <v>5668.5500000000011</v>
      </c>
      <c r="K116" s="22">
        <v>16707.72</v>
      </c>
      <c r="L116" s="22">
        <v>9092.84</v>
      </c>
      <c r="M116" s="22">
        <v>13503.92</v>
      </c>
      <c r="N116" s="22">
        <v>10323.219999999999</v>
      </c>
      <c r="O116" s="22">
        <v>19571.97</v>
      </c>
      <c r="P116" s="22">
        <v>11250.58</v>
      </c>
      <c r="Q116" s="22">
        <v>18026.77</v>
      </c>
      <c r="R116" s="22">
        <v>13112.8</v>
      </c>
      <c r="S116" s="22">
        <v>19037.05</v>
      </c>
      <c r="T116" s="23">
        <v>161012.18</v>
      </c>
    </row>
    <row r="117" spans="1:20" x14ac:dyDescent="0.55000000000000004">
      <c r="A117" s="1" t="s">
        <v>150</v>
      </c>
    </row>
    <row r="118" spans="1:20" ht="20.25" customHeight="1" thickBot="1" x14ac:dyDescent="0.6">
      <c r="A118" s="1" t="s">
        <v>150</v>
      </c>
      <c r="C118" s="3" t="s">
        <v>2</v>
      </c>
      <c r="D118" s="3"/>
      <c r="E118" s="3"/>
      <c r="F118" s="3"/>
      <c r="G118" s="3"/>
      <c r="H118" s="3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hidden="1" x14ac:dyDescent="0.55000000000000004">
      <c r="A119" s="1" t="s">
        <v>16</v>
      </c>
      <c r="D119" s="5" t="s">
        <v>28</v>
      </c>
      <c r="E119" s="5" t="s">
        <v>29</v>
      </c>
      <c r="F119" s="5" t="s">
        <v>30</v>
      </c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4">
        <v>0</v>
      </c>
    </row>
    <row r="120" spans="1:20" x14ac:dyDescent="0.55000000000000004">
      <c r="D120" s="5" t="s">
        <v>31</v>
      </c>
      <c r="E120" s="5" t="s">
        <v>32</v>
      </c>
      <c r="F120" s="5" t="s">
        <v>101</v>
      </c>
      <c r="G120" s="20"/>
      <c r="H120" s="20">
        <v>600</v>
      </c>
      <c r="I120" s="20"/>
      <c r="J120" s="20">
        <v>1300</v>
      </c>
      <c r="K120" s="20"/>
      <c r="L120" s="20">
        <v>300</v>
      </c>
      <c r="M120" s="20"/>
      <c r="N120" s="20">
        <v>1225</v>
      </c>
      <c r="O120" s="20">
        <v>1200</v>
      </c>
      <c r="P120" s="20"/>
      <c r="Q120" s="20">
        <v>1800</v>
      </c>
      <c r="R120" s="20">
        <v>1700</v>
      </c>
      <c r="S120" s="20"/>
      <c r="T120" s="24">
        <v>8125</v>
      </c>
    </row>
    <row r="121" spans="1:20" x14ac:dyDescent="0.55000000000000004">
      <c r="D121" s="5" t="s">
        <v>31</v>
      </c>
      <c r="E121" s="5" t="s">
        <v>32</v>
      </c>
      <c r="F121" s="5" t="s">
        <v>102</v>
      </c>
      <c r="G121" s="20"/>
      <c r="H121" s="20">
        <v>192.95</v>
      </c>
      <c r="I121" s="20">
        <v>224.29</v>
      </c>
      <c r="J121" s="20">
        <v>133</v>
      </c>
      <c r="K121" s="20">
        <v>133</v>
      </c>
      <c r="L121" s="20">
        <v>198.89</v>
      </c>
      <c r="M121" s="20">
        <v>222.43</v>
      </c>
      <c r="N121" s="20">
        <v>167.53</v>
      </c>
      <c r="O121" s="20"/>
      <c r="P121" s="20">
        <v>90.07</v>
      </c>
      <c r="Q121" s="20">
        <v>300</v>
      </c>
      <c r="R121" s="20">
        <v>52.31</v>
      </c>
      <c r="S121" s="20">
        <v>119.49</v>
      </c>
      <c r="T121" s="24">
        <v>1833.9599999999998</v>
      </c>
    </row>
    <row r="122" spans="1:20" x14ac:dyDescent="0.55000000000000004">
      <c r="D122" s="5" t="s">
        <v>31</v>
      </c>
      <c r="E122" s="5" t="s">
        <v>32</v>
      </c>
      <c r="F122" s="5" t="s">
        <v>103</v>
      </c>
      <c r="G122" s="20"/>
      <c r="H122" s="20">
        <v>1764.23</v>
      </c>
      <c r="I122" s="20">
        <v>1170</v>
      </c>
      <c r="J122" s="20">
        <v>1424.95</v>
      </c>
      <c r="K122" s="20">
        <v>1331.83</v>
      </c>
      <c r="L122" s="20"/>
      <c r="M122" s="20"/>
      <c r="N122" s="20"/>
      <c r="O122" s="20">
        <v>1250</v>
      </c>
      <c r="P122" s="20">
        <v>1578.52</v>
      </c>
      <c r="Q122" s="20">
        <v>1517.55</v>
      </c>
      <c r="R122" s="20">
        <v>1443.88</v>
      </c>
      <c r="S122" s="20">
        <v>1368.06</v>
      </c>
      <c r="T122" s="24">
        <v>12849.019999999999</v>
      </c>
    </row>
    <row r="123" spans="1:20" ht="11.7" thickBot="1" x14ac:dyDescent="0.6">
      <c r="D123" s="5" t="s">
        <v>31</v>
      </c>
      <c r="E123" s="5" t="s">
        <v>32</v>
      </c>
      <c r="F123" s="5" t="s">
        <v>104</v>
      </c>
      <c r="G123" s="20"/>
      <c r="H123" s="20"/>
      <c r="I123" s="20">
        <v>508.73</v>
      </c>
      <c r="J123" s="20">
        <v>-38.68</v>
      </c>
      <c r="K123" s="20">
        <v>232.74</v>
      </c>
      <c r="L123" s="20"/>
      <c r="M123" s="20"/>
      <c r="N123" s="20">
        <v>15</v>
      </c>
      <c r="O123" s="20">
        <v>332.5</v>
      </c>
      <c r="P123" s="20"/>
      <c r="Q123" s="20">
        <v>110.64</v>
      </c>
      <c r="R123" s="20"/>
      <c r="S123" s="20"/>
      <c r="T123" s="24">
        <v>1160.93</v>
      </c>
    </row>
    <row r="124" spans="1:20" ht="11.7" hidden="1" thickBot="1" x14ac:dyDescent="0.6">
      <c r="A124" s="1" t="s">
        <v>16</v>
      </c>
    </row>
    <row r="125" spans="1:20" ht="12" x14ac:dyDescent="0.55000000000000004">
      <c r="A125" s="1" t="s">
        <v>150</v>
      </c>
      <c r="C125" s="21" t="s">
        <v>3</v>
      </c>
      <c r="D125" s="21"/>
      <c r="E125" s="21"/>
      <c r="F125" s="21"/>
      <c r="G125" s="22">
        <v>-1</v>
      </c>
      <c r="H125" s="22">
        <v>2557.1800000000003</v>
      </c>
      <c r="I125" s="22">
        <v>1903.02</v>
      </c>
      <c r="J125" s="22">
        <v>2819.27</v>
      </c>
      <c r="K125" s="22">
        <v>1697.57</v>
      </c>
      <c r="L125" s="22">
        <v>498.89</v>
      </c>
      <c r="M125" s="22">
        <v>222.43</v>
      </c>
      <c r="N125" s="22">
        <v>1407.53</v>
      </c>
      <c r="O125" s="22">
        <v>2782.5</v>
      </c>
      <c r="P125" s="22">
        <v>1668.59</v>
      </c>
      <c r="Q125" s="22">
        <v>3728.19</v>
      </c>
      <c r="R125" s="22">
        <v>3196.19</v>
      </c>
      <c r="S125" s="22">
        <v>1487.55</v>
      </c>
      <c r="T125" s="23">
        <v>23968.909999999996</v>
      </c>
    </row>
    <row r="126" spans="1:20" x14ac:dyDescent="0.55000000000000004">
      <c r="A126" s="1" t="s">
        <v>150</v>
      </c>
    </row>
    <row r="127" spans="1:20" ht="20.25" customHeight="1" thickBot="1" x14ac:dyDescent="0.6">
      <c r="A127" s="1" t="s">
        <v>150</v>
      </c>
      <c r="C127" s="3" t="s">
        <v>6</v>
      </c>
      <c r="D127" s="3"/>
      <c r="E127" s="3"/>
      <c r="F127" s="3"/>
      <c r="G127" s="3"/>
      <c r="H127" s="3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 hidden="1" x14ac:dyDescent="0.55000000000000004">
      <c r="A128" s="1" t="s">
        <v>16</v>
      </c>
      <c r="D128" s="5" t="s">
        <v>28</v>
      </c>
      <c r="E128" s="5" t="s">
        <v>29</v>
      </c>
      <c r="F128" s="5" t="s">
        <v>30</v>
      </c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4">
        <v>0</v>
      </c>
    </row>
    <row r="129" spans="1:20" x14ac:dyDescent="0.55000000000000004">
      <c r="D129" s="5" t="s">
        <v>31</v>
      </c>
      <c r="E129" s="5" t="s">
        <v>32</v>
      </c>
      <c r="F129" s="5" t="s">
        <v>105</v>
      </c>
      <c r="G129" s="20"/>
      <c r="H129" s="20">
        <v>570</v>
      </c>
      <c r="I129" s="20">
        <v>881.36</v>
      </c>
      <c r="J129" s="20">
        <v>570</v>
      </c>
      <c r="K129" s="20">
        <v>570</v>
      </c>
      <c r="L129" s="20">
        <v>725.68</v>
      </c>
      <c r="M129" s="20">
        <v>881.36</v>
      </c>
      <c r="N129" s="20">
        <v>725.68</v>
      </c>
      <c r="O129" s="20">
        <v>725.68</v>
      </c>
      <c r="P129" s="20">
        <v>725.68</v>
      </c>
      <c r="Q129" s="20">
        <v>822.98</v>
      </c>
      <c r="R129" s="20">
        <v>744.36</v>
      </c>
      <c r="S129" s="20">
        <v>748.31</v>
      </c>
      <c r="T129" s="24">
        <v>8691.09</v>
      </c>
    </row>
    <row r="130" spans="1:20" x14ac:dyDescent="0.55000000000000004">
      <c r="D130" s="5" t="s">
        <v>31</v>
      </c>
      <c r="E130" s="5" t="s">
        <v>32</v>
      </c>
      <c r="F130" s="5" t="s">
        <v>106</v>
      </c>
      <c r="G130" s="20"/>
      <c r="H130" s="20"/>
      <c r="I130" s="20">
        <v>87.27</v>
      </c>
      <c r="J130" s="20"/>
      <c r="K130" s="20"/>
      <c r="L130" s="20"/>
      <c r="M130" s="20">
        <v>157.44</v>
      </c>
      <c r="N130" s="20">
        <v>42.79</v>
      </c>
      <c r="O130" s="20"/>
      <c r="P130" s="20"/>
      <c r="Q130" s="20"/>
      <c r="R130" s="20"/>
      <c r="S130" s="20"/>
      <c r="T130" s="24">
        <v>287.5</v>
      </c>
    </row>
    <row r="131" spans="1:20" x14ac:dyDescent="0.55000000000000004">
      <c r="D131" s="5" t="s">
        <v>31</v>
      </c>
      <c r="E131" s="5" t="s">
        <v>32</v>
      </c>
      <c r="F131" s="5" t="s">
        <v>107</v>
      </c>
      <c r="G131" s="20"/>
      <c r="H131" s="20"/>
      <c r="I131" s="20"/>
      <c r="J131" s="20"/>
      <c r="K131" s="20"/>
      <c r="L131" s="20"/>
      <c r="M131" s="20">
        <v>118.27</v>
      </c>
      <c r="N131" s="20"/>
      <c r="O131" s="20"/>
      <c r="P131" s="20"/>
      <c r="Q131" s="20"/>
      <c r="R131" s="20"/>
      <c r="S131" s="20"/>
      <c r="T131" s="24">
        <v>118.27</v>
      </c>
    </row>
    <row r="132" spans="1:20" x14ac:dyDescent="0.55000000000000004">
      <c r="D132" s="5" t="s">
        <v>31</v>
      </c>
      <c r="E132" s="5" t="s">
        <v>32</v>
      </c>
      <c r="F132" s="5" t="s">
        <v>108</v>
      </c>
      <c r="G132" s="20"/>
      <c r="H132" s="20"/>
      <c r="I132" s="20">
        <v>95.35</v>
      </c>
      <c r="J132" s="20"/>
      <c r="K132" s="20"/>
      <c r="L132" s="20"/>
      <c r="M132" s="20"/>
      <c r="N132" s="20"/>
      <c r="O132" s="20">
        <v>28.31</v>
      </c>
      <c r="P132" s="20"/>
      <c r="Q132" s="20"/>
      <c r="R132" s="20">
        <v>325.42</v>
      </c>
      <c r="S132" s="20"/>
      <c r="T132" s="24">
        <v>449.08000000000004</v>
      </c>
    </row>
    <row r="133" spans="1:20" ht="11.7" thickBot="1" x14ac:dyDescent="0.6">
      <c r="D133" s="5" t="s">
        <v>31</v>
      </c>
      <c r="E133" s="5" t="s">
        <v>32</v>
      </c>
      <c r="F133" s="5" t="s">
        <v>109</v>
      </c>
      <c r="G133" s="20"/>
      <c r="H133" s="20"/>
      <c r="I133" s="20">
        <v>734.5</v>
      </c>
      <c r="J133" s="20"/>
      <c r="K133" s="20"/>
      <c r="L133" s="20"/>
      <c r="M133" s="20"/>
      <c r="N133" s="20">
        <v>491.9</v>
      </c>
      <c r="O133" s="20"/>
      <c r="P133" s="20">
        <v>292.31</v>
      </c>
      <c r="Q133" s="20">
        <v>931.22</v>
      </c>
      <c r="R133" s="20"/>
      <c r="S133" s="20"/>
      <c r="T133" s="24">
        <v>2449.9300000000003</v>
      </c>
    </row>
    <row r="134" spans="1:20" ht="11.7" hidden="1" thickBot="1" x14ac:dyDescent="0.6">
      <c r="A134" s="1" t="s">
        <v>16</v>
      </c>
    </row>
    <row r="135" spans="1:20" ht="12" x14ac:dyDescent="0.55000000000000004">
      <c r="A135" s="1" t="s">
        <v>150</v>
      </c>
      <c r="C135" s="21" t="s">
        <v>7</v>
      </c>
      <c r="D135" s="21"/>
      <c r="E135" s="21"/>
      <c r="F135" s="21"/>
      <c r="G135" s="22">
        <v>-1</v>
      </c>
      <c r="H135" s="22">
        <v>570</v>
      </c>
      <c r="I135" s="22">
        <v>1798.48</v>
      </c>
      <c r="J135" s="22">
        <v>570</v>
      </c>
      <c r="K135" s="22">
        <v>570</v>
      </c>
      <c r="L135" s="22">
        <v>725.68</v>
      </c>
      <c r="M135" s="22">
        <v>1157.07</v>
      </c>
      <c r="N135" s="22">
        <v>1260.3699999999999</v>
      </c>
      <c r="O135" s="22">
        <v>753.9899999999999</v>
      </c>
      <c r="P135" s="22">
        <v>1017.99</v>
      </c>
      <c r="Q135" s="22">
        <v>1754.2</v>
      </c>
      <c r="R135" s="22">
        <v>1069.78</v>
      </c>
      <c r="S135" s="22">
        <v>748.31</v>
      </c>
      <c r="T135" s="23">
        <v>11995.87</v>
      </c>
    </row>
    <row r="136" spans="1:20" x14ac:dyDescent="0.55000000000000004">
      <c r="A136" s="1" t="s">
        <v>150</v>
      </c>
    </row>
    <row r="137" spans="1:20" ht="20.25" customHeight="1" thickBot="1" x14ac:dyDescent="0.6">
      <c r="A137" s="1" t="s">
        <v>150</v>
      </c>
      <c r="C137" s="3" t="s">
        <v>8</v>
      </c>
      <c r="D137" s="3"/>
      <c r="E137" s="3"/>
      <c r="F137" s="3"/>
      <c r="G137" s="3"/>
      <c r="H137" s="3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 hidden="1" x14ac:dyDescent="0.55000000000000004">
      <c r="A138" s="1" t="s">
        <v>16</v>
      </c>
      <c r="D138" s="5" t="s">
        <v>28</v>
      </c>
      <c r="E138" s="5" t="s">
        <v>29</v>
      </c>
      <c r="F138" s="5" t="s">
        <v>30</v>
      </c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4">
        <v>0</v>
      </c>
    </row>
    <row r="139" spans="1:20" x14ac:dyDescent="0.55000000000000004">
      <c r="D139" s="5" t="s">
        <v>31</v>
      </c>
      <c r="E139" s="5" t="s">
        <v>32</v>
      </c>
      <c r="F139" s="5" t="s">
        <v>110</v>
      </c>
      <c r="G139" s="20"/>
      <c r="H139" s="20">
        <v>6612.83</v>
      </c>
      <c r="I139" s="20">
        <v>6797.3</v>
      </c>
      <c r="J139" s="20">
        <v>5469.11</v>
      </c>
      <c r="K139" s="20">
        <v>6120.39</v>
      </c>
      <c r="L139" s="20">
        <v>5968.85</v>
      </c>
      <c r="M139" s="20">
        <v>6289.42</v>
      </c>
      <c r="N139" s="20">
        <v>6557.68</v>
      </c>
      <c r="O139" s="20">
        <v>7319.45</v>
      </c>
      <c r="P139" s="20">
        <v>8625.76</v>
      </c>
      <c r="Q139" s="20">
        <v>7114.79</v>
      </c>
      <c r="R139" s="20">
        <v>8291.23</v>
      </c>
      <c r="S139" s="20">
        <v>7939.94</v>
      </c>
      <c r="T139" s="24">
        <v>83106.75</v>
      </c>
    </row>
    <row r="140" spans="1:20" x14ac:dyDescent="0.55000000000000004">
      <c r="D140" s="5" t="s">
        <v>31</v>
      </c>
      <c r="E140" s="5" t="s">
        <v>32</v>
      </c>
      <c r="F140" s="5" t="s">
        <v>111</v>
      </c>
      <c r="G140" s="20"/>
      <c r="H140" s="20">
        <v>166.26</v>
      </c>
      <c r="I140" s="20">
        <v>91.28</v>
      </c>
      <c r="J140" s="20">
        <v>46.71</v>
      </c>
      <c r="K140" s="20">
        <v>144.91999999999999</v>
      </c>
      <c r="L140" s="20">
        <v>76.709999999999994</v>
      </c>
      <c r="M140" s="20">
        <v>266.33</v>
      </c>
      <c r="N140" s="20">
        <v>34.53</v>
      </c>
      <c r="O140" s="20">
        <v>43.87</v>
      </c>
      <c r="P140" s="20">
        <v>123.97</v>
      </c>
      <c r="Q140" s="20">
        <v>86.55</v>
      </c>
      <c r="R140" s="20">
        <v>183.41</v>
      </c>
      <c r="S140" s="20">
        <v>295.75</v>
      </c>
      <c r="T140" s="24">
        <v>1560.2900000000002</v>
      </c>
    </row>
    <row r="141" spans="1:20" x14ac:dyDescent="0.55000000000000004">
      <c r="D141" s="5" t="s">
        <v>31</v>
      </c>
      <c r="E141" s="5" t="s">
        <v>32</v>
      </c>
      <c r="F141" s="5" t="s">
        <v>112</v>
      </c>
      <c r="G141" s="20"/>
      <c r="H141" s="20">
        <v>1440.59</v>
      </c>
      <c r="I141" s="20">
        <v>1472.53</v>
      </c>
      <c r="J141" s="20">
        <v>817.83</v>
      </c>
      <c r="K141" s="20">
        <v>722.12</v>
      </c>
      <c r="L141" s="20">
        <v>1917.18</v>
      </c>
      <c r="M141" s="20">
        <v>1618.44</v>
      </c>
      <c r="N141" s="20">
        <v>1181.3499999999999</v>
      </c>
      <c r="O141" s="20">
        <v>1083.9000000000001</v>
      </c>
      <c r="P141" s="20">
        <v>1401</v>
      </c>
      <c r="Q141" s="20">
        <v>816.69</v>
      </c>
      <c r="R141" s="20">
        <v>956.68</v>
      </c>
      <c r="S141" s="20">
        <v>886.01</v>
      </c>
      <c r="T141" s="24">
        <v>14314.320000000002</v>
      </c>
    </row>
    <row r="142" spans="1:20" x14ac:dyDescent="0.55000000000000004">
      <c r="D142" s="5" t="s">
        <v>31</v>
      </c>
      <c r="E142" s="5" t="s">
        <v>32</v>
      </c>
      <c r="F142" s="5" t="s">
        <v>113</v>
      </c>
      <c r="G142" s="20"/>
      <c r="H142" s="20">
        <v>926.86</v>
      </c>
      <c r="I142" s="20">
        <v>614.39</v>
      </c>
      <c r="J142" s="20">
        <v>365.78</v>
      </c>
      <c r="K142" s="20">
        <v>365.09</v>
      </c>
      <c r="L142" s="20">
        <v>163.89</v>
      </c>
      <c r="M142" s="20">
        <v>326.94</v>
      </c>
      <c r="N142" s="20">
        <v>807.68</v>
      </c>
      <c r="O142" s="20">
        <v>509.72</v>
      </c>
      <c r="P142" s="20">
        <v>372.99</v>
      </c>
      <c r="Q142" s="20">
        <v>1220.98</v>
      </c>
      <c r="R142" s="20">
        <v>400.48</v>
      </c>
      <c r="S142" s="20">
        <v>1037.8499999999999</v>
      </c>
      <c r="T142" s="24">
        <v>7112.65</v>
      </c>
    </row>
    <row r="143" spans="1:20" x14ac:dyDescent="0.55000000000000004">
      <c r="D143" s="5" t="s">
        <v>31</v>
      </c>
      <c r="E143" s="5" t="s">
        <v>32</v>
      </c>
      <c r="F143" s="5" t="s">
        <v>114</v>
      </c>
      <c r="G143" s="20"/>
      <c r="H143" s="20"/>
      <c r="I143" s="20">
        <v>742.3</v>
      </c>
      <c r="J143" s="20">
        <v>94.21</v>
      </c>
      <c r="K143" s="20"/>
      <c r="L143" s="20">
        <v>1194.02</v>
      </c>
      <c r="M143" s="20">
        <v>242.87</v>
      </c>
      <c r="N143" s="20">
        <v>194.63</v>
      </c>
      <c r="O143" s="20">
        <v>145.85</v>
      </c>
      <c r="P143" s="20">
        <v>426.98</v>
      </c>
      <c r="Q143" s="20">
        <v>132.18</v>
      </c>
      <c r="R143" s="20">
        <v>136.01</v>
      </c>
      <c r="S143" s="20">
        <v>380.05</v>
      </c>
      <c r="T143" s="24">
        <v>3689.1000000000004</v>
      </c>
    </row>
    <row r="144" spans="1:20" x14ac:dyDescent="0.55000000000000004">
      <c r="D144" s="5" t="s">
        <v>31</v>
      </c>
      <c r="E144" s="5" t="s">
        <v>32</v>
      </c>
      <c r="F144" s="5" t="s">
        <v>115</v>
      </c>
      <c r="G144" s="20"/>
      <c r="H144" s="20">
        <v>92.03</v>
      </c>
      <c r="I144" s="20">
        <v>116.95</v>
      </c>
      <c r="J144" s="20">
        <v>192.61</v>
      </c>
      <c r="K144" s="20">
        <v>367.87</v>
      </c>
      <c r="L144" s="20">
        <v>310.22000000000003</v>
      </c>
      <c r="M144" s="20">
        <v>226.92</v>
      </c>
      <c r="N144" s="20">
        <v>249.39</v>
      </c>
      <c r="O144" s="20">
        <v>135.80000000000001</v>
      </c>
      <c r="P144" s="20">
        <v>217.92</v>
      </c>
      <c r="Q144" s="20">
        <v>118.33</v>
      </c>
      <c r="R144" s="20">
        <v>62.71</v>
      </c>
      <c r="S144" s="20">
        <v>260.08999999999997</v>
      </c>
      <c r="T144" s="24">
        <v>2350.84</v>
      </c>
    </row>
    <row r="145" spans="1:20" x14ac:dyDescent="0.55000000000000004">
      <c r="D145" s="5" t="s">
        <v>31</v>
      </c>
      <c r="E145" s="5" t="s">
        <v>32</v>
      </c>
      <c r="F145" s="5" t="s">
        <v>116</v>
      </c>
      <c r="G145" s="20"/>
      <c r="H145" s="20">
        <v>130.52000000000001</v>
      </c>
      <c r="I145" s="20">
        <v>486.85</v>
      </c>
      <c r="J145" s="20">
        <v>191.77</v>
      </c>
      <c r="K145" s="20">
        <v>228.86</v>
      </c>
      <c r="L145" s="20">
        <v>94.98</v>
      </c>
      <c r="M145" s="20">
        <v>290.49</v>
      </c>
      <c r="N145" s="20">
        <v>84.69</v>
      </c>
      <c r="O145" s="20">
        <v>121.24</v>
      </c>
      <c r="P145" s="20">
        <v>196.88</v>
      </c>
      <c r="Q145" s="20">
        <v>690.86</v>
      </c>
      <c r="R145" s="20">
        <v>166.78</v>
      </c>
      <c r="S145" s="20">
        <v>393.84</v>
      </c>
      <c r="T145" s="24">
        <v>3077.7600000000007</v>
      </c>
    </row>
    <row r="146" spans="1:20" x14ac:dyDescent="0.55000000000000004">
      <c r="D146" s="5" t="s">
        <v>31</v>
      </c>
      <c r="E146" s="5" t="s">
        <v>32</v>
      </c>
      <c r="F146" s="5" t="s">
        <v>117</v>
      </c>
      <c r="G146" s="20"/>
      <c r="H146" s="20">
        <v>1037.46</v>
      </c>
      <c r="I146" s="20">
        <v>457.74</v>
      </c>
      <c r="J146" s="20">
        <v>326.41000000000003</v>
      </c>
      <c r="K146" s="20">
        <v>322.63</v>
      </c>
      <c r="L146" s="20">
        <v>454.95</v>
      </c>
      <c r="M146" s="20">
        <v>776.71</v>
      </c>
      <c r="N146" s="20">
        <v>149.56</v>
      </c>
      <c r="O146" s="20">
        <v>102.91</v>
      </c>
      <c r="P146" s="20">
        <v>880.75</v>
      </c>
      <c r="Q146" s="20">
        <v>203.58</v>
      </c>
      <c r="R146" s="20">
        <v>96.53</v>
      </c>
      <c r="S146" s="20">
        <v>566.87</v>
      </c>
      <c r="T146" s="24">
        <v>5376.0999999999995</v>
      </c>
    </row>
    <row r="147" spans="1:20" x14ac:dyDescent="0.55000000000000004">
      <c r="D147" s="5" t="s">
        <v>31</v>
      </c>
      <c r="E147" s="5" t="s">
        <v>32</v>
      </c>
      <c r="F147" s="5" t="s">
        <v>118</v>
      </c>
      <c r="G147" s="20"/>
      <c r="H147" s="20">
        <v>418.94</v>
      </c>
      <c r="I147" s="20">
        <v>18.59</v>
      </c>
      <c r="J147" s="20"/>
      <c r="K147" s="20">
        <v>2.13</v>
      </c>
      <c r="L147" s="20"/>
      <c r="M147" s="20"/>
      <c r="N147" s="20"/>
      <c r="O147" s="20"/>
      <c r="P147" s="20"/>
      <c r="Q147" s="20">
        <v>25</v>
      </c>
      <c r="R147" s="20"/>
      <c r="S147" s="20"/>
      <c r="T147" s="24">
        <v>464.65999999999997</v>
      </c>
    </row>
    <row r="148" spans="1:20" ht="11.7" thickBot="1" x14ac:dyDescent="0.6">
      <c r="D148" s="5" t="s">
        <v>31</v>
      </c>
      <c r="E148" s="5" t="s">
        <v>32</v>
      </c>
      <c r="F148" s="5" t="s">
        <v>119</v>
      </c>
      <c r="G148" s="20"/>
      <c r="H148" s="20"/>
      <c r="I148" s="20">
        <v>45.11</v>
      </c>
      <c r="J148" s="20"/>
      <c r="K148" s="20"/>
      <c r="L148" s="20"/>
      <c r="M148" s="20"/>
      <c r="N148" s="20">
        <v>140.31</v>
      </c>
      <c r="O148" s="20">
        <v>148.44999999999999</v>
      </c>
      <c r="P148" s="20">
        <v>40</v>
      </c>
      <c r="Q148" s="20">
        <v>50</v>
      </c>
      <c r="R148" s="20"/>
      <c r="S148" s="20"/>
      <c r="T148" s="24">
        <v>423.87</v>
      </c>
    </row>
    <row r="149" spans="1:20" ht="11.7" hidden="1" thickBot="1" x14ac:dyDescent="0.6">
      <c r="A149" s="1" t="s">
        <v>16</v>
      </c>
    </row>
    <row r="150" spans="1:20" ht="12" x14ac:dyDescent="0.55000000000000004">
      <c r="A150" s="1" t="s">
        <v>150</v>
      </c>
      <c r="C150" s="21" t="s">
        <v>9</v>
      </c>
      <c r="D150" s="21"/>
      <c r="E150" s="21"/>
      <c r="F150" s="21"/>
      <c r="G150" s="22">
        <v>-1</v>
      </c>
      <c r="H150" s="22">
        <v>10825.490000000003</v>
      </c>
      <c r="I150" s="22">
        <v>10843.04</v>
      </c>
      <c r="J150" s="22">
        <v>7504.4299999999994</v>
      </c>
      <c r="K150" s="22">
        <v>8274.0099999999984</v>
      </c>
      <c r="L150" s="22">
        <v>10180.800000000001</v>
      </c>
      <c r="M150" s="22">
        <v>10038.120000000003</v>
      </c>
      <c r="N150" s="22">
        <v>9399.8199999999979</v>
      </c>
      <c r="O150" s="22">
        <v>9611.1899999999987</v>
      </c>
      <c r="P150" s="22">
        <v>12286.249999999998</v>
      </c>
      <c r="Q150" s="22">
        <v>10458.960000000001</v>
      </c>
      <c r="R150" s="22">
        <v>10293.83</v>
      </c>
      <c r="S150" s="22">
        <v>11760.4</v>
      </c>
      <c r="T150" s="23">
        <v>121476.34</v>
      </c>
    </row>
    <row r="151" spans="1:20" x14ac:dyDescent="0.55000000000000004">
      <c r="A151" s="1" t="s">
        <v>150</v>
      </c>
    </row>
    <row r="152" spans="1:20" ht="20.25" customHeight="1" thickBot="1" x14ac:dyDescent="0.6">
      <c r="A152" s="1" t="s">
        <v>150</v>
      </c>
      <c r="C152" s="3" t="s">
        <v>10</v>
      </c>
      <c r="D152" s="3"/>
      <c r="E152" s="3"/>
      <c r="F152" s="3"/>
      <c r="G152" s="3"/>
      <c r="H152" s="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 spans="1:20" hidden="1" x14ac:dyDescent="0.55000000000000004">
      <c r="A153" s="1" t="s">
        <v>16</v>
      </c>
      <c r="D153" s="5" t="s">
        <v>28</v>
      </c>
      <c r="E153" s="5" t="s">
        <v>29</v>
      </c>
      <c r="F153" s="5" t="s">
        <v>30</v>
      </c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4">
        <v>0</v>
      </c>
    </row>
    <row r="154" spans="1:20" x14ac:dyDescent="0.55000000000000004">
      <c r="D154" s="5" t="s">
        <v>31</v>
      </c>
      <c r="E154" s="5" t="s">
        <v>32</v>
      </c>
      <c r="F154" s="5" t="s">
        <v>120</v>
      </c>
      <c r="G154" s="20"/>
      <c r="H154" s="20">
        <v>5431.54</v>
      </c>
      <c r="I154" s="20">
        <v>5314.78</v>
      </c>
      <c r="J154" s="20">
        <v>4927.75</v>
      </c>
      <c r="K154" s="20">
        <v>3421.15</v>
      </c>
      <c r="L154" s="20">
        <v>2798.43</v>
      </c>
      <c r="M154" s="20">
        <v>2656.86</v>
      </c>
      <c r="N154" s="20">
        <v>2645.57</v>
      </c>
      <c r="O154" s="20">
        <v>2635.6</v>
      </c>
      <c r="P154" s="20">
        <v>2856.54</v>
      </c>
      <c r="Q154" s="20">
        <v>3232.09</v>
      </c>
      <c r="R154" s="20">
        <v>4288.4399999999996</v>
      </c>
      <c r="S154" s="20">
        <v>5140.09</v>
      </c>
      <c r="T154" s="24">
        <v>45348.84</v>
      </c>
    </row>
    <row r="155" spans="1:20" x14ac:dyDescent="0.55000000000000004">
      <c r="D155" s="5" t="s">
        <v>31</v>
      </c>
      <c r="E155" s="5" t="s">
        <v>32</v>
      </c>
      <c r="F155" s="5" t="s">
        <v>121</v>
      </c>
      <c r="G155" s="20"/>
      <c r="H155" s="20">
        <v>270.41000000000003</v>
      </c>
      <c r="I155" s="20">
        <v>266.63</v>
      </c>
      <c r="J155" s="20">
        <v>282.11</v>
      </c>
      <c r="K155" s="20">
        <v>278.77</v>
      </c>
      <c r="L155" s="20">
        <v>372.52</v>
      </c>
      <c r="M155" s="20">
        <v>668.95</v>
      </c>
      <c r="N155" s="20">
        <v>1160.82</v>
      </c>
      <c r="O155" s="20">
        <v>818.57</v>
      </c>
      <c r="P155" s="20">
        <v>827.01</v>
      </c>
      <c r="Q155" s="20">
        <v>491.36</v>
      </c>
      <c r="R155" s="20">
        <v>452.62</v>
      </c>
      <c r="S155" s="20">
        <v>421.27</v>
      </c>
      <c r="T155" s="24">
        <v>6311.0399999999991</v>
      </c>
    </row>
    <row r="156" spans="1:20" x14ac:dyDescent="0.55000000000000004">
      <c r="D156" s="5" t="s">
        <v>31</v>
      </c>
      <c r="E156" s="5" t="s">
        <v>32</v>
      </c>
      <c r="F156" s="5" t="s">
        <v>122</v>
      </c>
      <c r="G156" s="20"/>
      <c r="H156" s="20">
        <v>1547.45</v>
      </c>
      <c r="I156" s="20">
        <v>1470.1</v>
      </c>
      <c r="J156" s="20">
        <v>1774.48</v>
      </c>
      <c r="K156" s="20">
        <v>1592.79</v>
      </c>
      <c r="L156" s="20">
        <v>1733.79</v>
      </c>
      <c r="M156" s="20">
        <v>1817.37</v>
      </c>
      <c r="N156" s="20">
        <v>2092.12</v>
      </c>
      <c r="O156" s="20">
        <v>1982.33</v>
      </c>
      <c r="P156" s="20">
        <v>1753.5</v>
      </c>
      <c r="Q156" s="20">
        <v>2006.23</v>
      </c>
      <c r="R156" s="20">
        <v>1951.91</v>
      </c>
      <c r="S156" s="20">
        <v>1896.04</v>
      </c>
      <c r="T156" s="24">
        <v>21618.11</v>
      </c>
    </row>
    <row r="157" spans="1:20" x14ac:dyDescent="0.55000000000000004">
      <c r="D157" s="5" t="s">
        <v>31</v>
      </c>
      <c r="E157" s="5" t="s">
        <v>32</v>
      </c>
      <c r="F157" s="5" t="s">
        <v>123</v>
      </c>
      <c r="G157" s="20"/>
      <c r="H157" s="20">
        <v>302.86</v>
      </c>
      <c r="I157" s="20">
        <v>472.48</v>
      </c>
      <c r="J157" s="20">
        <v>303.76</v>
      </c>
      <c r="K157" s="20">
        <v>309.36</v>
      </c>
      <c r="L157" s="20">
        <v>485.53</v>
      </c>
      <c r="M157" s="20">
        <v>492.86</v>
      </c>
      <c r="N157" s="20">
        <v>319.08</v>
      </c>
      <c r="O157" s="20">
        <v>324.10000000000002</v>
      </c>
      <c r="P157" s="20">
        <v>344.38</v>
      </c>
      <c r="Q157" s="20">
        <v>343.82</v>
      </c>
      <c r="R157" s="20">
        <v>351.14</v>
      </c>
      <c r="S157" s="20">
        <v>408.5</v>
      </c>
      <c r="T157" s="24">
        <v>4457.87</v>
      </c>
    </row>
    <row r="158" spans="1:20" x14ac:dyDescent="0.55000000000000004">
      <c r="D158" s="5" t="s">
        <v>31</v>
      </c>
      <c r="E158" s="5" t="s">
        <v>32</v>
      </c>
      <c r="F158" s="5" t="s">
        <v>124</v>
      </c>
      <c r="G158" s="20"/>
      <c r="H158" s="20">
        <v>-0.05</v>
      </c>
      <c r="I158" s="20">
        <v>179.85</v>
      </c>
      <c r="J158" s="20">
        <v>59.95</v>
      </c>
      <c r="K158" s="20">
        <v>119.9</v>
      </c>
      <c r="L158" s="20">
        <v>119.9</v>
      </c>
      <c r="M158" s="20">
        <v>239.8</v>
      </c>
      <c r="N158" s="20">
        <v>119.9</v>
      </c>
      <c r="O158" s="20">
        <v>59.95</v>
      </c>
      <c r="P158" s="20">
        <v>179.85</v>
      </c>
      <c r="Q158" s="20">
        <v>119.9</v>
      </c>
      <c r="R158" s="20">
        <v>119.9</v>
      </c>
      <c r="S158" s="20">
        <v>179.85</v>
      </c>
      <c r="T158" s="24">
        <v>1498.7</v>
      </c>
    </row>
    <row r="159" spans="1:20" x14ac:dyDescent="0.55000000000000004">
      <c r="D159" s="5" t="s">
        <v>31</v>
      </c>
      <c r="E159" s="5" t="s">
        <v>32</v>
      </c>
      <c r="F159" s="5" t="s">
        <v>125</v>
      </c>
      <c r="G159" s="20"/>
      <c r="H159" s="20">
        <v>929.32</v>
      </c>
      <c r="I159" s="20">
        <v>901.44</v>
      </c>
      <c r="J159" s="20">
        <v>932.65</v>
      </c>
      <c r="K159" s="20">
        <v>896.44</v>
      </c>
      <c r="L159" s="20">
        <v>896.44</v>
      </c>
      <c r="M159" s="20">
        <v>932.33</v>
      </c>
      <c r="N159" s="20">
        <v>990.09</v>
      </c>
      <c r="O159" s="20">
        <v>990.09</v>
      </c>
      <c r="P159" s="20">
        <v>990.42</v>
      </c>
      <c r="Q159" s="20">
        <v>990.42</v>
      </c>
      <c r="R159" s="20">
        <v>990.42</v>
      </c>
      <c r="S159" s="20">
        <v>990.42</v>
      </c>
      <c r="T159" s="24">
        <v>11430.480000000001</v>
      </c>
    </row>
    <row r="160" spans="1:20" ht="11.7" thickBot="1" x14ac:dyDescent="0.6">
      <c r="D160" s="5" t="s">
        <v>31</v>
      </c>
      <c r="E160" s="5" t="s">
        <v>32</v>
      </c>
      <c r="F160" s="5" t="s">
        <v>126</v>
      </c>
      <c r="G160" s="20"/>
      <c r="H160" s="20">
        <v>527.54</v>
      </c>
      <c r="I160" s="20">
        <v>472.46</v>
      </c>
      <c r="J160" s="20">
        <v>474.13</v>
      </c>
      <c r="K160" s="20">
        <v>708.08</v>
      </c>
      <c r="L160" s="20">
        <v>508.08</v>
      </c>
      <c r="M160" s="20">
        <v>259.69</v>
      </c>
      <c r="N160" s="20">
        <v>468.92</v>
      </c>
      <c r="O160" s="20">
        <v>518.91999999999996</v>
      </c>
      <c r="P160" s="20">
        <v>468.67</v>
      </c>
      <c r="Q160" s="20">
        <v>467.49</v>
      </c>
      <c r="R160" s="20">
        <v>409.27</v>
      </c>
      <c r="S160" s="20">
        <v>409.45</v>
      </c>
      <c r="T160" s="24">
        <v>5692.7</v>
      </c>
    </row>
    <row r="161" spans="1:20" ht="11.7" hidden="1" thickBot="1" x14ac:dyDescent="0.6">
      <c r="A161" s="1" t="s">
        <v>16</v>
      </c>
    </row>
    <row r="162" spans="1:20" ht="12" x14ac:dyDescent="0.55000000000000004">
      <c r="A162" s="1" t="s">
        <v>150</v>
      </c>
      <c r="C162" s="21" t="s">
        <v>11</v>
      </c>
      <c r="D162" s="21"/>
      <c r="E162" s="21"/>
      <c r="F162" s="21"/>
      <c r="G162" s="22">
        <v>-1</v>
      </c>
      <c r="H162" s="22">
        <v>9009.07</v>
      </c>
      <c r="I162" s="22">
        <v>9077.74</v>
      </c>
      <c r="J162" s="22">
        <v>8754.83</v>
      </c>
      <c r="K162" s="22">
        <v>7326.49</v>
      </c>
      <c r="L162" s="22">
        <v>6914.6899999999987</v>
      </c>
      <c r="M162" s="22">
        <v>7067.86</v>
      </c>
      <c r="N162" s="22">
        <v>7796.5</v>
      </c>
      <c r="O162" s="22">
        <v>7329.56</v>
      </c>
      <c r="P162" s="22">
        <v>7420.3700000000008</v>
      </c>
      <c r="Q162" s="22">
        <v>7651.3099999999995</v>
      </c>
      <c r="R162" s="22">
        <v>8563.6999999999989</v>
      </c>
      <c r="S162" s="22">
        <v>9445.6200000000008</v>
      </c>
      <c r="T162" s="23">
        <v>96357.739999999976</v>
      </c>
    </row>
    <row r="163" spans="1:20" x14ac:dyDescent="0.55000000000000004">
      <c r="A163" s="1" t="s">
        <v>150</v>
      </c>
    </row>
    <row r="164" spans="1:20" ht="20.25" customHeight="1" thickBot="1" x14ac:dyDescent="0.6">
      <c r="A164" s="1" t="s">
        <v>150</v>
      </c>
      <c r="C164" s="3" t="s">
        <v>170</v>
      </c>
      <c r="D164" s="3"/>
      <c r="E164" s="3"/>
      <c r="F164" s="3"/>
      <c r="G164" s="3"/>
      <c r="H164" s="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 spans="1:20" hidden="1" x14ac:dyDescent="0.55000000000000004">
      <c r="A165" s="1" t="s">
        <v>16</v>
      </c>
      <c r="D165" s="5" t="s">
        <v>28</v>
      </c>
      <c r="E165" s="5" t="s">
        <v>29</v>
      </c>
      <c r="F165" s="5" t="s">
        <v>30</v>
      </c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4">
        <v>0</v>
      </c>
    </row>
    <row r="166" spans="1:20" x14ac:dyDescent="0.55000000000000004">
      <c r="D166" s="5" t="s">
        <v>31</v>
      </c>
      <c r="E166" s="5" t="s">
        <v>32</v>
      </c>
      <c r="F166" s="5" t="s">
        <v>127</v>
      </c>
      <c r="G166" s="20"/>
      <c r="H166" s="20">
        <v>304.58999999999997</v>
      </c>
      <c r="I166" s="20">
        <v>520.71</v>
      </c>
      <c r="J166" s="20">
        <v>108.56</v>
      </c>
      <c r="K166" s="20">
        <v>670.49</v>
      </c>
      <c r="L166" s="20">
        <v>169.24</v>
      </c>
      <c r="M166" s="20">
        <v>163.26</v>
      </c>
      <c r="N166" s="20">
        <v>96.03</v>
      </c>
      <c r="O166" s="20">
        <v>431.47</v>
      </c>
      <c r="P166" s="20">
        <v>406.84</v>
      </c>
      <c r="Q166" s="20">
        <v>234.32</v>
      </c>
      <c r="R166" s="20">
        <v>213.71</v>
      </c>
      <c r="S166" s="20">
        <v>352.07</v>
      </c>
      <c r="T166" s="24">
        <v>3671.2900000000004</v>
      </c>
    </row>
    <row r="167" spans="1:20" x14ac:dyDescent="0.55000000000000004">
      <c r="D167" s="5" t="s">
        <v>31</v>
      </c>
      <c r="E167" s="5" t="s">
        <v>32</v>
      </c>
      <c r="F167" s="5" t="s">
        <v>128</v>
      </c>
      <c r="G167" s="20"/>
      <c r="H167" s="20">
        <v>373.5</v>
      </c>
      <c r="I167" s="20">
        <v>-24.71</v>
      </c>
      <c r="J167" s="20">
        <v>164</v>
      </c>
      <c r="K167" s="20">
        <v>-505.6</v>
      </c>
      <c r="L167" s="20">
        <v>398</v>
      </c>
      <c r="M167" s="20">
        <v>236</v>
      </c>
      <c r="N167" s="20">
        <v>194</v>
      </c>
      <c r="O167" s="20">
        <v>367</v>
      </c>
      <c r="P167" s="20">
        <v>194</v>
      </c>
      <c r="Q167" s="20">
        <v>273</v>
      </c>
      <c r="R167" s="20"/>
      <c r="S167" s="20">
        <v>-67.5</v>
      </c>
      <c r="T167" s="24">
        <v>1601.69</v>
      </c>
    </row>
    <row r="168" spans="1:20" x14ac:dyDescent="0.55000000000000004">
      <c r="D168" s="5" t="s">
        <v>31</v>
      </c>
      <c r="E168" s="5" t="s">
        <v>32</v>
      </c>
      <c r="F168" s="5" t="s">
        <v>129</v>
      </c>
      <c r="G168" s="20"/>
      <c r="H168" s="20">
        <v>120.99</v>
      </c>
      <c r="I168" s="20">
        <v>710.22</v>
      </c>
      <c r="J168" s="20">
        <v>-279.01</v>
      </c>
      <c r="K168" s="20">
        <v>490.99</v>
      </c>
      <c r="L168" s="20">
        <v>593.49</v>
      </c>
      <c r="M168" s="20">
        <v>593.49</v>
      </c>
      <c r="N168" s="20">
        <v>1065.99</v>
      </c>
      <c r="O168" s="20"/>
      <c r="P168" s="20">
        <v>445.21</v>
      </c>
      <c r="Q168" s="20">
        <v>923.93</v>
      </c>
      <c r="R168" s="20">
        <v>-262.07</v>
      </c>
      <c r="S168" s="20">
        <v>400.44</v>
      </c>
      <c r="T168" s="24">
        <v>4803.67</v>
      </c>
    </row>
    <row r="169" spans="1:20" x14ac:dyDescent="0.55000000000000004">
      <c r="D169" s="5" t="s">
        <v>31</v>
      </c>
      <c r="E169" s="5" t="s">
        <v>32</v>
      </c>
      <c r="F169" s="5" t="s">
        <v>130</v>
      </c>
      <c r="G169" s="20"/>
      <c r="H169" s="20">
        <v>128.47</v>
      </c>
      <c r="I169" s="20"/>
      <c r="J169" s="20"/>
      <c r="K169" s="20">
        <v>69.48</v>
      </c>
      <c r="L169" s="20">
        <v>29.98</v>
      </c>
      <c r="M169" s="20">
        <v>16.989999999999998</v>
      </c>
      <c r="N169" s="20"/>
      <c r="O169" s="20"/>
      <c r="P169" s="20">
        <v>259.8</v>
      </c>
      <c r="Q169" s="20">
        <v>33.979999999999997</v>
      </c>
      <c r="R169" s="20"/>
      <c r="S169" s="20">
        <v>82.97</v>
      </c>
      <c r="T169" s="24">
        <v>621.67000000000007</v>
      </c>
    </row>
    <row r="170" spans="1:20" x14ac:dyDescent="0.55000000000000004">
      <c r="D170" s="5" t="s">
        <v>31</v>
      </c>
      <c r="E170" s="5" t="s">
        <v>32</v>
      </c>
      <c r="F170" s="5" t="s">
        <v>131</v>
      </c>
      <c r="G170" s="20"/>
      <c r="H170" s="20">
        <v>1130.01</v>
      </c>
      <c r="I170" s="20">
        <v>1565.29</v>
      </c>
      <c r="J170" s="20">
        <v>1091.42</v>
      </c>
      <c r="K170" s="20">
        <v>1418.45</v>
      </c>
      <c r="L170" s="20">
        <v>1621.45</v>
      </c>
      <c r="M170" s="20">
        <v>1670.53</v>
      </c>
      <c r="N170" s="20">
        <v>1662.47</v>
      </c>
      <c r="O170" s="20">
        <v>1401.32</v>
      </c>
      <c r="P170" s="20">
        <v>1361.9</v>
      </c>
      <c r="Q170" s="20">
        <v>1382.23</v>
      </c>
      <c r="R170" s="20">
        <v>1347.6</v>
      </c>
      <c r="S170" s="20">
        <v>1472.52</v>
      </c>
      <c r="T170" s="24">
        <v>17125.189999999999</v>
      </c>
    </row>
    <row r="171" spans="1:20" x14ac:dyDescent="0.55000000000000004">
      <c r="D171" s="5" t="s">
        <v>31</v>
      </c>
      <c r="E171" s="5" t="s">
        <v>32</v>
      </c>
      <c r="F171" s="5" t="s">
        <v>132</v>
      </c>
      <c r="G171" s="20"/>
      <c r="H171" s="20">
        <v>625.53</v>
      </c>
      <c r="I171" s="20">
        <v>633.9</v>
      </c>
      <c r="J171" s="20">
        <v>644.42999999999995</v>
      </c>
      <c r="K171" s="20">
        <v>633.9</v>
      </c>
      <c r="L171" s="20">
        <v>709.77</v>
      </c>
      <c r="M171" s="20">
        <v>598.84</v>
      </c>
      <c r="N171" s="20">
        <v>737.29</v>
      </c>
      <c r="O171" s="20">
        <v>589.83000000000004</v>
      </c>
      <c r="P171" s="20">
        <v>631.83000000000004</v>
      </c>
      <c r="Q171" s="20">
        <v>557.41</v>
      </c>
      <c r="R171" s="20">
        <v>580.15</v>
      </c>
      <c r="S171" s="20">
        <v>680.56</v>
      </c>
      <c r="T171" s="24">
        <v>7623.4399999999987</v>
      </c>
    </row>
    <row r="172" spans="1:20" x14ac:dyDescent="0.55000000000000004">
      <c r="D172" s="5" t="s">
        <v>31</v>
      </c>
      <c r="E172" s="5" t="s">
        <v>32</v>
      </c>
      <c r="F172" s="5" t="s">
        <v>133</v>
      </c>
      <c r="G172" s="20"/>
      <c r="H172" s="20">
        <v>116.4</v>
      </c>
      <c r="I172" s="20"/>
      <c r="J172" s="20">
        <v>42.23</v>
      </c>
      <c r="K172" s="20">
        <v>47.43</v>
      </c>
      <c r="L172" s="20">
        <v>92.32</v>
      </c>
      <c r="M172" s="20"/>
      <c r="N172" s="20">
        <v>18.920000000000002</v>
      </c>
      <c r="O172" s="20"/>
      <c r="P172" s="20">
        <v>82.42</v>
      </c>
      <c r="Q172" s="20">
        <v>130.96</v>
      </c>
      <c r="R172" s="20">
        <v>29.45</v>
      </c>
      <c r="S172" s="20">
        <v>42.41</v>
      </c>
      <c r="T172" s="24">
        <v>602.54000000000008</v>
      </c>
    </row>
    <row r="173" spans="1:20" x14ac:dyDescent="0.55000000000000004">
      <c r="D173" s="5" t="s">
        <v>31</v>
      </c>
      <c r="E173" s="5" t="s">
        <v>32</v>
      </c>
      <c r="F173" s="5" t="s">
        <v>134</v>
      </c>
      <c r="G173" s="20"/>
      <c r="H173" s="20">
        <v>16.989999999999998</v>
      </c>
      <c r="I173" s="20"/>
      <c r="J173" s="20"/>
      <c r="K173" s="20"/>
      <c r="L173" s="20"/>
      <c r="M173" s="20"/>
      <c r="N173" s="20"/>
      <c r="O173" s="20"/>
      <c r="P173" s="20">
        <v>10.63</v>
      </c>
      <c r="Q173" s="20">
        <v>115.98</v>
      </c>
      <c r="R173" s="20"/>
      <c r="S173" s="20">
        <v>30.08</v>
      </c>
      <c r="T173" s="24">
        <v>173.68</v>
      </c>
    </row>
    <row r="174" spans="1:20" x14ac:dyDescent="0.55000000000000004">
      <c r="D174" s="5" t="s">
        <v>31</v>
      </c>
      <c r="E174" s="5" t="s">
        <v>32</v>
      </c>
      <c r="F174" s="5" t="s">
        <v>135</v>
      </c>
      <c r="G174" s="20"/>
      <c r="H174" s="20"/>
      <c r="I174" s="20"/>
      <c r="J174" s="20">
        <v>42.96</v>
      </c>
      <c r="K174" s="20"/>
      <c r="L174" s="20">
        <v>30.36</v>
      </c>
      <c r="M174" s="20"/>
      <c r="N174" s="20"/>
      <c r="O174" s="20"/>
      <c r="P174" s="20"/>
      <c r="Q174" s="20"/>
      <c r="R174" s="20"/>
      <c r="S174" s="20"/>
      <c r="T174" s="24">
        <v>73.319999999999993</v>
      </c>
    </row>
    <row r="175" spans="1:20" x14ac:dyDescent="0.55000000000000004">
      <c r="D175" s="5" t="s">
        <v>31</v>
      </c>
      <c r="E175" s="5" t="s">
        <v>32</v>
      </c>
      <c r="F175" s="5" t="s">
        <v>136</v>
      </c>
      <c r="G175" s="20"/>
      <c r="H175" s="20">
        <v>323.54000000000002</v>
      </c>
      <c r="I175" s="20">
        <v>752.56</v>
      </c>
      <c r="J175" s="20">
        <v>35.72</v>
      </c>
      <c r="K175" s="20">
        <v>82.24</v>
      </c>
      <c r="L175" s="20">
        <v>244.27</v>
      </c>
      <c r="M175" s="20">
        <v>420.77</v>
      </c>
      <c r="N175" s="20">
        <v>598.64</v>
      </c>
      <c r="O175" s="20">
        <v>626.5</v>
      </c>
      <c r="P175" s="20">
        <v>44.18</v>
      </c>
      <c r="Q175" s="20">
        <v>133.19</v>
      </c>
      <c r="R175" s="20">
        <v>14.98</v>
      </c>
      <c r="S175" s="20"/>
      <c r="T175" s="24">
        <v>3276.5899999999997</v>
      </c>
    </row>
    <row r="176" spans="1:20" x14ac:dyDescent="0.55000000000000004">
      <c r="D176" s="5" t="s">
        <v>31</v>
      </c>
      <c r="E176" s="5" t="s">
        <v>32</v>
      </c>
      <c r="F176" s="5" t="s">
        <v>137</v>
      </c>
      <c r="G176" s="20"/>
      <c r="H176" s="20"/>
      <c r="I176" s="20">
        <v>44.91</v>
      </c>
      <c r="J176" s="20"/>
      <c r="K176" s="20">
        <v>25.78</v>
      </c>
      <c r="L176" s="20">
        <v>46.54</v>
      </c>
      <c r="M176" s="20">
        <v>83.52</v>
      </c>
      <c r="N176" s="20"/>
      <c r="O176" s="20">
        <v>233.82</v>
      </c>
      <c r="P176" s="20">
        <v>46.19</v>
      </c>
      <c r="Q176" s="20">
        <v>138.28</v>
      </c>
      <c r="R176" s="20"/>
      <c r="S176" s="20">
        <v>102.04</v>
      </c>
      <c r="T176" s="24">
        <v>721.07999999999993</v>
      </c>
    </row>
    <row r="177" spans="1:20" x14ac:dyDescent="0.55000000000000004">
      <c r="D177" s="5" t="s">
        <v>31</v>
      </c>
      <c r="E177" s="5" t="s">
        <v>32</v>
      </c>
      <c r="F177" s="5" t="s">
        <v>138</v>
      </c>
      <c r="G177" s="20"/>
      <c r="H177" s="20"/>
      <c r="I177" s="20"/>
      <c r="J177" s="20">
        <v>25.34</v>
      </c>
      <c r="K177" s="20"/>
      <c r="L177" s="20">
        <v>77.510000000000005</v>
      </c>
      <c r="M177" s="20"/>
      <c r="N177" s="20">
        <v>17.350000000000001</v>
      </c>
      <c r="O177" s="20"/>
      <c r="P177" s="20"/>
      <c r="Q177" s="20">
        <v>62.45</v>
      </c>
      <c r="R177" s="20"/>
      <c r="S177" s="20"/>
      <c r="T177" s="24">
        <v>182.65000000000003</v>
      </c>
    </row>
    <row r="178" spans="1:20" x14ac:dyDescent="0.55000000000000004">
      <c r="D178" s="5" t="s">
        <v>31</v>
      </c>
      <c r="E178" s="5" t="s">
        <v>32</v>
      </c>
      <c r="F178" s="5" t="s">
        <v>139</v>
      </c>
      <c r="G178" s="20"/>
      <c r="H178" s="20"/>
      <c r="I178" s="20"/>
      <c r="J178" s="20"/>
      <c r="K178" s="20">
        <v>120</v>
      </c>
      <c r="L178" s="20">
        <v>120</v>
      </c>
      <c r="M178" s="20">
        <v>120</v>
      </c>
      <c r="N178" s="20"/>
      <c r="O178" s="20"/>
      <c r="P178" s="20"/>
      <c r="Q178" s="20"/>
      <c r="R178" s="20">
        <v>228.99</v>
      </c>
      <c r="S178" s="20"/>
      <c r="T178" s="24">
        <v>588.99</v>
      </c>
    </row>
    <row r="179" spans="1:20" x14ac:dyDescent="0.55000000000000004">
      <c r="D179" s="5" t="s">
        <v>31</v>
      </c>
      <c r="E179" s="5" t="s">
        <v>32</v>
      </c>
      <c r="F179" s="5" t="s">
        <v>140</v>
      </c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>
        <v>400</v>
      </c>
      <c r="S179" s="20"/>
      <c r="T179" s="24">
        <v>400</v>
      </c>
    </row>
    <row r="180" spans="1:20" x14ac:dyDescent="0.55000000000000004">
      <c r="D180" s="5" t="s">
        <v>31</v>
      </c>
      <c r="E180" s="5" t="s">
        <v>32</v>
      </c>
      <c r="F180" s="5" t="s">
        <v>141</v>
      </c>
      <c r="G180" s="20"/>
      <c r="H180" s="20"/>
      <c r="I180" s="20"/>
      <c r="J180" s="20"/>
      <c r="K180" s="20">
        <v>40</v>
      </c>
      <c r="L180" s="20">
        <v>40</v>
      </c>
      <c r="M180" s="20">
        <v>40</v>
      </c>
      <c r="N180" s="20"/>
      <c r="O180" s="20"/>
      <c r="P180" s="20"/>
      <c r="Q180" s="20"/>
      <c r="R180" s="20"/>
      <c r="S180" s="20"/>
      <c r="T180" s="24">
        <v>120</v>
      </c>
    </row>
    <row r="181" spans="1:20" x14ac:dyDescent="0.55000000000000004">
      <c r="D181" s="5" t="s">
        <v>31</v>
      </c>
      <c r="E181" s="5" t="s">
        <v>32</v>
      </c>
      <c r="F181" s="5" t="s">
        <v>142</v>
      </c>
      <c r="G181" s="20"/>
      <c r="H181" s="20">
        <v>515</v>
      </c>
      <c r="I181" s="20">
        <v>515</v>
      </c>
      <c r="J181" s="20">
        <v>515</v>
      </c>
      <c r="K181" s="20">
        <v>515</v>
      </c>
      <c r="L181" s="20">
        <v>515</v>
      </c>
      <c r="M181" s="20">
        <v>515</v>
      </c>
      <c r="N181" s="20">
        <v>530</v>
      </c>
      <c r="O181" s="20">
        <v>530</v>
      </c>
      <c r="P181" s="20">
        <v>530</v>
      </c>
      <c r="Q181" s="20">
        <v>530</v>
      </c>
      <c r="R181" s="20">
        <v>530</v>
      </c>
      <c r="S181" s="20">
        <v>530</v>
      </c>
      <c r="T181" s="24">
        <v>6270</v>
      </c>
    </row>
    <row r="182" spans="1:20" ht="11.7" thickBot="1" x14ac:dyDescent="0.6">
      <c r="D182" s="5" t="s">
        <v>31</v>
      </c>
      <c r="E182" s="5" t="s">
        <v>32</v>
      </c>
      <c r="F182" s="5" t="s">
        <v>143</v>
      </c>
      <c r="G182" s="20"/>
      <c r="H182" s="20">
        <v>132.94999999999999</v>
      </c>
      <c r="I182" s="20">
        <v>42.88</v>
      </c>
      <c r="J182" s="20">
        <v>121.08</v>
      </c>
      <c r="K182" s="20">
        <v>-0.72</v>
      </c>
      <c r="L182" s="20">
        <v>64.400000000000006</v>
      </c>
      <c r="M182" s="20">
        <v>64.540000000000006</v>
      </c>
      <c r="N182" s="20">
        <v>67.48</v>
      </c>
      <c r="O182" s="20">
        <v>69.760000000000005</v>
      </c>
      <c r="P182" s="20">
        <v>122.4</v>
      </c>
      <c r="Q182" s="20">
        <v>51.92</v>
      </c>
      <c r="R182" s="20">
        <v>87.48</v>
      </c>
      <c r="S182" s="20">
        <v>66.680000000000007</v>
      </c>
      <c r="T182" s="24">
        <v>890.84999999999991</v>
      </c>
    </row>
    <row r="183" spans="1:20" ht="11.7" hidden="1" thickBot="1" x14ac:dyDescent="0.6">
      <c r="A183" s="1" t="s">
        <v>16</v>
      </c>
    </row>
    <row r="184" spans="1:20" ht="12" x14ac:dyDescent="0.55000000000000004">
      <c r="A184" s="1" t="s">
        <v>150</v>
      </c>
      <c r="C184" s="21" t="s">
        <v>171</v>
      </c>
      <c r="D184" s="21"/>
      <c r="E184" s="21"/>
      <c r="F184" s="21"/>
      <c r="G184" s="22">
        <v>-1</v>
      </c>
      <c r="H184" s="22">
        <v>3787.97</v>
      </c>
      <c r="I184" s="22">
        <v>4760.76</v>
      </c>
      <c r="J184" s="22">
        <v>2511.73</v>
      </c>
      <c r="K184" s="22">
        <v>3607.44</v>
      </c>
      <c r="L184" s="22">
        <v>4752.33</v>
      </c>
      <c r="M184" s="22">
        <v>4522.9399999999996</v>
      </c>
      <c r="N184" s="22">
        <v>4988.17</v>
      </c>
      <c r="O184" s="22">
        <v>4249.7000000000007</v>
      </c>
      <c r="P184" s="22">
        <v>4135.3999999999996</v>
      </c>
      <c r="Q184" s="22">
        <v>4567.6499999999996</v>
      </c>
      <c r="R184" s="22">
        <v>3170.29</v>
      </c>
      <c r="S184" s="22">
        <v>3692.2699999999995</v>
      </c>
      <c r="T184" s="23">
        <v>48746.649999999994</v>
      </c>
    </row>
    <row r="185" spans="1:20" x14ac:dyDescent="0.55000000000000004">
      <c r="A185" s="1" t="s">
        <v>150</v>
      </c>
    </row>
    <row r="186" spans="1:20" ht="12.3" thickBot="1" x14ac:dyDescent="0.6">
      <c r="A186" s="1" t="s">
        <v>150</v>
      </c>
      <c r="C186" s="3" t="s">
        <v>172</v>
      </c>
      <c r="D186" s="3"/>
      <c r="E186" s="3"/>
      <c r="F186" s="3"/>
      <c r="G186" s="3"/>
      <c r="H186" s="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 spans="1:20" hidden="1" x14ac:dyDescent="0.55000000000000004">
      <c r="A187" s="1" t="s">
        <v>16</v>
      </c>
      <c r="D187" s="5" t="s">
        <v>28</v>
      </c>
      <c r="E187" s="5" t="s">
        <v>29</v>
      </c>
      <c r="F187" s="5" t="s">
        <v>30</v>
      </c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4">
        <v>0</v>
      </c>
    </row>
    <row r="188" spans="1:20" x14ac:dyDescent="0.55000000000000004">
      <c r="D188" s="5" t="s">
        <v>31</v>
      </c>
      <c r="E188" s="5" t="s">
        <v>32</v>
      </c>
      <c r="F188" s="5" t="s">
        <v>144</v>
      </c>
      <c r="G188" s="20"/>
      <c r="H188" s="20">
        <v>7500</v>
      </c>
      <c r="I188" s="20">
        <v>7500</v>
      </c>
      <c r="J188" s="20">
        <v>7500</v>
      </c>
      <c r="K188" s="20">
        <v>7500</v>
      </c>
      <c r="L188" s="20">
        <v>7500</v>
      </c>
      <c r="M188" s="20">
        <v>7500</v>
      </c>
      <c r="N188" s="20">
        <v>7500</v>
      </c>
      <c r="O188" s="20">
        <v>7500</v>
      </c>
      <c r="P188" s="20">
        <v>7500</v>
      </c>
      <c r="Q188" s="20">
        <v>7500</v>
      </c>
      <c r="R188" s="20">
        <v>7500</v>
      </c>
      <c r="S188" s="20">
        <v>7500</v>
      </c>
      <c r="T188" s="24">
        <v>90000</v>
      </c>
    </row>
    <row r="189" spans="1:20" x14ac:dyDescent="0.55000000000000004">
      <c r="D189" s="5" t="s">
        <v>31</v>
      </c>
      <c r="E189" s="5" t="s">
        <v>32</v>
      </c>
      <c r="F189" s="5" t="s">
        <v>145</v>
      </c>
      <c r="G189" s="20"/>
      <c r="H189" s="20">
        <v>5220.66</v>
      </c>
      <c r="I189" s="20">
        <v>5220.66</v>
      </c>
      <c r="J189" s="20">
        <v>5220.66</v>
      </c>
      <c r="K189" s="20">
        <v>5220.66</v>
      </c>
      <c r="L189" s="20">
        <v>5220.66</v>
      </c>
      <c r="M189" s="20">
        <v>5220.66</v>
      </c>
      <c r="N189" s="20">
        <v>5220.66</v>
      </c>
      <c r="O189" s="20">
        <v>5368.91</v>
      </c>
      <c r="P189" s="20">
        <v>5368.91</v>
      </c>
      <c r="Q189" s="20">
        <v>5368.91</v>
      </c>
      <c r="R189" s="20">
        <v>5368.91</v>
      </c>
      <c r="S189" s="20">
        <v>5368.91</v>
      </c>
      <c r="T189" s="24">
        <v>63389.170000000013</v>
      </c>
    </row>
    <row r="190" spans="1:20" x14ac:dyDescent="0.55000000000000004">
      <c r="D190" s="5" t="s">
        <v>31</v>
      </c>
      <c r="E190" s="5" t="s">
        <v>32</v>
      </c>
      <c r="F190" s="5" t="s">
        <v>146</v>
      </c>
      <c r="G190" s="20"/>
      <c r="H190" s="20">
        <v>2287.16</v>
      </c>
      <c r="I190" s="20">
        <v>2287.16</v>
      </c>
      <c r="J190" s="20">
        <v>2287.16</v>
      </c>
      <c r="K190" s="20">
        <v>2287.16</v>
      </c>
      <c r="L190" s="20">
        <v>2287.16</v>
      </c>
      <c r="M190" s="20">
        <v>2287.16</v>
      </c>
      <c r="N190" s="20">
        <v>2287.16</v>
      </c>
      <c r="O190" s="20">
        <v>2287.16</v>
      </c>
      <c r="P190" s="20">
        <v>2287.16</v>
      </c>
      <c r="Q190" s="20">
        <v>2287.16</v>
      </c>
      <c r="R190" s="20">
        <v>2287.16</v>
      </c>
      <c r="S190" s="20">
        <v>2287.16</v>
      </c>
      <c r="T190" s="24">
        <v>27445.919999999998</v>
      </c>
    </row>
    <row r="191" spans="1:20" ht="11.7" thickBot="1" x14ac:dyDescent="0.6">
      <c r="D191" s="5" t="s">
        <v>31</v>
      </c>
      <c r="E191" s="5" t="s">
        <v>32</v>
      </c>
      <c r="F191" s="5" t="s">
        <v>147</v>
      </c>
      <c r="G191" s="20"/>
      <c r="H191" s="20">
        <v>381.19</v>
      </c>
      <c r="I191" s="20">
        <v>381.19</v>
      </c>
      <c r="J191" s="20">
        <v>381.19</v>
      </c>
      <c r="K191" s="20">
        <v>381.19</v>
      </c>
      <c r="L191" s="20">
        <v>381.19</v>
      </c>
      <c r="M191" s="20">
        <v>381.19</v>
      </c>
      <c r="N191" s="20">
        <v>381.19</v>
      </c>
      <c r="O191" s="20">
        <v>381.19</v>
      </c>
      <c r="P191" s="20">
        <v>381.19</v>
      </c>
      <c r="Q191" s="20">
        <v>381.19</v>
      </c>
      <c r="R191" s="20">
        <v>381.19</v>
      </c>
      <c r="S191" s="20">
        <v>381.19</v>
      </c>
      <c r="T191" s="24">
        <v>4574.28</v>
      </c>
    </row>
    <row r="192" spans="1:20" ht="11.7" hidden="1" thickBot="1" x14ac:dyDescent="0.6">
      <c r="A192" s="1" t="s">
        <v>16</v>
      </c>
    </row>
    <row r="193" spans="1:20" ht="12" x14ac:dyDescent="0.55000000000000004">
      <c r="A193" s="1" t="s">
        <v>150</v>
      </c>
      <c r="C193" s="21" t="s">
        <v>173</v>
      </c>
      <c r="D193" s="21"/>
      <c r="E193" s="21"/>
      <c r="F193" s="21"/>
      <c r="G193" s="22">
        <v>-1</v>
      </c>
      <c r="H193" s="22">
        <v>15389.01</v>
      </c>
      <c r="I193" s="22">
        <v>15389.01</v>
      </c>
      <c r="J193" s="22">
        <v>15389.01</v>
      </c>
      <c r="K193" s="22">
        <v>15389.01</v>
      </c>
      <c r="L193" s="22">
        <v>15389.01</v>
      </c>
      <c r="M193" s="22">
        <v>15389.01</v>
      </c>
      <c r="N193" s="22">
        <v>15389.01</v>
      </c>
      <c r="O193" s="22">
        <v>15537.26</v>
      </c>
      <c r="P193" s="22">
        <v>15537.26</v>
      </c>
      <c r="Q193" s="22">
        <v>15537.26</v>
      </c>
      <c r="R193" s="22">
        <v>15537.26</v>
      </c>
      <c r="S193" s="22">
        <v>15537.26</v>
      </c>
      <c r="T193" s="23">
        <v>185409.37000000002</v>
      </c>
    </row>
    <row r="195" spans="1:20" s="25" customFormat="1" ht="20.100000000000001" customHeight="1" x14ac:dyDescent="0.55000000000000004">
      <c r="A195" s="1" t="s">
        <v>150</v>
      </c>
      <c r="C195" s="26" t="s">
        <v>148</v>
      </c>
      <c r="D195" s="26"/>
      <c r="E195" s="26"/>
      <c r="F195" s="26"/>
      <c r="G195" s="26"/>
      <c r="H195" s="27">
        <v>155848.78999999998</v>
      </c>
      <c r="I195" s="27">
        <v>160202.67000000001</v>
      </c>
      <c r="J195" s="27">
        <v>134935.16</v>
      </c>
      <c r="K195" s="27">
        <v>151971.99000000002</v>
      </c>
      <c r="L195" s="27">
        <v>146045.81</v>
      </c>
      <c r="M195" s="27">
        <v>156140.08999999997</v>
      </c>
      <c r="N195" s="27">
        <v>144493.43999999994</v>
      </c>
      <c r="O195" s="27">
        <v>150856.36000000004</v>
      </c>
      <c r="P195" s="27">
        <v>157940.35000000003</v>
      </c>
      <c r="Q195" s="27">
        <v>167185.01</v>
      </c>
      <c r="R195" s="27">
        <v>168958.05000000002</v>
      </c>
      <c r="S195" s="27">
        <v>174571.25</v>
      </c>
      <c r="T195" s="27">
        <v>1869148.9699999997</v>
      </c>
    </row>
    <row r="196" spans="1:20" ht="11.7" thickBot="1" x14ac:dyDescent="0.6"/>
    <row r="197" spans="1:20" ht="15" hidden="1" customHeight="1" x14ac:dyDescent="0.55000000000000004">
      <c r="A197" s="1" t="s">
        <v>16</v>
      </c>
      <c r="D197" s="5" t="s">
        <v>31</v>
      </c>
      <c r="E197" s="5" t="s">
        <v>32</v>
      </c>
      <c r="F197" s="5" t="s">
        <v>149</v>
      </c>
      <c r="G197" s="20"/>
      <c r="H197" s="20">
        <v>15500.13</v>
      </c>
      <c r="I197" s="20">
        <v>19567.560000000001</v>
      </c>
      <c r="J197" s="20">
        <v>21472.86</v>
      </c>
      <c r="K197" s="20">
        <v>4750.24</v>
      </c>
      <c r="L197" s="20">
        <v>13567.99</v>
      </c>
      <c r="M197" s="20">
        <v>18662.57</v>
      </c>
      <c r="N197" s="20">
        <v>36491.43</v>
      </c>
      <c r="O197" s="20">
        <v>49605.02</v>
      </c>
      <c r="P197" s="20">
        <v>60714.92</v>
      </c>
      <c r="Q197" s="20">
        <v>48824.33</v>
      </c>
      <c r="R197" s="20">
        <v>44600.08</v>
      </c>
      <c r="S197" s="20">
        <v>28168.55</v>
      </c>
      <c r="T197" s="24">
        <v>361925.68</v>
      </c>
    </row>
    <row r="198" spans="1:20" ht="11.7" hidden="1" thickBot="1" x14ac:dyDescent="0.6">
      <c r="A198" s="7" t="s">
        <v>16</v>
      </c>
      <c r="H198" s="28" t="b">
        <v>1</v>
      </c>
      <c r="I198" s="28" t="b">
        <v>1</v>
      </c>
      <c r="J198" s="28" t="b">
        <v>1</v>
      </c>
      <c r="K198" s="28" t="b">
        <v>1</v>
      </c>
      <c r="L198" s="28" t="b">
        <v>1</v>
      </c>
      <c r="M198" s="28" t="b">
        <v>1</v>
      </c>
      <c r="N198" s="28" t="b">
        <v>1</v>
      </c>
      <c r="O198" s="28" t="b">
        <v>1</v>
      </c>
      <c r="P198" s="28" t="b">
        <v>1</v>
      </c>
      <c r="Q198" s="28" t="b">
        <v>1</v>
      </c>
      <c r="R198" s="28" t="b">
        <v>1</v>
      </c>
      <c r="S198" s="28" t="b">
        <v>1</v>
      </c>
      <c r="T198" s="28" t="b">
        <v>1</v>
      </c>
    </row>
    <row r="199" spans="1:20" s="29" customFormat="1" ht="20.100000000000001" customHeight="1" thickBot="1" x14ac:dyDescent="0.6">
      <c r="A199" s="25" t="s">
        <v>150</v>
      </c>
      <c r="C199" s="30" t="s">
        <v>149</v>
      </c>
      <c r="D199" s="31"/>
      <c r="E199" s="31"/>
      <c r="F199" s="31"/>
      <c r="G199" s="31"/>
      <c r="H199" s="31">
        <v>15500.13</v>
      </c>
      <c r="I199" s="31">
        <v>19567.560000000001</v>
      </c>
      <c r="J199" s="31">
        <v>21472.86</v>
      </c>
      <c r="K199" s="31">
        <v>4750.24</v>
      </c>
      <c r="L199" s="31">
        <v>13567.99</v>
      </c>
      <c r="M199" s="31">
        <v>18662.57</v>
      </c>
      <c r="N199" s="31">
        <v>36491.43</v>
      </c>
      <c r="O199" s="31">
        <v>49605.02</v>
      </c>
      <c r="P199" s="31">
        <v>60714.92</v>
      </c>
      <c r="Q199" s="31">
        <v>48824.33</v>
      </c>
      <c r="R199" s="31">
        <v>44600.08</v>
      </c>
      <c r="S199" s="31">
        <v>28168.55</v>
      </c>
      <c r="T199" s="31">
        <v>361925.68</v>
      </c>
    </row>
    <row r="200" spans="1:20" x14ac:dyDescent="0.55000000000000004">
      <c r="A200" s="1" t="s">
        <v>150</v>
      </c>
    </row>
    <row r="201" spans="1:20" ht="12.3" thickBot="1" x14ac:dyDescent="0.6">
      <c r="A201" s="1" t="s">
        <v>150</v>
      </c>
      <c r="C201" s="3" t="s">
        <v>13</v>
      </c>
      <c r="D201" s="3"/>
      <c r="E201" s="3"/>
      <c r="F201" s="3"/>
      <c r="G201" s="3"/>
      <c r="H201" s="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 spans="1:20" hidden="1" x14ac:dyDescent="0.55000000000000004">
      <c r="A202" s="1" t="s">
        <v>16</v>
      </c>
      <c r="D202" s="5" t="s">
        <v>28</v>
      </c>
      <c r="E202" s="5" t="s">
        <v>29</v>
      </c>
      <c r="F202" s="5" t="s">
        <v>30</v>
      </c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4">
        <v>0</v>
      </c>
    </row>
    <row r="203" spans="1:20" ht="11.7" thickBot="1" x14ac:dyDescent="0.6">
      <c r="D203" s="5" t="s">
        <v>31</v>
      </c>
      <c r="E203" s="5" t="s">
        <v>32</v>
      </c>
      <c r="F203" s="5" t="s">
        <v>151</v>
      </c>
      <c r="G203" s="20"/>
      <c r="H203" s="20"/>
      <c r="I203" s="20">
        <v>68.209999999999994</v>
      </c>
      <c r="J203" s="20"/>
      <c r="K203" s="20"/>
      <c r="L203" s="20"/>
      <c r="M203" s="20">
        <v>57.76</v>
      </c>
      <c r="N203" s="20"/>
      <c r="O203" s="20">
        <v>134.84</v>
      </c>
      <c r="P203" s="20"/>
      <c r="Q203" s="20"/>
      <c r="R203" s="20">
        <v>233.39</v>
      </c>
      <c r="S203" s="20"/>
      <c r="T203" s="24">
        <v>494.2</v>
      </c>
    </row>
    <row r="204" spans="1:20" ht="11.7" hidden="1" thickBot="1" x14ac:dyDescent="0.6">
      <c r="A204" s="1" t="s">
        <v>16</v>
      </c>
    </row>
    <row r="205" spans="1:20" ht="12" x14ac:dyDescent="0.55000000000000004">
      <c r="A205" s="1" t="s">
        <v>150</v>
      </c>
      <c r="C205" s="21" t="s">
        <v>14</v>
      </c>
      <c r="D205" s="21"/>
      <c r="E205" s="21"/>
      <c r="F205" s="21"/>
      <c r="G205" s="22">
        <v>1</v>
      </c>
      <c r="H205" s="22">
        <v>0</v>
      </c>
      <c r="I205" s="22">
        <v>68.209999999999994</v>
      </c>
      <c r="J205" s="22">
        <v>0</v>
      </c>
      <c r="K205" s="22">
        <v>0</v>
      </c>
      <c r="L205" s="22">
        <v>0</v>
      </c>
      <c r="M205" s="22">
        <v>57.76</v>
      </c>
      <c r="N205" s="22">
        <v>0</v>
      </c>
      <c r="O205" s="22">
        <v>134.84</v>
      </c>
      <c r="P205" s="22">
        <v>0</v>
      </c>
      <c r="Q205" s="22">
        <v>0</v>
      </c>
      <c r="R205" s="22">
        <v>233.39</v>
      </c>
      <c r="S205" s="22">
        <v>0</v>
      </c>
      <c r="T205" s="23">
        <v>494.2</v>
      </c>
    </row>
    <row r="206" spans="1:20" x14ac:dyDescent="0.55000000000000004">
      <c r="A206" s="1" t="s">
        <v>150</v>
      </c>
    </row>
    <row r="207" spans="1:20" ht="12.3" thickBot="1" x14ac:dyDescent="0.6">
      <c r="A207" s="1" t="s">
        <v>150</v>
      </c>
      <c r="C207" s="3" t="s">
        <v>12</v>
      </c>
      <c r="D207" s="3"/>
      <c r="E207" s="3"/>
      <c r="F207" s="3"/>
      <c r="G207" s="3"/>
      <c r="H207" s="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 spans="1:20" hidden="1" x14ac:dyDescent="0.55000000000000004">
      <c r="A208" s="1" t="s">
        <v>16</v>
      </c>
      <c r="D208" s="5" t="s">
        <v>28</v>
      </c>
      <c r="E208" s="5" t="s">
        <v>29</v>
      </c>
      <c r="F208" s="5" t="s">
        <v>30</v>
      </c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4">
        <v>0</v>
      </c>
    </row>
    <row r="209" spans="1:20" x14ac:dyDescent="0.55000000000000004">
      <c r="D209" s="5" t="s">
        <v>31</v>
      </c>
      <c r="E209" s="5" t="s">
        <v>32</v>
      </c>
      <c r="F209" s="5" t="s">
        <v>152</v>
      </c>
      <c r="G209" s="20"/>
      <c r="H209" s="20">
        <v>266.35000000000002</v>
      </c>
      <c r="I209" s="20">
        <v>266.35000000000002</v>
      </c>
      <c r="J209" s="20">
        <v>266.35000000000002</v>
      </c>
      <c r="K209" s="20">
        <v>266.35000000000002</v>
      </c>
      <c r="L209" s="20">
        <v>284.06</v>
      </c>
      <c r="M209" s="20">
        <v>329.6</v>
      </c>
      <c r="N209" s="20">
        <v>329.6</v>
      </c>
      <c r="O209" s="20">
        <v>361.45</v>
      </c>
      <c r="P209" s="20">
        <v>328.75</v>
      </c>
      <c r="Q209" s="20">
        <v>328.75</v>
      </c>
      <c r="R209" s="20">
        <v>328.75</v>
      </c>
      <c r="S209" s="20">
        <v>328.75</v>
      </c>
      <c r="T209" s="24">
        <v>3685.1099999999997</v>
      </c>
    </row>
    <row r="210" spans="1:20" x14ac:dyDescent="0.55000000000000004">
      <c r="D210" s="5" t="s">
        <v>31</v>
      </c>
      <c r="E210" s="5" t="s">
        <v>32</v>
      </c>
      <c r="F210" s="5" t="s">
        <v>153</v>
      </c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>
        <v>30000</v>
      </c>
      <c r="S210" s="20">
        <v>30000</v>
      </c>
      <c r="T210" s="24">
        <v>60000</v>
      </c>
    </row>
    <row r="211" spans="1:20" ht="11.7" thickBot="1" x14ac:dyDescent="0.6">
      <c r="D211" s="5" t="s">
        <v>31</v>
      </c>
      <c r="E211" s="5" t="s">
        <v>32</v>
      </c>
      <c r="F211" s="5" t="s">
        <v>154</v>
      </c>
      <c r="G211" s="20"/>
      <c r="H211" s="20">
        <v>840.74</v>
      </c>
      <c r="I211" s="20">
        <v>1100.0999999999999</v>
      </c>
      <c r="J211" s="20">
        <v>1006.79</v>
      </c>
      <c r="K211" s="20">
        <v>946.8</v>
      </c>
      <c r="L211" s="20">
        <v>930.97</v>
      </c>
      <c r="M211" s="20">
        <v>502.15</v>
      </c>
      <c r="N211" s="20">
        <v>868.77</v>
      </c>
      <c r="O211" s="20">
        <v>591.19000000000005</v>
      </c>
      <c r="P211" s="20">
        <v>360.66</v>
      </c>
      <c r="Q211" s="20">
        <v>332.13</v>
      </c>
      <c r="R211" s="20">
        <v>301.01</v>
      </c>
      <c r="S211" s="20">
        <v>280.45</v>
      </c>
      <c r="T211" s="24">
        <v>8061.76</v>
      </c>
    </row>
    <row r="212" spans="1:20" ht="11.7" hidden="1" thickBot="1" x14ac:dyDescent="0.6">
      <c r="A212" s="1" t="s">
        <v>16</v>
      </c>
    </row>
    <row r="213" spans="1:20" ht="12" x14ac:dyDescent="0.55000000000000004">
      <c r="A213" s="1" t="s">
        <v>150</v>
      </c>
      <c r="C213" s="21" t="s">
        <v>174</v>
      </c>
      <c r="D213" s="21"/>
      <c r="E213" s="21"/>
      <c r="F213" s="21"/>
      <c r="G213" s="22">
        <v>-1</v>
      </c>
      <c r="H213" s="22">
        <v>1107.0900000000001</v>
      </c>
      <c r="I213" s="22">
        <v>1366.4499999999998</v>
      </c>
      <c r="J213" s="22">
        <v>1273.1399999999999</v>
      </c>
      <c r="K213" s="22">
        <v>1213.1500000000001</v>
      </c>
      <c r="L213" s="22">
        <v>1215.03</v>
      </c>
      <c r="M213" s="22">
        <v>831.75</v>
      </c>
      <c r="N213" s="22">
        <v>1198.3699999999999</v>
      </c>
      <c r="O213" s="22">
        <v>952.6400000000001</v>
      </c>
      <c r="P213" s="22">
        <v>689.41000000000008</v>
      </c>
      <c r="Q213" s="22">
        <v>660.88</v>
      </c>
      <c r="R213" s="22">
        <v>30629.759999999998</v>
      </c>
      <c r="S213" s="22">
        <v>30609.200000000001</v>
      </c>
      <c r="T213" s="23">
        <v>71746.87</v>
      </c>
    </row>
    <row r="214" spans="1:20" x14ac:dyDescent="0.55000000000000004">
      <c r="A214" s="1" t="s">
        <v>150</v>
      </c>
    </row>
    <row r="215" spans="1:20" ht="12.3" hidden="1" thickBot="1" x14ac:dyDescent="0.6">
      <c r="A215" s="1" t="s">
        <v>16</v>
      </c>
      <c r="C215" s="3" t="s">
        <v>175</v>
      </c>
      <c r="D215" s="3"/>
      <c r="E215" s="3"/>
      <c r="F215" s="3"/>
      <c r="G215" s="3"/>
      <c r="H215" s="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 spans="1:20" hidden="1" x14ac:dyDescent="0.55000000000000004">
      <c r="A216" s="1" t="s">
        <v>16</v>
      </c>
      <c r="D216" s="5" t="s">
        <v>28</v>
      </c>
      <c r="E216" s="5" t="s">
        <v>29</v>
      </c>
      <c r="F216" s="5" t="s">
        <v>30</v>
      </c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4">
        <v>0</v>
      </c>
    </row>
    <row r="217" spans="1:20" hidden="1" x14ac:dyDescent="0.55000000000000004">
      <c r="A217" s="1" t="s">
        <v>16</v>
      </c>
    </row>
    <row r="218" spans="1:20" ht="12" hidden="1" x14ac:dyDescent="0.55000000000000004">
      <c r="A218" s="1" t="s">
        <v>16</v>
      </c>
      <c r="C218" s="21" t="s">
        <v>176</v>
      </c>
      <c r="D218" s="21"/>
      <c r="E218" s="21"/>
      <c r="F218" s="21"/>
      <c r="G218" s="22">
        <v>-1</v>
      </c>
      <c r="H218" s="22">
        <v>0</v>
      </c>
      <c r="I218" s="22">
        <v>0</v>
      </c>
      <c r="J218" s="22">
        <v>0</v>
      </c>
      <c r="K218" s="22">
        <v>0</v>
      </c>
      <c r="L218" s="22">
        <v>0</v>
      </c>
      <c r="M218" s="22">
        <v>0</v>
      </c>
      <c r="N218" s="22">
        <v>0</v>
      </c>
      <c r="O218" s="22">
        <v>0</v>
      </c>
      <c r="P218" s="22">
        <v>0</v>
      </c>
      <c r="Q218" s="22">
        <v>0</v>
      </c>
      <c r="R218" s="22">
        <v>0</v>
      </c>
      <c r="S218" s="22">
        <v>0</v>
      </c>
      <c r="T218" s="23">
        <v>0</v>
      </c>
    </row>
    <row r="219" spans="1:20" hidden="1" x14ac:dyDescent="0.55000000000000004">
      <c r="A219" s="1" t="s">
        <v>16</v>
      </c>
    </row>
    <row r="220" spans="1:20" s="25" customFormat="1" ht="20.100000000000001" customHeight="1" x14ac:dyDescent="0.55000000000000004">
      <c r="A220" s="1" t="s">
        <v>150</v>
      </c>
      <c r="C220" s="26" t="s">
        <v>155</v>
      </c>
      <c r="D220" s="26"/>
      <c r="E220" s="26"/>
      <c r="F220" s="26"/>
      <c r="G220" s="26"/>
      <c r="H220" s="27">
        <v>-1107.0900000000001</v>
      </c>
      <c r="I220" s="27">
        <v>-1298.2399999999998</v>
      </c>
      <c r="J220" s="27">
        <v>-1273.1399999999999</v>
      </c>
      <c r="K220" s="27">
        <v>-1213.1500000000001</v>
      </c>
      <c r="L220" s="27">
        <v>-1215.03</v>
      </c>
      <c r="M220" s="27">
        <v>-773.99</v>
      </c>
      <c r="N220" s="27">
        <v>-1198.3699999999999</v>
      </c>
      <c r="O220" s="27">
        <v>-817.80000000000007</v>
      </c>
      <c r="P220" s="27">
        <v>-689.41000000000008</v>
      </c>
      <c r="Q220" s="27">
        <v>-660.88</v>
      </c>
      <c r="R220" s="27">
        <v>-30396.37</v>
      </c>
      <c r="S220" s="27">
        <v>-30609.200000000001</v>
      </c>
      <c r="T220" s="27">
        <v>-71252.67</v>
      </c>
    </row>
    <row r="221" spans="1:20" ht="11.7" thickBot="1" x14ac:dyDescent="0.6">
      <c r="A221" s="1" t="s">
        <v>150</v>
      </c>
    </row>
    <row r="222" spans="1:20" s="29" customFormat="1" ht="20.100000000000001" customHeight="1" thickBot="1" x14ac:dyDescent="0.6">
      <c r="A222" s="25" t="s">
        <v>150</v>
      </c>
      <c r="C222" s="30" t="s">
        <v>177</v>
      </c>
      <c r="D222" s="31"/>
      <c r="E222" s="31"/>
      <c r="F222" s="31"/>
      <c r="G222" s="31"/>
      <c r="H222" s="31">
        <v>14393.039999999999</v>
      </c>
      <c r="I222" s="31">
        <v>18269.319999999967</v>
      </c>
      <c r="J222" s="31">
        <v>20199.720000000016</v>
      </c>
      <c r="K222" s="31">
        <v>3537.0900000000397</v>
      </c>
      <c r="L222" s="31">
        <v>12352.96</v>
      </c>
      <c r="M222" s="31">
        <v>17888.580000000034</v>
      </c>
      <c r="N222" s="31">
        <v>35293.060000000063</v>
      </c>
      <c r="O222" s="31">
        <v>48787.21999999995</v>
      </c>
      <c r="P222" s="31">
        <v>60025.509999999973</v>
      </c>
      <c r="Q222" s="31">
        <v>48163.449999999975</v>
      </c>
      <c r="R222" s="31">
        <v>14203.710000000046</v>
      </c>
      <c r="S222" s="31">
        <v>-2440.6500000000415</v>
      </c>
      <c r="T222" s="31">
        <v>290673.01000000123</v>
      </c>
    </row>
    <row r="223" spans="1:20" x14ac:dyDescent="0.55000000000000004">
      <c r="A223" s="1" t="s">
        <v>150</v>
      </c>
      <c r="B223" s="32"/>
      <c r="C223" s="33" t="s">
        <v>178</v>
      </c>
      <c r="D223" s="34"/>
      <c r="E223" s="34"/>
      <c r="F223" s="34"/>
      <c r="G223" s="35"/>
      <c r="H223" s="35">
        <v>14393.039999999999</v>
      </c>
      <c r="I223" s="35">
        <v>32662.359999999964</v>
      </c>
      <c r="J223" s="35">
        <v>52862.07999999998</v>
      </c>
      <c r="K223" s="35">
        <v>56399.17000000002</v>
      </c>
      <c r="L223" s="35">
        <v>68752.130000000019</v>
      </c>
      <c r="M223" s="35">
        <v>86640.71000000005</v>
      </c>
      <c r="N223" s="35">
        <v>121933.77000000011</v>
      </c>
      <c r="O223" s="35">
        <v>170720.99000000005</v>
      </c>
      <c r="P223" s="35">
        <v>230746.50000000003</v>
      </c>
      <c r="Q223" s="35">
        <v>278909.95</v>
      </c>
      <c r="R223" s="35">
        <v>293113.66000000003</v>
      </c>
      <c r="S223" s="35">
        <v>290673.01</v>
      </c>
      <c r="T223" s="36">
        <v>290673.01</v>
      </c>
    </row>
    <row r="224" spans="1:20" hidden="1" x14ac:dyDescent="0.55000000000000004">
      <c r="A224" s="1" t="s">
        <v>16</v>
      </c>
    </row>
    <row r="225" spans="1:20" hidden="1" x14ac:dyDescent="0.55000000000000004">
      <c r="A225" s="1" t="s">
        <v>16</v>
      </c>
    </row>
    <row r="226" spans="1:20" ht="12.3" hidden="1" thickBot="1" x14ac:dyDescent="0.6">
      <c r="A226" s="1" t="s">
        <v>16</v>
      </c>
      <c r="D226" s="3" t="s">
        <v>31</v>
      </c>
      <c r="E226" s="3" t="s">
        <v>32</v>
      </c>
      <c r="F226" s="3" t="s">
        <v>179</v>
      </c>
      <c r="G226" s="4"/>
      <c r="H226" s="37">
        <v>14393.04</v>
      </c>
      <c r="I226" s="37">
        <v>18269.32</v>
      </c>
      <c r="J226" s="37">
        <v>20199.72</v>
      </c>
      <c r="K226" s="37">
        <v>3537.09</v>
      </c>
      <c r="L226" s="37">
        <v>12352.96</v>
      </c>
      <c r="M226" s="37">
        <v>17888.580000000002</v>
      </c>
      <c r="N226" s="37">
        <v>35293.06</v>
      </c>
      <c r="O226" s="37">
        <v>48787.22</v>
      </c>
      <c r="P226" s="37">
        <v>60025.51</v>
      </c>
      <c r="Q226" s="37">
        <v>48163.45</v>
      </c>
      <c r="R226" s="37">
        <v>14203.71</v>
      </c>
      <c r="S226" s="37">
        <v>-2440.65</v>
      </c>
      <c r="T226" s="38">
        <v>290673.01</v>
      </c>
    </row>
    <row r="227" spans="1:20" hidden="1" x14ac:dyDescent="0.55000000000000004">
      <c r="A227" s="1" t="s">
        <v>16</v>
      </c>
      <c r="H227" s="39">
        <v>0</v>
      </c>
      <c r="I227" s="39">
        <v>0</v>
      </c>
      <c r="J227" s="39">
        <v>0</v>
      </c>
      <c r="K227" s="39">
        <v>0</v>
      </c>
      <c r="L227" s="39">
        <v>0</v>
      </c>
      <c r="M227" s="39">
        <v>0</v>
      </c>
      <c r="N227" s="39">
        <v>0</v>
      </c>
      <c r="O227" s="39">
        <v>0</v>
      </c>
      <c r="P227" s="39">
        <v>0</v>
      </c>
      <c r="Q227" s="39">
        <v>0</v>
      </c>
      <c r="R227" s="39">
        <v>0</v>
      </c>
      <c r="S227" s="39">
        <v>0</v>
      </c>
      <c r="T227" s="39">
        <v>0</v>
      </c>
    </row>
  </sheetData>
  <conditionalFormatting sqref="H198:T198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T198">
    <cfRule type="cellIs" dxfId="1" priority="1" operator="equal">
      <formula>FALSE</formula>
    </cfRule>
    <cfRule type="cellIs" dxfId="0" priority="2" operator="equal">
      <formula>TRUE</formula>
    </cfRule>
  </conditionalFormatting>
  <dataValidations count="1">
    <dataValidation type="list" allowBlank="1" showInputMessage="1" showErrorMessage="1" sqref="D5:E5" xr:uid="{3653E71F-74BC-4C0A-816A-3AABF232E641}">
      <formula1>"TRUE,FALSE"</formula1>
    </dataValidation>
  </dataValidations>
  <pageMargins left="0.7" right="0.7" top="0.75" bottom="0.75" header="0.3" footer="0.3"/>
  <pageSetup scale="56" fitToHeight="4" orientation="landscape" r:id="rId1"/>
  <customProperties>
    <customPr name="EpmWorksheetKeyString_GUID" r:id="rId2"/>
  </customProperties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P&amp;L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Sha Li</cp:lastModifiedBy>
  <dcterms:created xsi:type="dcterms:W3CDTF">2021-03-17T23:10:06Z</dcterms:created>
  <dcterms:modified xsi:type="dcterms:W3CDTF">2022-09-08T23:13:01Z</dcterms:modified>
</cp:coreProperties>
</file>