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05" windowHeight="8610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<sst xmlns="http://schemas.openxmlformats.org/spreadsheetml/2006/main" count="489" uniqueCount="96">
  <si>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</si>
  <si>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</si>
  <si>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</si>
  <si>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</si>
  <si>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</si>
  <si>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</si>
  <si>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</si>
  <si>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</si>
  <si>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</si>
  <si>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</si>
  <si>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</si>
  <si>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</si>
  <si>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</si>
  <si>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</si>
  <si>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</si>
  <si>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</si>
  <si>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</si>
  <si>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</si>
  <si>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</si>
  <si>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</si>
  <si>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</si>
  <si>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</si>
  <si>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</si>
  <si>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</si>
  <si>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</si>
  <si>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</si>
  <si>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</si>
  <si>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</si>
  <si>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</si>
  <si>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</si>
  <si>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</si>
  <si>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</si>
  <si>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</si>
  <si>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</si>
  <si>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</si>
  <si>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</si>
  <si>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</si>
  <si>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</si>
  <si>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</si>
  <si>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</si>
  <si>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</si>
  <si>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</si>
  <si>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</si>
  <si>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</si>
  <si>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</si>
  <si>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</si>
  <si>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</si>
  <si>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</si>
  <si>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</si>
  <si>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</si>
  <si>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</si>
  <si>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</si>
  <si>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</si>
  <si>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</si>
  <si>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</si>
  <si>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</si>
  <si>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</si>
  <si>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</si>
  <si>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</si>
  <si>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</si>
  <si>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</si>
  <si>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</si>
  <si>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</si>
  <si>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</si>
  <si>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</si>
  <si>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</si>
  <si>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</si>
  <si>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</si>
  <si>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</si>
  <si>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</si>
  <si>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</si>
  <si>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Microsoft XLOOKUP Documentation: https://bit.ly/3mF3dGx</t>
  </si>
  <si>
    <t>multiple rows not working for some reasons.</t>
  </si>
  <si>
    <t>Toby Flender</t>
  </si>
  <si>
    <t>Kevin Malo</t>
  </si>
  <si>
    <t>Start Date</t>
  </si>
  <si>
    <t>Person</t>
  </si>
  <si>
    <t>1/1/2000</t>
  </si>
  <si>
    <t>from bottom to search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</si>
  <si>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</si>
  <si>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</si>
  <si>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</si>
  <si>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</si>
  <si>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</si>
  <si>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</si>
  <si>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</si>
  <si>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</si>
  <si>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</si>
  <si>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</si>
  <si>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</si>
  <si>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</si>
  <si>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</si>
  <si>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</si>
  <si>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</si>
  <si>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</si>
  <si>
    <t>not auto update, xlookup auto update when insert new row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</si>
</sst>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topLeftCell="A4" workbookViewId="0">
      <selection activeCell="B18" sqref="B18"/>
    </sheetView>
  </sheetViews>
  <sheetFormatPr defaultColWidth="9" defaultRowHeight="14.25"/>
  <cols>
    <col min="1" max="1" width="18" customWidth="1"/>
    <col min="2" max="2" width="38.625" customWidth="1"/>
    <col min="8" max="8" width="14.6666666666667" customWidth="1"/>
    <col min="12" max="12" width="15.775" customWidth="1"/>
    <col min="16" max="16" width="40.6666666666667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_xlfn.XLOOKUP(A5,H4:H12,P4:P12)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_xlfn.XLOOKUP(A6,H5:H13,P5:P13)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15" spans="2:2">
      <c r="B15" t="s">
        <v>71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14" sqref="C14"/>
    </sheetView>
  </sheetViews>
  <sheetFormatPr defaultColWidth="9" defaultRowHeight="14.25"/>
  <cols>
    <col min="1" max="1" width="14.6666666666667" customWidth="1"/>
    <col min="3" max="3" width="24.5583333333333" customWidth="1"/>
    <col min="9" max="9" width="14.6666666666667" customWidth="1"/>
    <col min="12" max="12" width="15.775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_xlfn.XLOOKUP(A3,I2:I10,O2:O10)</f>
        <v>8/30/2017</v>
      </c>
      <c r="C3" t="str">
        <f>_xlfn.XLOOKUP(A3,I2:I10,P2:P10)</f>
        <v>Toby.Flenderson@DunderMifflinCorporate.com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_xlfn.XLOOKUP(A4,I3:I11,O3:O11)</f>
        <v>10/10/2015</v>
      </c>
      <c r="C4" t="str">
        <f>_xlfn.XLOOKUP(A4,I3:I11,P3:P11)</f>
        <v>Pam.Beasley@DunderMifflin.com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_xlfn.XLOOKUP(A5,I4:I12,O4:O12)</f>
        <v>9/11/2013</v>
      </c>
      <c r="C5" t="str">
        <f>_xlfn.XLOOKUP(A5,I4:I12,P4:P12)</f>
        <v>Meredith.Palmer@Yahoo.com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_xlfn.XLOOKUP(A6,I5:I13,O5:O13)</f>
        <v>4/22/2015</v>
      </c>
      <c r="C6" t="str">
        <f>_xlfn.XLOOKUP(A6,I5:I13,P5:P13)</f>
        <v>Kevin.Malone@DunderMifflin.com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2:16">
      <c r="B10" t="s">
        <v>72</v>
      </c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D10" sqref="D10"/>
    </sheetView>
  </sheetViews>
  <sheetFormatPr defaultColWidth="9" defaultRowHeight="14.25"/>
  <cols>
    <col min="1" max="1" width="14.6666666666667" customWidth="1"/>
    <col min="2" max="2" width="24.5583333333333" customWidth="1"/>
    <col min="8" max="8" width="14.6666666666667" customWidth="1"/>
    <col min="11" max="11" width="15.775" customWidth="1"/>
    <col min="15" max="15" width="40.6666666666667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73</v>
      </c>
      <c r="B3" t="str">
        <f>_xlfn.XLOOKUP(A3,H2:H10,O2:O10,"Not found")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B4" t="str">
        <f>_xlfn.XLOOKUP("*"&amp;A4,H2:H10,O2:O10,"Not found",2)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B5" t="str">
        <f>_xlfn.XLOOKUP(A5&amp;"*",H2:H10,O2:O10,"Not found",2)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74</v>
      </c>
      <c r="B6" t="str">
        <f>_xlfn.XLOOKUP(A6&amp;"*",H3:H11,O3:O11,"Not found",2)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A4" workbookViewId="0">
      <selection activeCell="C5" sqref="C5"/>
    </sheetView>
  </sheetViews>
  <sheetFormatPr defaultColWidth="9" defaultRowHeight="14.25"/>
  <cols>
    <col min="1" max="1" width="14.6666666666667" customWidth="1"/>
    <col min="2" max="2" width="14.775" customWidth="1"/>
    <col min="3" max="3" width="24.5583333333333" customWidth="1"/>
    <col min="9" max="9" width="14.6666666666667" customWidth="1"/>
    <col min="12" max="12" width="15.775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75</v>
      </c>
      <c r="B2" t="s">
        <v>76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77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B4" t="str">
        <f>_xlfn.XLOOKUP(A4,N2:N10,I2:I10,,-1)</f>
        <v>Toby Flenderson</v>
      </c>
      <c r="C4" t="s">
        <v>78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6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6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opLeftCell="B1" workbookViewId="0">
      <selection activeCell="B2" sqref="B2:B4"/>
    </sheetView>
  </sheetViews>
  <sheetFormatPr defaultColWidth="10.1083333333333" defaultRowHeight="14.25" outlineLevelRow="3"/>
  <cols>
    <col min="7" max="7" width="12.1083333333333" customWidth="1"/>
  </cols>
  <sheetData>
    <row r="1" spans="2:19">
      <c r="B1" t="s">
        <v>79</v>
      </c>
      <c r="H1" t="s">
        <v>80</v>
      </c>
      <c r="I1" t="s">
        <v>79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>
      <c r="A2" t="s">
        <v>91</v>
      </c>
      <c r="B2">
        <f>_xlfn.XLOOKUP(I1,H1:S1,H2:S2)</f>
        <v>310</v>
      </c>
      <c r="G2" t="s">
        <v>91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92</v>
      </c>
      <c r="B3">
        <f>_xlfn.XLOOKUP(I2,H2:S2,H3:S3)</f>
        <v>40</v>
      </c>
      <c r="G3" t="s">
        <v>92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93</v>
      </c>
      <c r="B4">
        <f>_xlfn.XLOOKUP(I3,H3:S3,H4:S4)</f>
        <v>118</v>
      </c>
      <c r="G4" t="s">
        <v>93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opLeftCell="B1" workbookViewId="0">
      <selection activeCell="B7" sqref="B7"/>
    </sheetView>
  </sheetViews>
  <sheetFormatPr defaultColWidth="10.1083333333333" defaultRowHeight="14.25" outlineLevelRow="6"/>
  <cols>
    <col min="7" max="7" width="12.1083333333333" customWidth="1"/>
  </cols>
  <sheetData>
    <row r="1" spans="2:19">
      <c r="B1" t="s">
        <v>79</v>
      </c>
      <c r="H1" t="s">
        <v>80</v>
      </c>
      <c r="I1" t="s">
        <v>79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>
      <c r="A2" t="s">
        <v>91</v>
      </c>
      <c r="B2">
        <f>_xlfn.XLOOKUP(I1,H1:S1,H2:S2)</f>
        <v>310</v>
      </c>
      <c r="G2" t="s">
        <v>91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92</v>
      </c>
      <c r="B3">
        <f>_xlfn.XLOOKUP(I2,H2:S2,H3:S3)</f>
        <v>40</v>
      </c>
      <c r="G3" t="s">
        <v>92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93</v>
      </c>
      <c r="B4">
        <f>_xlfn.XLOOKUP(I3,H3:S3,H4:S4)</f>
        <v>118</v>
      </c>
      <c r="G4" t="s">
        <v>93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94</v>
      </c>
    </row>
    <row r="7" spans="1:2">
      <c r="A7" t="s">
        <v>91</v>
      </c>
      <c r="B7">
        <f>SUM(_xlfn.XLOOKUP(I1,H1:S1,H2:S2),_xlfn.XLOOKUP(J1,H1:S1,H2:S2))</f>
        <v>460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C23" sqref="C23"/>
    </sheetView>
  </sheetViews>
  <sheetFormatPr defaultColWidth="9" defaultRowHeight="14.25"/>
  <cols>
    <col min="1" max="1" width="14.4416666666667" customWidth="1"/>
    <col min="2" max="2" width="26.875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B4" t="str">
        <f>VLOOKUP(A4,H3:P11,9,FALSE)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B5" t="str">
        <f>VLOOKUP(A5,H4:P12,9,FALSE)</f>
        <v>Stanley.Hudson@gmail.com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5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15" spans="2:2">
      <c r="B15" t="s">
        <v>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</cp:lastModifiedBy>
  <dcterms:created xsi:type="dcterms:W3CDTF">2021-12-20T02:45:00Z</dcterms:created>
  <dcterms:modified xsi:type="dcterms:W3CDTF">2023-12-05T07:20:19Z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36DC2839DB8B4F27B0227DDDB99CD1D8_13</vt:lpwstr>
  </property>
  <property fmtid="{D5CDD505-2E9C-101B-9397-08002B2CF9AE}" pid="3" name="KSOProductBuildVer">
    <vt:lpwstr>2052-12.1.0.15712</vt:lpwstr>
  </property>
</Properties>
</file>