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L10" i="1"/>
  <c r="L11" i="1"/>
  <c r="L7" i="1"/>
  <c r="K8" i="1"/>
  <c r="K9" i="1"/>
  <c r="K10" i="1"/>
  <c r="K11" i="1"/>
  <c r="K7" i="1"/>
  <c r="J8" i="1"/>
  <c r="J9" i="1"/>
  <c r="J10" i="1"/>
  <c r="J11" i="1"/>
  <c r="J7" i="1"/>
  <c r="I8" i="1"/>
  <c r="I9" i="1"/>
  <c r="I10" i="1"/>
  <c r="I11" i="1"/>
  <c r="I7" i="1"/>
  <c r="G8" i="1"/>
  <c r="G9" i="1"/>
  <c r="G10" i="1"/>
  <c r="G11" i="1"/>
  <c r="G7" i="1"/>
</calcChain>
</file>

<file path=xl/sharedStrings.xml><?xml version="1.0" encoding="utf-8"?>
<sst xmlns="http://schemas.openxmlformats.org/spreadsheetml/2006/main" count="22" uniqueCount="22">
  <si>
    <t>SL.No</t>
  </si>
  <si>
    <t>Meter No</t>
  </si>
  <si>
    <t>Customer Name</t>
  </si>
  <si>
    <t>Unit</t>
  </si>
  <si>
    <t>Amount</t>
  </si>
  <si>
    <t>Meter Charge</t>
  </si>
  <si>
    <t>VAT(10%)</t>
  </si>
  <si>
    <t>Total Bill</t>
  </si>
  <si>
    <t>Late Fee(5%)</t>
  </si>
  <si>
    <t>L.F+Total Taka</t>
  </si>
  <si>
    <t>25145</t>
  </si>
  <si>
    <t>25146</t>
  </si>
  <si>
    <t>25147</t>
  </si>
  <si>
    <t>25148</t>
  </si>
  <si>
    <t>25149</t>
  </si>
  <si>
    <t>Arman Hosain</t>
  </si>
  <si>
    <t>Anik Islam</t>
  </si>
  <si>
    <t>MD Shamim</t>
  </si>
  <si>
    <t>Hridoy Khan</t>
  </si>
  <si>
    <t>Nur Mohammad</t>
  </si>
  <si>
    <t>Electricity Bill</t>
  </si>
  <si>
    <t>BASIC GURU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</si>
</sst>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J23" sqref="J23"/>
    </sheetView>
  </sheetViews>
  <sheetFormatPr defaultRowHeight="14.4" x14ac:dyDescent="0.3"/>
  <cols>
    <col min="1" max="1" width="11.21875" style="1" customWidth="1"/>
    <col min="2" max="2" width="11.77734375" style="1" customWidth="1"/>
    <col min="3" max="3" width="17.44140625" customWidth="1"/>
    <col min="4" max="4" width="10.88671875" style="1" customWidth="1"/>
    <col min="5" max="5" width="15.88671875" customWidth="1"/>
    <col min="6" max="6" width="15.5546875" style="1" customWidth="1"/>
    <col min="7" max="7" width="10.88671875" customWidth="1"/>
    <col min="8" max="8" width="13.21875" customWidth="1"/>
    <col min="9" max="9" width="15.44140625" style="1" customWidth="1"/>
    <col min="10" max="10" width="18.6640625" style="1" customWidth="1"/>
    <col min="11" max="11" width="14.109375" customWidth="1"/>
    <col min="12" max="12" width="15.109375" style="1" customWidth="1"/>
  </cols>
  <sheetData>
    <row r="2" spans="3:12" x14ac:dyDescent="0.3">
      <c r="C2" s="14" t="s">
        <v>21</v>
      </c>
      <c r="D2" s="15"/>
      <c r="E2" s="15"/>
      <c r="F2" s="15"/>
      <c r="G2" s="15"/>
      <c r="H2" s="15"/>
      <c r="I2" s="15"/>
      <c r="J2" s="15"/>
      <c r="K2" s="15"/>
      <c r="L2" s="16"/>
    </row>
    <row r="3" spans="3:12" x14ac:dyDescent="0.3">
      <c r="C3" s="17"/>
      <c r="D3" s="18"/>
      <c r="E3" s="18"/>
      <c r="F3" s="18"/>
      <c r="G3" s="18"/>
      <c r="H3" s="18"/>
      <c r="I3" s="18"/>
      <c r="J3" s="18"/>
      <c r="K3" s="18"/>
      <c r="L3" s="19"/>
    </row>
    <row r="4" spans="3:12" x14ac:dyDescent="0.3">
      <c r="C4" s="8" t="s">
        <v>20</v>
      </c>
      <c r="D4" s="9"/>
      <c r="E4" s="9"/>
      <c r="F4" s="9"/>
      <c r="G4" s="9"/>
      <c r="H4" s="9"/>
      <c r="I4" s="9"/>
      <c r="J4" s="9"/>
      <c r="K4" s="9"/>
      <c r="L4" s="10"/>
    </row>
    <row r="5" spans="3:12" x14ac:dyDescent="0.3">
      <c r="C5" s="11"/>
      <c r="D5" s="12"/>
      <c r="E5" s="12"/>
      <c r="F5" s="12"/>
      <c r="G5" s="12"/>
      <c r="H5" s="12"/>
      <c r="I5" s="12"/>
      <c r="J5" s="12"/>
      <c r="K5" s="12"/>
      <c r="L5" s="13"/>
    </row>
    <row r="6" spans="3:12" ht="15.6" x14ac:dyDescent="0.3">
      <c r="C6" s="2" t="s">
        <v>0</v>
      </c>
      <c r="D6" s="4" t="s">
        <v>1</v>
      </c>
      <c r="E6" s="3" t="s">
        <v>2</v>
      </c>
      <c r="F6" s="2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3" t="s">
        <v>8</v>
      </c>
      <c r="L6" s="4" t="s">
        <v>9</v>
      </c>
    </row>
    <row r="7" spans="3:12" x14ac:dyDescent="0.3">
      <c r="C7" s="5">
        <v>1</v>
      </c>
      <c r="D7" s="7" t="s">
        <v>10</v>
      </c>
      <c r="E7" s="6" t="s">
        <v>15</v>
      </c>
      <c r="F7" s="5">
        <v>750</v>
      </c>
      <c r="G7" s="6">
        <f>IF(F7&lt;=100,F7*2.75,IF(F7&lt;=200,F7*3.5,IF(F7&lt;=500,F7*5,IF(F7&gt;500,F7* 5.5,))))</f>
        <v>4125</v>
      </c>
      <c r="H7" s="5">
        <v>100</v>
      </c>
      <c r="I7" s="5">
        <f>G7*10%</f>
        <v>412.5</v>
      </c>
      <c r="J7" s="5">
        <f>SUM(G7:I7)</f>
        <v>4637.5</v>
      </c>
      <c r="K7" s="6">
        <f>J7*5%</f>
        <v>231.875</v>
      </c>
      <c r="L7" s="5">
        <f>K7+J7</f>
        <v>4869.375</v>
      </c>
    </row>
    <row r="8" spans="3:12" x14ac:dyDescent="0.3">
      <c r="C8" s="5">
        <v>2</v>
      </c>
      <c r="D8" s="7" t="s">
        <v>11</v>
      </c>
      <c r="E8" s="6" t="s">
        <v>16</v>
      </c>
      <c r="F8" s="5">
        <v>500</v>
      </c>
      <c r="G8" s="6">
        <f t="shared" ref="G8:G11" si="0">IF(F8&lt;=100,F8*2.75,IF(F8&lt;=200,F8*3.5,IF(F8&lt;=500,F8*5,IF(F8&gt;500,F8* 5.5,))))</f>
        <v>2500</v>
      </c>
      <c r="H8" s="5">
        <v>100</v>
      </c>
      <c r="I8" s="5">
        <f t="shared" ref="I8:I11" si="1">G8*10%</f>
        <v>250</v>
      </c>
      <c r="J8" s="5">
        <f t="shared" ref="J8:J11" si="2">SUM(G8:I8)</f>
        <v>2850</v>
      </c>
      <c r="K8" s="6">
        <f t="shared" ref="K8:K11" si="3">J8*5%</f>
        <v>142.5</v>
      </c>
      <c r="L8" s="5">
        <f t="shared" ref="L8:L11" si="4">K8+J8</f>
        <v>2992.5</v>
      </c>
    </row>
    <row r="9" spans="3:12" x14ac:dyDescent="0.3">
      <c r="C9" s="5">
        <v>3</v>
      </c>
      <c r="D9" s="7" t="s">
        <v>12</v>
      </c>
      <c r="E9" s="6" t="s">
        <v>17</v>
      </c>
      <c r="F9" s="5">
        <v>250</v>
      </c>
      <c r="G9" s="6">
        <f t="shared" si="0"/>
        <v>1250</v>
      </c>
      <c r="H9" s="5">
        <v>100</v>
      </c>
      <c r="I9" s="5">
        <f t="shared" si="1"/>
        <v>125</v>
      </c>
      <c r="J9" s="5">
        <f t="shared" si="2"/>
        <v>1475</v>
      </c>
      <c r="K9" s="6">
        <f t="shared" si="3"/>
        <v>73.75</v>
      </c>
      <c r="L9" s="5">
        <f t="shared" si="4"/>
        <v>1548.75</v>
      </c>
    </row>
    <row r="10" spans="3:12" x14ac:dyDescent="0.3">
      <c r="C10" s="5">
        <v>4</v>
      </c>
      <c r="D10" s="7" t="s">
        <v>13</v>
      </c>
      <c r="E10" s="6" t="s">
        <v>18</v>
      </c>
      <c r="F10" s="5">
        <v>100</v>
      </c>
      <c r="G10" s="6">
        <f t="shared" si="0"/>
        <v>275</v>
      </c>
      <c r="H10" s="5">
        <v>100</v>
      </c>
      <c r="I10" s="5">
        <f t="shared" si="1"/>
        <v>27.5</v>
      </c>
      <c r="J10" s="5">
        <f t="shared" si="2"/>
        <v>402.5</v>
      </c>
      <c r="K10" s="6">
        <f t="shared" si="3"/>
        <v>20.125</v>
      </c>
      <c r="L10" s="5">
        <f t="shared" si="4"/>
        <v>422.625</v>
      </c>
    </row>
    <row r="11" spans="3:12" x14ac:dyDescent="0.3">
      <c r="C11" s="5">
        <v>5</v>
      </c>
      <c r="D11" s="7" t="s">
        <v>14</v>
      </c>
      <c r="E11" s="6" t="s">
        <v>19</v>
      </c>
      <c r="F11" s="5">
        <v>300</v>
      </c>
      <c r="G11" s="6">
        <f t="shared" si="0"/>
        <v>1500</v>
      </c>
      <c r="H11" s="5">
        <v>100</v>
      </c>
      <c r="I11" s="5">
        <f t="shared" si="1"/>
        <v>150</v>
      </c>
      <c r="J11" s="5">
        <f t="shared" si="2"/>
        <v>1750</v>
      </c>
      <c r="K11" s="6">
        <f t="shared" si="3"/>
        <v>87.5</v>
      </c>
      <c r="L11" s="5">
        <f t="shared" si="4"/>
        <v>1837.5</v>
      </c>
    </row>
    <row r="12" spans="3:12" ht="14.4" customHeight="1" x14ac:dyDescent="0.3"/>
    <row r="13" spans="3:12" ht="14.4" customHeight="1" x14ac:dyDescent="0.3"/>
    <row r="14" spans="3:12" ht="14.4" customHeight="1" x14ac:dyDescent="0.3"/>
    <row r="15" spans="3:12" ht="14.4" customHeight="1" x14ac:dyDescent="0.3"/>
  </sheetData>
  <mergeCells count="2">
    <mergeCell ref="C4:L5"/>
    <mergeCell ref="C2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2024-07-12T14:30:15Z</dcterms:created>
  <dcterms:modified xsi:type="dcterms:W3CDTF">2024-07-12T16:19:55Z</dcterms:modified>
</cp:coreProperties>
</file>