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ocuments\Git-Repos\nfdi4plants.github.io-1\src\data\nfdimap\"/>
    </mc:Choice>
  </mc:AlternateContent>
  <xr:revisionPtr revIDLastSave="0" documentId="8_{67BA7A43-0783-47C0-A667-DB80F24B5D3C}" xr6:coauthVersionLast="47" xr6:coauthVersionMax="47" xr10:uidLastSave="{00000000-0000-0000-0000-000000000000}"/>
  <bookViews>
    <workbookView xWindow="-98" yWindow="-98" windowWidth="22695" windowHeight="14476" activeTab="1" xr2:uid="{493613FE-839B-41A2-A8AE-32AA4CC94E8B}"/>
  </bookViews>
  <sheets>
    <sheet name="People" sheetId="1" r:id="rId1"/>
    <sheet name="Pla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E55" i="1"/>
  <c r="I54" i="1"/>
  <c r="E54" i="1"/>
  <c r="I53" i="1"/>
  <c r="E53" i="1"/>
  <c r="I52" i="1"/>
  <c r="E52" i="1"/>
  <c r="I51" i="1"/>
  <c r="E51" i="1"/>
  <c r="I50" i="1"/>
  <c r="E50" i="1"/>
  <c r="I49" i="1"/>
  <c r="E49" i="1"/>
  <c r="I48" i="1"/>
  <c r="E48" i="1"/>
  <c r="I47" i="1"/>
  <c r="E47" i="1"/>
  <c r="I46" i="1"/>
  <c r="E46" i="1"/>
  <c r="I45" i="1"/>
  <c r="E45" i="1"/>
  <c r="I44" i="1"/>
  <c r="E44" i="1"/>
  <c r="I43" i="1"/>
  <c r="E43" i="1"/>
  <c r="I42" i="1"/>
  <c r="E42" i="1"/>
  <c r="I41" i="1"/>
  <c r="E41" i="1"/>
  <c r="I40" i="1"/>
  <c r="E40" i="1"/>
  <c r="I39" i="1"/>
  <c r="E39" i="1"/>
  <c r="I38" i="1"/>
  <c r="E38" i="1"/>
  <c r="I37" i="1"/>
  <c r="E37" i="1"/>
  <c r="I36" i="1"/>
  <c r="E36" i="1"/>
  <c r="I35" i="1"/>
  <c r="E35" i="1"/>
  <c r="I34" i="1"/>
  <c r="E34" i="1"/>
  <c r="I33" i="1"/>
  <c r="E33" i="1"/>
  <c r="I32" i="1"/>
  <c r="E32" i="1"/>
  <c r="I31" i="1"/>
  <c r="E31" i="1"/>
  <c r="I30" i="1"/>
  <c r="E30" i="1"/>
  <c r="I29" i="1"/>
  <c r="E29" i="1"/>
  <c r="I28" i="1"/>
  <c r="E28" i="1"/>
  <c r="I27" i="1"/>
  <c r="E27" i="1"/>
  <c r="I26" i="1"/>
  <c r="E26" i="1"/>
  <c r="I25" i="1"/>
  <c r="E25" i="1"/>
  <c r="I24" i="1"/>
  <c r="E24" i="1"/>
  <c r="I23" i="1"/>
  <c r="E23" i="1"/>
  <c r="I22" i="1"/>
  <c r="E22" i="1"/>
  <c r="I21" i="1"/>
  <c r="E21" i="1"/>
  <c r="I20" i="1"/>
  <c r="E20" i="1"/>
  <c r="I19" i="1"/>
  <c r="E19" i="1"/>
  <c r="I18" i="1"/>
  <c r="E18" i="1"/>
  <c r="I17" i="1"/>
  <c r="E17" i="1"/>
  <c r="I16" i="1"/>
  <c r="E16" i="1"/>
  <c r="I15" i="1"/>
  <c r="E15" i="1"/>
  <c r="I14" i="1"/>
  <c r="E14" i="1"/>
  <c r="I13" i="1"/>
  <c r="E13" i="1"/>
  <c r="I12" i="1"/>
  <c r="E12" i="1"/>
  <c r="I11" i="1"/>
  <c r="E11" i="1"/>
  <c r="I10" i="1"/>
  <c r="E10" i="1"/>
  <c r="I9" i="1"/>
  <c r="E9" i="1"/>
  <c r="I8" i="1"/>
  <c r="E8" i="1"/>
  <c r="I7" i="1"/>
  <c r="E7" i="1"/>
  <c r="I6" i="1"/>
  <c r="E6" i="1"/>
  <c r="I5" i="1"/>
  <c r="E5" i="1"/>
  <c r="I4" i="1"/>
  <c r="E4" i="1"/>
  <c r="I3" i="1"/>
  <c r="E3" i="1"/>
  <c r="I2" i="1"/>
  <c r="E2" i="1"/>
</calcChain>
</file>

<file path=xl/sharedStrings.xml><?xml version="1.0" encoding="utf-8"?>
<sst xmlns="http://schemas.openxmlformats.org/spreadsheetml/2006/main" count="402" uniqueCount="205">
  <si>
    <t>Title</t>
  </si>
  <si>
    <t>Zusatz</t>
  </si>
  <si>
    <t>Link (Name)</t>
  </si>
  <si>
    <t>Name (blank)</t>
  </si>
  <si>
    <t>Name</t>
  </si>
  <si>
    <t>Affiliation</t>
  </si>
  <si>
    <t>Link (Institution)</t>
  </si>
  <si>
    <t>Institution (blank)</t>
  </si>
  <si>
    <t>Institution</t>
  </si>
  <si>
    <t>City</t>
  </si>
  <si>
    <t>Role</t>
  </si>
  <si>
    <t>Project</t>
  </si>
  <si>
    <t>Dr.</t>
  </si>
  <si>
    <t>"</t>
  </si>
  <si>
    <t>https://www.ks.uni-freiburg.de/mitarbeiter/Dirk_von_Suchodoletz</t>
  </si>
  <si>
    <t>Dirk von Suchodoletz</t>
  </si>
  <si>
    <t>Compute Center</t>
  </si>
  <si>
    <t>https://uni-freiburg.de/</t>
  </si>
  <si>
    <t>Albrecht-Ludwigs University of Freiburg</t>
  </si>
  <si>
    <t>Freiburg</t>
  </si>
  <si>
    <t>Spokesperson ; TA4 Lead</t>
  </si>
  <si>
    <t>Prof. Dr.</t>
  </si>
  <si>
    <t>http://www.bioinf.uni-freiburg.de/~backofen/</t>
  </si>
  <si>
    <t>Rolf Backofen</t>
  </si>
  <si>
    <t>Bioinformatics</t>
  </si>
  <si>
    <t>https://www.experten.uni-freiburg.de/pr/experts/bjoern-gruening</t>
  </si>
  <si>
    <t>Björn Grüning</t>
  </si>
  <si>
    <t>Technical Advisory Board</t>
  </si>
  <si>
    <t>https://www.ks.uni-freiburg.de/mitarbeiter/klaus_rechert</t>
  </si>
  <si>
    <t>Klaus Rechert</t>
  </si>
  <si>
    <t>Longterm Access</t>
  </si>
  <si>
    <t>https://www.bio.uni-freiburg.de/ag/reski</t>
  </si>
  <si>
    <t>Ralf Reski</t>
  </si>
  <si>
    <t>Plant Biotechnology</t>
  </si>
  <si>
    <t>Senior Management Board</t>
  </si>
  <si>
    <t>https://www.rz.uni-freiburg.de/rz/organisation/mitarbeiterinnen/schneider</t>
  </si>
  <si>
    <t>Gerhard Schneider</t>
  </si>
  <si>
    <t>Prorector</t>
  </si>
  <si>
    <t>https://ekvv.uni-bielefeld.de/pers_publ/publ/PersonDetail.jsp?personId=112481313</t>
  </si>
  <si>
    <t>Andrea Bräutigam</t>
  </si>
  <si>
    <t>Computational Biology</t>
  </si>
  <si>
    <t>https://uni-bielefeld.de/</t>
  </si>
  <si>
    <t>Bielefeld University</t>
  </si>
  <si>
    <t>Bielefeld</t>
  </si>
  <si>
    <t>https://uni-tuebingen.de/einrichtungen/zentrum-fuer-datenverarbeitung/das-zdv/wir-ueber-uns/mitarbeiter/jens-krueger/</t>
  </si>
  <si>
    <t>Jens Krüger</t>
  </si>
  <si>
    <t>High-Performance and Cloud Computing Group</t>
  </si>
  <si>
    <t>https://uni-tuebingen.de/</t>
  </si>
  <si>
    <t>Eberhard Karls University Tübingen</t>
  </si>
  <si>
    <t>Tübingen</t>
  </si>
  <si>
    <t>Co-Spokesperson ; TA2 Lead</t>
  </si>
  <si>
    <t>https://uni-tuebingen.de/einrichtungen/universitaetsbibliothek/ueber-uns/ansprechpartner/fachreferenten-wissenschaftlicher-dienst/brandt/</t>
  </si>
  <si>
    <t>Olaf Brandt</t>
  </si>
  <si>
    <t>University Library</t>
  </si>
  <si>
    <t>https://uni-tuebingen.de/einrichtungen/universitaetsbibliothek/ueber-uns/ansprechpartner/fachreferenten-wissenschaftlicher-dienst/doerr/</t>
  </si>
  <si>
    <t>Marianne Dörr</t>
  </si>
  <si>
    <t>https://uni-tuebingen.de/fakultaeten/mathematisch-naturwissenschaftliche-fakultaet/fachbereiche/zentren/zentrum-fuer-molekularbiologie-der-pflanzen/research/mikrobielle-interaktionen/gruppe/</t>
  </si>
  <si>
    <t>Eric Kemen</t>
  </si>
  <si>
    <t>ZMBP</t>
  </si>
  <si>
    <t>https://uni-tuebingen.de/forschung/forschungsinfrastruktur/zentrum-fuer-quantitative-biologie-qbic/team/prof-dr-sven-nahnsen/</t>
  </si>
  <si>
    <t>Sven Nahnsen</t>
  </si>
  <si>
    <t>QBIC</t>
  </si>
  <si>
    <t>https://uni-tuebingen.de/einrichtungen/zentrum-fuer-datenverarbeitung/das-zdv/wir-ueber-uns/mitarbeiter/prof-dr-thomas-walter/</t>
  </si>
  <si>
    <t>Thomas Walter</t>
  </si>
  <si>
    <t>https://www.plant-biochemistry.hhu.de/</t>
  </si>
  <si>
    <t>Andreas P. M. Weber</t>
  </si>
  <si>
    <t>Institute of Plant Biochemistry</t>
  </si>
  <si>
    <t>https://www.hhu.de/</t>
  </si>
  <si>
    <t>Heinrich Heine University Düsseldorf</t>
  </si>
  <si>
    <t>Düsseldorf</t>
  </si>
  <si>
    <t>Scientific Advisory Board</t>
  </si>
  <si>
    <t>https://www.ceplas.eu/en/research/data-science-and-data-management/</t>
  </si>
  <si>
    <t>Dominik Brilhaus</t>
  </si>
  <si>
    <t>Data Science and Management</t>
  </si>
  <si>
    <t>CEPLAS</t>
  </si>
  <si>
    <t>Hajira Jabeen</t>
  </si>
  <si>
    <t>Data Science and Management, Botanical Institute</t>
  </si>
  <si>
    <t>https://www.uni-koeln.de/</t>
  </si>
  <si>
    <t>University of Cologne</t>
  </si>
  <si>
    <t>Köln</t>
  </si>
  <si>
    <t>https://www.helmholtz-muenchen.de/pgsb/forschungseinheit/staff/staff/ma/6373/Prof.%20Dr.-Mayer/index.html</t>
  </si>
  <si>
    <t>Klaus F. X. Mayer</t>
  </si>
  <si>
    <t>Plant Genome and Systems Biology</t>
  </si>
  <si>
    <t>https://www.helmholtz-muenchen.de/helmholtz-zentrum-muenchen/index.html</t>
  </si>
  <si>
    <t>Helmholtz-Zentrum München</t>
  </si>
  <si>
    <t>München</t>
  </si>
  <si>
    <t>https://www.helmholtz-muenchen.de/pgsb/forschungseinheit/staff/staff/ma/5955/Dr.-Lang/index.html</t>
  </si>
  <si>
    <t>Daniel Lang</t>
  </si>
  <si>
    <t xml:space="preserve">Prof. Dr. Dr. h. c. </t>
  </si>
  <si>
    <t>https://rumo.biologie.hu-berlin.de/tbp/index.php/en/people/51-people/head/52-klipp</t>
  </si>
  <si>
    <t>Edda Klipp</t>
  </si>
  <si>
    <t>Theoretical Biophysics</t>
  </si>
  <si>
    <t>https://www.hu-berlin.de/de</t>
  </si>
  <si>
    <t>Humboldt University Berlin</t>
  </si>
  <si>
    <t>Berlin</t>
  </si>
  <si>
    <t>https://www.fz-juelich.de/SharedDocs/Kontaktdaten/IBG/IBG-4/DE/Usadel_b_usadel_fz_juelich_de.html?nn=2693740</t>
  </si>
  <si>
    <t>Björn Usadel</t>
  </si>
  <si>
    <t>IBG-4 Bioinformatics</t>
  </si>
  <si>
    <t>https://www.fz-juelich.de/portal/DE/Home/home_node.html</t>
  </si>
  <si>
    <t>Jülich Research Center</t>
  </si>
  <si>
    <t>Jülich</t>
  </si>
  <si>
    <t>Co-Spokesperson ; TA1 Lead</t>
  </si>
  <si>
    <t>https://www.botanik.bio.lmu.de/personen/professuren/leister/</t>
  </si>
  <si>
    <t>Dario Leister</t>
  </si>
  <si>
    <t>Plant Molecular Biology/Botany</t>
  </si>
  <si>
    <t>https://www.lmu.de/en/</t>
  </si>
  <si>
    <t>Ludwigs-Maximilians University Munich</t>
  </si>
  <si>
    <t>https://www.mpimp-golm.mpg.de/5224/Alisdair_Fernie</t>
  </si>
  <si>
    <t>Alisdair Fernie</t>
  </si>
  <si>
    <t>Central Metabolism</t>
  </si>
  <si>
    <t>https://www.mpimp-golm.mpg.de/</t>
  </si>
  <si>
    <t>Max-Planck Institute of Molecular Plant Physiology</t>
  </si>
  <si>
    <t>Potsdam</t>
  </si>
  <si>
    <t>https://www.ruhr-uni-bochum.de/mgpp/Seiten_dt/index_d.html</t>
  </si>
  <si>
    <t>Ute Krämer</t>
  </si>
  <si>
    <t>Molecular Genetics and Physiology of Plants</t>
  </si>
  <si>
    <t>https://www.ruhr-uni-bochum.de/de</t>
  </si>
  <si>
    <t>Ruhr University Bochum</t>
  </si>
  <si>
    <t>Bochum</t>
  </si>
  <si>
    <t>Jun.-Prof. Dr.</t>
  </si>
  <si>
    <t>https://www.bio.uni-kl.de/organisation/mitarbeiter/m-o/muehlhaus-timo</t>
  </si>
  <si>
    <t>Timo Mühlhaus</t>
  </si>
  <si>
    <t>Computational Systems Biology</t>
  </si>
  <si>
    <t>https://www.uni-kl.de/</t>
  </si>
  <si>
    <t>Technische Universität Kaiserslautern</t>
  </si>
  <si>
    <t>Kaiserslautern</t>
  </si>
  <si>
    <t>Co-Spokesperson ; TA3 Lead</t>
  </si>
  <si>
    <t>http://wwwlgis.informatik.uni-kl.de/cms/his/staff/dessloch/</t>
  </si>
  <si>
    <t>Stefan Deßloch</t>
  </si>
  <si>
    <t>Heterogeneous Information Systems</t>
  </si>
  <si>
    <t>https://vis.uni-kl.de/team/garth/</t>
  </si>
  <si>
    <t>Christoph Garth</t>
  </si>
  <si>
    <t>Scientific Visualization Lab</t>
  </si>
  <si>
    <t>https://via.cs.uni-kl.de/mitarbeiter/prof-dr-heike-leitte/seite</t>
  </si>
  <si>
    <t>Heike Leitte</t>
  </si>
  <si>
    <t>Visual Information Analysis</t>
  </si>
  <si>
    <t>https://www.rhrk.uni-kl.de/wir/organigramm/</t>
  </si>
  <si>
    <t>Inga Scheler</t>
  </si>
  <si>
    <t>Regionales Hochschulrechenzentrum Kaiserslautern</t>
  </si>
  <si>
    <t>https://evoplant.uni-hohenheim.de/people/schmid/index.html</t>
  </si>
  <si>
    <t>Karl Schmid</t>
  </si>
  <si>
    <t>Crop Plant Biodiversity and Breeding Informatics</t>
  </si>
  <si>
    <t>https://www.uni-hohenheim.de/</t>
  </si>
  <si>
    <t>University of Hohenheim</t>
  </si>
  <si>
    <t>Hohenheim</t>
  </si>
  <si>
    <t>https://phys.uni-hohenheim.de/sandra-schmoeckel</t>
  </si>
  <si>
    <t>Sandra Schmöckel</t>
  </si>
  <si>
    <t>Physiology of Yield Stability</t>
  </si>
  <si>
    <t>https://systembiologie.uni-hohenheim.de/en</t>
  </si>
  <si>
    <t>Waltraud Schulze</t>
  </si>
  <si>
    <t>Plant Systems Biology</t>
  </si>
  <si>
    <t>https://scikon.uni-konstanz.de/personen/profile/petra.haetscher/</t>
  </si>
  <si>
    <t>Petra Hätscher</t>
  </si>
  <si>
    <t>https://www.uni-konstanz.de/</t>
  </si>
  <si>
    <t>University of Konstanz</t>
  </si>
  <si>
    <t>Konstanz</t>
  </si>
  <si>
    <t>https://scikon.uni-konstanz.de/personen/profile/anja.oberlaender/</t>
  </si>
  <si>
    <t>Anja Oberländer</t>
  </si>
  <si>
    <t>Open Science, Communication, Information, Media Centre (KIM)</t>
  </si>
  <si>
    <t>https://base4nfdi.de/projects/iam4nfdi</t>
  </si>
  <si>
    <t>Base4NFDI - IAM4nfdi</t>
  </si>
  <si>
    <t>https://base4nfdi.de/projects/pid4nfdi</t>
  </si>
  <si>
    <t>Base4NFDI - PID4NFDI</t>
  </si>
  <si>
    <t>Hannover</t>
  </si>
  <si>
    <t>Base4NFDI - RDMTraining4All</t>
  </si>
  <si>
    <t>https://base4nfdi.de/projects/ts4nfdi</t>
  </si>
  <si>
    <t>Base4NFDI - TS4nfdi</t>
  </si>
  <si>
    <t>Base4NFDI - nfdi.software</t>
  </si>
  <si>
    <t xml:space="preserve">Freiburg </t>
  </si>
  <si>
    <t>https://www.dip-sachsen-anhalt.de/</t>
  </si>
  <si>
    <t>DiP-KS</t>
  </si>
  <si>
    <t xml:space="preserve">Halle (Saale) </t>
  </si>
  <si>
    <t xml:space="preserve">Datenkompetenzzentrum - LAB_DaiTA </t>
  </si>
  <si>
    <t>Marburg</t>
  </si>
  <si>
    <t>https://www.bildung-forschung.digital/digitalezukunft/de/wissen/Datenkompetenzen/datenkompetenzzentren_f%C3%BCr_die_wissenschaft_ordner/projekte_dkz/dekcd/dekcd.html?nn=720558</t>
  </si>
  <si>
    <t>Datenkompetenzzentrum - de.KCD</t>
  </si>
  <si>
    <t>Datenkompetenzzentrum - LSData.NET</t>
  </si>
  <si>
    <t>https://gepris.dfg.de/gepris/projekt/491090170</t>
  </si>
  <si>
    <t>TRR 356: PlantMicrobe</t>
  </si>
  <si>
    <t>SFB 1664</t>
  </si>
  <si>
    <t>https://gepris.dfg.de/gepris/projekt/499552394</t>
  </si>
  <si>
    <t>SFB 1597: Small Data</t>
  </si>
  <si>
    <t>EXC: HighQ</t>
  </si>
  <si>
    <t>Freising</t>
  </si>
  <si>
    <t>https://gepris.dfg.de/gepris/projekt/520682693</t>
  </si>
  <si>
    <t>Highly sensitive bioluminescence and fluorescence imaging system for large fields of view</t>
  </si>
  <si>
    <t>NFDI - METHODS</t>
  </si>
  <si>
    <t>https://gepris.dfg.de/gepris/projekt/422691801</t>
  </si>
  <si>
    <t>SPP 2237: MAdLand</t>
  </si>
  <si>
    <t>https://gepris.dfg.de/gepris/projekt/405039507?language=en</t>
  </si>
  <si>
    <t>Linking organelles by actin tracks to establish membrane contact sites</t>
  </si>
  <si>
    <t>In-depth characterisation of novel components involved in transgene silencing and a(biotic) stress defense</t>
  </si>
  <si>
    <t>https://gepris.dfg.de/gepris/projekt/448353073?context=projekt&amp;task=showDetail&amp;id=448353073&amp;</t>
  </si>
  <si>
    <t>FOR 5235: CSCS</t>
  </si>
  <si>
    <t>Regensburg</t>
  </si>
  <si>
    <t>https://gepris.dfg.de/gepris/projekt/415496540</t>
  </si>
  <si>
    <t>FOR 3000</t>
  </si>
  <si>
    <t>AutoPlanDat</t>
  </si>
  <si>
    <t>Latitude</t>
  </si>
  <si>
    <t>Longitude</t>
  </si>
  <si>
    <t>Center</t>
  </si>
  <si>
    <t>Kehl</t>
  </si>
  <si>
    <t>Golm</t>
  </si>
  <si>
    <t>Neustadt Wstr.</t>
  </si>
  <si>
    <t>Halle (Saale)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</si>
</sst>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1" fillId="0" borderId="0" xfId="1" applyFill="1"/>
    <xf numFmtId="3" fontId="0" fillId="0" borderId="0" xfId="0" applyNumberFormat="1"/>
    <xf numFmtId="49" fontId="0" fillId="0" borderId="0" xfId="0" applyNumberFormat="1"/>
    <xf numFmtId="49" fontId="1" fillId="0" borderId="0" xfId="1" applyNumberFormat="1" applyFill="1"/>
    <xf numFmtId="164" fontId="0" fillId="0" borderId="0" xfId="0" applyNumberFormat="1"/>
    <xf numFmtId="0" fontId="3" fillId="0" borderId="0" xfId="0" applyFont="1"/>
    <xf numFmtId="164" fontId="3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i-hohenheim.de/" TargetMode="External"/><Relationship Id="rId2" Type="http://schemas.openxmlformats.org/officeDocument/2006/relationships/hyperlink" Target="https://www.uni-hohenheim.de/" TargetMode="External"/><Relationship Id="rId1" Type="http://schemas.openxmlformats.org/officeDocument/2006/relationships/hyperlink" Target="https://www.uni-hohenheim.de/" TargetMode="External"/><Relationship Id="rId4" Type="http://schemas.openxmlformats.org/officeDocument/2006/relationships/hyperlink" Target="https://www.ceplas.eu/en/research/data-science-and-data-manageme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AC20-F500-429C-AA28-2020FE91212A}">
  <dimension ref="A1:L55"/>
  <sheetViews>
    <sheetView topLeftCell="A21" workbookViewId="0">
      <selection sqref="A1:L55"/>
    </sheetView>
  </sheetViews>
  <sheetFormatPr baseColWidth="10" defaultRowHeight="14.25" x14ac:dyDescent="0.45"/>
  <sheetData>
    <row r="1" spans="1:12" ht="15.75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45">
      <c r="A2" t="s">
        <v>12</v>
      </c>
      <c r="B2" t="s">
        <v>13</v>
      </c>
      <c r="C2" t="s">
        <v>14</v>
      </c>
      <c r="D2" t="s">
        <v>15</v>
      </c>
      <c r="E2" t="str">
        <f>"&lt;a href="&amp;B2&amp;C2&amp;B2&amp;"&gt;"&amp;D2&amp;"&lt;/a&gt;"</f>
        <v>&lt;a href="https://www.ks.uni-freiburg.de/mitarbeiter/Dirk_von_Suchodoletz"&gt;Dirk von Suchodoletz&lt;/a&gt;</v>
      </c>
      <c r="F2" t="s">
        <v>16</v>
      </c>
      <c r="G2" t="s">
        <v>17</v>
      </c>
      <c r="H2" t="s">
        <v>18</v>
      </c>
      <c r="I2" t="str">
        <f>"&lt;a href="&amp;B2&amp;G2&amp;B2&amp;"&gt;"&amp;H2&amp;"&lt;/a&gt;"</f>
        <v>&lt;a href="https://uni-freiburg.de/"&gt;Albrecht-Ludwigs University of Freiburg&lt;/a&gt;</v>
      </c>
      <c r="J2" t="s">
        <v>19</v>
      </c>
      <c r="K2" t="s">
        <v>20</v>
      </c>
      <c r="L2" s="2"/>
    </row>
    <row r="3" spans="1:12" x14ac:dyDescent="0.45">
      <c r="A3" t="s">
        <v>21</v>
      </c>
      <c r="B3" t="s">
        <v>13</v>
      </c>
      <c r="C3" t="s">
        <v>22</v>
      </c>
      <c r="D3" t="s">
        <v>23</v>
      </c>
      <c r="E3" t="str">
        <f t="shared" ref="E3:E55" si="0">"&lt;a href="&amp;B3&amp;C3&amp;B3&amp;"&gt;"&amp;D3&amp;"&lt;/a&gt;"</f>
        <v>&lt;a href="http://www.bioinf.uni-freiburg.de/~backofen/"&gt;Rolf Backofen&lt;/a&gt;</v>
      </c>
      <c r="F3" t="s">
        <v>24</v>
      </c>
      <c r="G3" t="s">
        <v>17</v>
      </c>
      <c r="H3" t="s">
        <v>18</v>
      </c>
      <c r="I3" t="str">
        <f t="shared" ref="I3:I33" si="1">"&lt;a href="&amp;B3&amp;G3&amp;B3&amp;"&gt;"&amp;H3&amp;"&lt;/a&gt;"</f>
        <v>&lt;a href="https://uni-freiburg.de/"&gt;Albrecht-Ludwigs University of Freiburg&lt;/a&gt;</v>
      </c>
      <c r="J3" t="s">
        <v>19</v>
      </c>
    </row>
    <row r="4" spans="1:12" x14ac:dyDescent="0.45">
      <c r="A4" t="s">
        <v>12</v>
      </c>
      <c r="B4" t="s">
        <v>13</v>
      </c>
      <c r="C4" t="s">
        <v>25</v>
      </c>
      <c r="D4" t="s">
        <v>26</v>
      </c>
      <c r="E4" t="str">
        <f t="shared" si="0"/>
        <v>&lt;a href="https://www.experten.uni-freiburg.de/pr/experts/bjoern-gruening"&gt;Björn Grüning&lt;/a&gt;</v>
      </c>
      <c r="F4" t="s">
        <v>24</v>
      </c>
      <c r="G4" t="s">
        <v>17</v>
      </c>
      <c r="H4" t="s">
        <v>18</v>
      </c>
      <c r="I4" t="str">
        <f t="shared" si="1"/>
        <v>&lt;a href="https://uni-freiburg.de/"&gt;Albrecht-Ludwigs University of Freiburg&lt;/a&gt;</v>
      </c>
      <c r="J4" t="s">
        <v>19</v>
      </c>
      <c r="K4" t="s">
        <v>27</v>
      </c>
    </row>
    <row r="5" spans="1:12" x14ac:dyDescent="0.45">
      <c r="A5" t="s">
        <v>12</v>
      </c>
      <c r="B5" t="s">
        <v>13</v>
      </c>
      <c r="C5" t="s">
        <v>28</v>
      </c>
      <c r="D5" t="s">
        <v>29</v>
      </c>
      <c r="E5" t="str">
        <f t="shared" si="0"/>
        <v>&lt;a href="https://www.ks.uni-freiburg.de/mitarbeiter/klaus_rechert"&gt;Klaus Rechert&lt;/a&gt;</v>
      </c>
      <c r="F5" t="s">
        <v>30</v>
      </c>
      <c r="G5" t="s">
        <v>17</v>
      </c>
      <c r="H5" t="s">
        <v>18</v>
      </c>
      <c r="I5" t="str">
        <f t="shared" si="1"/>
        <v>&lt;a href="https://uni-freiburg.de/"&gt;Albrecht-Ludwigs University of Freiburg&lt;/a&gt;</v>
      </c>
      <c r="J5" t="s">
        <v>19</v>
      </c>
    </row>
    <row r="6" spans="1:12" x14ac:dyDescent="0.45">
      <c r="A6" t="s">
        <v>21</v>
      </c>
      <c r="B6" t="s">
        <v>13</v>
      </c>
      <c r="C6" t="s">
        <v>31</v>
      </c>
      <c r="D6" t="s">
        <v>32</v>
      </c>
      <c r="E6" t="str">
        <f t="shared" si="0"/>
        <v>&lt;a href="https://www.bio.uni-freiburg.de/ag/reski"&gt;Ralf Reski&lt;/a&gt;</v>
      </c>
      <c r="F6" t="s">
        <v>33</v>
      </c>
      <c r="G6" t="s">
        <v>17</v>
      </c>
      <c r="H6" t="s">
        <v>18</v>
      </c>
      <c r="I6" t="str">
        <f t="shared" si="1"/>
        <v>&lt;a href="https://uni-freiburg.de/"&gt;Albrecht-Ludwigs University of Freiburg&lt;/a&gt;</v>
      </c>
      <c r="J6" t="s">
        <v>19</v>
      </c>
      <c r="K6" s="3" t="s">
        <v>34</v>
      </c>
    </row>
    <row r="7" spans="1:12" x14ac:dyDescent="0.45">
      <c r="A7" t="s">
        <v>21</v>
      </c>
      <c r="B7" t="s">
        <v>13</v>
      </c>
      <c r="C7" t="s">
        <v>35</v>
      </c>
      <c r="D7" t="s">
        <v>36</v>
      </c>
      <c r="E7" t="str">
        <f t="shared" si="0"/>
        <v>&lt;a href="https://www.rz.uni-freiburg.de/rz/organisation/mitarbeiterinnen/schneider"&gt;Gerhard Schneider&lt;/a&gt;</v>
      </c>
      <c r="F7" t="s">
        <v>37</v>
      </c>
      <c r="G7" t="s">
        <v>17</v>
      </c>
      <c r="H7" t="s">
        <v>18</v>
      </c>
      <c r="I7" t="str">
        <f t="shared" si="1"/>
        <v>&lt;a href="https://uni-freiburg.de/"&gt;Albrecht-Ludwigs University of Freiburg&lt;/a&gt;</v>
      </c>
      <c r="J7" t="s">
        <v>19</v>
      </c>
    </row>
    <row r="8" spans="1:12" x14ac:dyDescent="0.45">
      <c r="A8" t="s">
        <v>21</v>
      </c>
      <c r="B8" t="s">
        <v>13</v>
      </c>
      <c r="C8" t="s">
        <v>38</v>
      </c>
      <c r="D8" t="s">
        <v>39</v>
      </c>
      <c r="E8" t="str">
        <f t="shared" si="0"/>
        <v>&lt;a href="https://ekvv.uni-bielefeld.de/pers_publ/publ/PersonDetail.jsp?personId=112481313"&gt;Andrea Bräutigam&lt;/a&gt;</v>
      </c>
      <c r="F8" t="s">
        <v>40</v>
      </c>
      <c r="G8" t="s">
        <v>41</v>
      </c>
      <c r="H8" t="s">
        <v>42</v>
      </c>
      <c r="I8" t="str">
        <f t="shared" si="1"/>
        <v>&lt;a href="https://uni-bielefeld.de/"&gt;Bielefeld University&lt;/a&gt;</v>
      </c>
      <c r="J8" t="s">
        <v>43</v>
      </c>
      <c r="K8" s="3" t="s">
        <v>34</v>
      </c>
    </row>
    <row r="9" spans="1:12" x14ac:dyDescent="0.45">
      <c r="A9" t="s">
        <v>12</v>
      </c>
      <c r="B9" t="s">
        <v>13</v>
      </c>
      <c r="C9" t="s">
        <v>44</v>
      </c>
      <c r="D9" t="s">
        <v>45</v>
      </c>
      <c r="E9" t="str">
        <f t="shared" si="0"/>
        <v>&lt;a href="https://uni-tuebingen.de/einrichtungen/zentrum-fuer-datenverarbeitung/das-zdv/wir-ueber-uns/mitarbeiter/jens-krueger/"&gt;Jens Krüger&lt;/a&gt;</v>
      </c>
      <c r="F9" t="s">
        <v>46</v>
      </c>
      <c r="G9" t="s">
        <v>47</v>
      </c>
      <c r="H9" t="s">
        <v>48</v>
      </c>
      <c r="I9" t="str">
        <f t="shared" si="1"/>
        <v>&lt;a href="https://uni-tuebingen.de/"&gt;Eberhard Karls University Tübingen&lt;/a&gt;</v>
      </c>
      <c r="J9" t="s">
        <v>49</v>
      </c>
      <c r="K9" t="s">
        <v>50</v>
      </c>
    </row>
    <row r="10" spans="1:12" x14ac:dyDescent="0.45">
      <c r="A10" t="s">
        <v>12</v>
      </c>
      <c r="B10" t="s">
        <v>13</v>
      </c>
      <c r="C10" t="s">
        <v>51</v>
      </c>
      <c r="D10" t="s">
        <v>52</v>
      </c>
      <c r="E10" t="str">
        <f t="shared" si="0"/>
        <v>&lt;a href="https://uni-tuebingen.de/einrichtungen/universitaetsbibliothek/ueber-uns/ansprechpartner/fachreferenten-wissenschaftlicher-dienst/brandt/"&gt;Olaf Brandt&lt;/a&gt;</v>
      </c>
      <c r="F10" t="s">
        <v>53</v>
      </c>
      <c r="G10" t="s">
        <v>47</v>
      </c>
      <c r="H10" t="s">
        <v>48</v>
      </c>
      <c r="I10" t="str">
        <f t="shared" si="1"/>
        <v>&lt;a href="https://uni-tuebingen.de/"&gt;Eberhard Karls University Tübingen&lt;/a&gt;</v>
      </c>
      <c r="J10" t="s">
        <v>49</v>
      </c>
    </row>
    <row r="11" spans="1:12" x14ac:dyDescent="0.45">
      <c r="A11" t="s">
        <v>12</v>
      </c>
      <c r="B11" t="s">
        <v>13</v>
      </c>
      <c r="C11" t="s">
        <v>54</v>
      </c>
      <c r="D11" t="s">
        <v>55</v>
      </c>
      <c r="E11" t="str">
        <f t="shared" si="0"/>
        <v>&lt;a href="https://uni-tuebingen.de/einrichtungen/universitaetsbibliothek/ueber-uns/ansprechpartner/fachreferenten-wissenschaftlicher-dienst/doerr/"&gt;Marianne Dörr&lt;/a&gt;</v>
      </c>
      <c r="F11" t="s">
        <v>53</v>
      </c>
      <c r="G11" t="s">
        <v>47</v>
      </c>
      <c r="H11" t="s">
        <v>48</v>
      </c>
      <c r="I11" t="str">
        <f t="shared" si="1"/>
        <v>&lt;a href="https://uni-tuebingen.de/"&gt;Eberhard Karls University Tübingen&lt;/a&gt;</v>
      </c>
      <c r="J11" t="s">
        <v>49</v>
      </c>
    </row>
    <row r="12" spans="1:12" x14ac:dyDescent="0.45">
      <c r="A12" t="s">
        <v>21</v>
      </c>
      <c r="B12" t="s">
        <v>13</v>
      </c>
      <c r="C12" t="s">
        <v>56</v>
      </c>
      <c r="D12" t="s">
        <v>57</v>
      </c>
      <c r="E12" t="str">
        <f t="shared" si="0"/>
        <v>&lt;a href="https://uni-tuebingen.de/fakultaeten/mathematisch-naturwissenschaftliche-fakultaet/fachbereiche/zentren/zentrum-fuer-molekularbiologie-der-pflanzen/research/mikrobielle-interaktionen/gruppe/"&gt;Eric Kemen&lt;/a&gt;</v>
      </c>
      <c r="F12" t="s">
        <v>58</v>
      </c>
      <c r="G12" t="s">
        <v>47</v>
      </c>
      <c r="H12" t="s">
        <v>48</v>
      </c>
      <c r="I12" t="str">
        <f t="shared" si="1"/>
        <v>&lt;a href="https://uni-tuebingen.de/"&gt;Eberhard Karls University Tübingen&lt;/a&gt;</v>
      </c>
      <c r="J12" t="s">
        <v>49</v>
      </c>
    </row>
    <row r="13" spans="1:12" x14ac:dyDescent="0.45">
      <c r="A13" t="s">
        <v>12</v>
      </c>
      <c r="B13" t="s">
        <v>13</v>
      </c>
      <c r="C13" t="s">
        <v>59</v>
      </c>
      <c r="D13" t="s">
        <v>60</v>
      </c>
      <c r="E13" t="str">
        <f t="shared" si="0"/>
        <v>&lt;a href="https://uni-tuebingen.de/forschung/forschungsinfrastruktur/zentrum-fuer-quantitative-biologie-qbic/team/prof-dr-sven-nahnsen/"&gt;Sven Nahnsen&lt;/a&gt;</v>
      </c>
      <c r="F13" t="s">
        <v>61</v>
      </c>
      <c r="G13" t="s">
        <v>47</v>
      </c>
      <c r="H13" t="s">
        <v>48</v>
      </c>
      <c r="I13" t="str">
        <f t="shared" si="1"/>
        <v>&lt;a href="https://uni-tuebingen.de/"&gt;Eberhard Karls University Tübingen&lt;/a&gt;</v>
      </c>
      <c r="J13" t="s">
        <v>49</v>
      </c>
    </row>
    <row r="14" spans="1:12" x14ac:dyDescent="0.45">
      <c r="A14" t="s">
        <v>21</v>
      </c>
      <c r="B14" t="s">
        <v>13</v>
      </c>
      <c r="C14" s="4" t="s">
        <v>62</v>
      </c>
      <c r="D14" s="4" t="s">
        <v>63</v>
      </c>
      <c r="E14" s="4" t="str">
        <f t="shared" si="0"/>
        <v>&lt;a href="https://uni-tuebingen.de/einrichtungen/zentrum-fuer-datenverarbeitung/das-zdv/wir-ueber-uns/mitarbeiter/prof-dr-thomas-walter/"&gt;Thomas Walter&lt;/a&gt;</v>
      </c>
      <c r="F14" s="4" t="s">
        <v>16</v>
      </c>
      <c r="G14" s="4" t="s">
        <v>47</v>
      </c>
      <c r="H14" t="s">
        <v>48</v>
      </c>
      <c r="I14" t="str">
        <f t="shared" si="1"/>
        <v>&lt;a href="https://uni-tuebingen.de/"&gt;Eberhard Karls University Tübingen&lt;/a&gt;</v>
      </c>
      <c r="J14" t="s">
        <v>49</v>
      </c>
    </row>
    <row r="15" spans="1:12" x14ac:dyDescent="0.45">
      <c r="A15" t="s">
        <v>21</v>
      </c>
      <c r="B15" t="s">
        <v>13</v>
      </c>
      <c r="C15" s="4" t="s">
        <v>64</v>
      </c>
      <c r="D15" s="4" t="s">
        <v>65</v>
      </c>
      <c r="E15" s="4" t="str">
        <f t="shared" si="0"/>
        <v>&lt;a href="https://www.plant-biochemistry.hhu.de/"&gt;Andreas P. M. Weber&lt;/a&gt;</v>
      </c>
      <c r="F15" s="4" t="s">
        <v>66</v>
      </c>
      <c r="G15" s="4" t="s">
        <v>67</v>
      </c>
      <c r="H15" t="s">
        <v>68</v>
      </c>
      <c r="I15" t="str">
        <f t="shared" si="1"/>
        <v>&lt;a href="https://www.hhu.de/"&gt;Heinrich Heine University Düsseldorf&lt;/a&gt;</v>
      </c>
      <c r="J15" t="s">
        <v>69</v>
      </c>
      <c r="K15" t="s">
        <v>70</v>
      </c>
    </row>
    <row r="16" spans="1:12" x14ac:dyDescent="0.45">
      <c r="A16" t="s">
        <v>12</v>
      </c>
      <c r="B16" t="s">
        <v>13</v>
      </c>
      <c r="C16" s="4" t="s">
        <v>71</v>
      </c>
      <c r="D16" s="4" t="s">
        <v>72</v>
      </c>
      <c r="E16" s="4" t="str">
        <f t="shared" si="0"/>
        <v>&lt;a href="https://www.ceplas.eu/en/research/data-science-and-data-management/"&gt;Dominik Brilhaus&lt;/a&gt;</v>
      </c>
      <c r="F16" s="4" t="s">
        <v>73</v>
      </c>
      <c r="G16" s="4" t="s">
        <v>67</v>
      </c>
      <c r="H16" t="s">
        <v>68</v>
      </c>
      <c r="I16" t="str">
        <f t="shared" si="1"/>
        <v>&lt;a href="https://www.hhu.de/"&gt;Heinrich Heine University Düsseldorf&lt;/a&gt;</v>
      </c>
      <c r="J16" t="s">
        <v>69</v>
      </c>
      <c r="K16" t="s">
        <v>74</v>
      </c>
    </row>
    <row r="17" spans="1:11" x14ac:dyDescent="0.45">
      <c r="A17" t="s">
        <v>12</v>
      </c>
      <c r="B17" t="s">
        <v>13</v>
      </c>
      <c r="C17" s="5" t="s">
        <v>71</v>
      </c>
      <c r="D17" s="4" t="s">
        <v>75</v>
      </c>
      <c r="E17" s="4" t="str">
        <f t="shared" si="0"/>
        <v>&lt;a href="https://www.ceplas.eu/en/research/data-science-and-data-management/"&gt;Hajira Jabeen&lt;/a&gt;</v>
      </c>
      <c r="F17" s="4" t="s">
        <v>76</v>
      </c>
      <c r="G17" s="4" t="s">
        <v>77</v>
      </c>
      <c r="H17" t="s">
        <v>78</v>
      </c>
      <c r="I17" t="str">
        <f t="shared" si="1"/>
        <v>&lt;a href="https://www.uni-koeln.de/"&gt;University of Cologne&lt;/a&gt;</v>
      </c>
      <c r="J17" t="s">
        <v>79</v>
      </c>
      <c r="K17" t="s">
        <v>74</v>
      </c>
    </row>
    <row r="18" spans="1:11" x14ac:dyDescent="0.45">
      <c r="A18" t="s">
        <v>21</v>
      </c>
      <c r="B18" t="s">
        <v>13</v>
      </c>
      <c r="C18" s="4" t="s">
        <v>80</v>
      </c>
      <c r="D18" s="4" t="s">
        <v>81</v>
      </c>
      <c r="E18" s="4" t="str">
        <f t="shared" si="0"/>
        <v>&lt;a href="https://www.helmholtz-muenchen.de/pgsb/forschungseinheit/staff/staff/ma/6373/Prof.%20Dr.-Mayer/index.html"&gt;Klaus F. X. Mayer&lt;/a&gt;</v>
      </c>
      <c r="F18" s="4" t="s">
        <v>82</v>
      </c>
      <c r="G18" s="4" t="s">
        <v>83</v>
      </c>
      <c r="H18" t="s">
        <v>84</v>
      </c>
      <c r="I18" t="str">
        <f t="shared" si="1"/>
        <v>&lt;a href="https://www.helmholtz-muenchen.de/helmholtz-zentrum-muenchen/index.html"&gt;Helmholtz-Zentrum München&lt;/a&gt;</v>
      </c>
      <c r="J18" t="s">
        <v>85</v>
      </c>
    </row>
    <row r="19" spans="1:11" x14ac:dyDescent="0.45">
      <c r="A19" t="s">
        <v>12</v>
      </c>
      <c r="B19" t="s">
        <v>13</v>
      </c>
      <c r="C19" s="4" t="s">
        <v>86</v>
      </c>
      <c r="D19" s="4" t="s">
        <v>87</v>
      </c>
      <c r="E19" s="4" t="str">
        <f t="shared" si="0"/>
        <v>&lt;a href="https://www.helmholtz-muenchen.de/pgsb/forschungseinheit/staff/staff/ma/5955/Dr.-Lang/index.html"&gt;Daniel Lang&lt;/a&gt;</v>
      </c>
      <c r="F19" s="4" t="s">
        <v>82</v>
      </c>
      <c r="G19" s="4" t="s">
        <v>83</v>
      </c>
      <c r="H19" t="s">
        <v>84</v>
      </c>
      <c r="I19" t="str">
        <f t="shared" si="1"/>
        <v>&lt;a href="https://www.helmholtz-muenchen.de/helmholtz-zentrum-muenchen/index.html"&gt;Helmholtz-Zentrum München&lt;/a&gt;</v>
      </c>
      <c r="J19" t="s">
        <v>85</v>
      </c>
    </row>
    <row r="20" spans="1:11" x14ac:dyDescent="0.45">
      <c r="A20" t="s">
        <v>88</v>
      </c>
      <c r="B20" t="s">
        <v>13</v>
      </c>
      <c r="C20" s="4" t="s">
        <v>89</v>
      </c>
      <c r="D20" s="4" t="s">
        <v>90</v>
      </c>
      <c r="E20" s="4" t="str">
        <f t="shared" si="0"/>
        <v>&lt;a href="https://rumo.biologie.hu-berlin.de/tbp/index.php/en/people/51-people/head/52-klipp"&gt;Edda Klipp&lt;/a&gt;</v>
      </c>
      <c r="F20" s="4" t="s">
        <v>91</v>
      </c>
      <c r="G20" s="4" t="s">
        <v>92</v>
      </c>
      <c r="H20" t="s">
        <v>93</v>
      </c>
      <c r="I20" t="str">
        <f t="shared" si="1"/>
        <v>&lt;a href="https://www.hu-berlin.de/de"&gt;Humboldt University Berlin&lt;/a&gt;</v>
      </c>
      <c r="J20" t="s">
        <v>94</v>
      </c>
    </row>
    <row r="21" spans="1:11" x14ac:dyDescent="0.45">
      <c r="A21" t="s">
        <v>21</v>
      </c>
      <c r="B21" t="s">
        <v>13</v>
      </c>
      <c r="C21" s="4" t="s">
        <v>95</v>
      </c>
      <c r="D21" s="4" t="s">
        <v>96</v>
      </c>
      <c r="E21" s="4" t="str">
        <f t="shared" si="0"/>
        <v>&lt;a href="https://www.fz-juelich.de/SharedDocs/Kontaktdaten/IBG/IBG-4/DE/Usadel_b_usadel_fz_juelich_de.html?nn=2693740"&gt;Björn Usadel&lt;/a&gt;</v>
      </c>
      <c r="F21" s="4" t="s">
        <v>97</v>
      </c>
      <c r="G21" s="4" t="s">
        <v>98</v>
      </c>
      <c r="H21" t="s">
        <v>99</v>
      </c>
      <c r="I21" t="str">
        <f t="shared" si="1"/>
        <v>&lt;a href="https://www.fz-juelich.de/portal/DE/Home/home_node.html"&gt;Jülich Research Center&lt;/a&gt;</v>
      </c>
      <c r="J21" t="s">
        <v>100</v>
      </c>
      <c r="K21" t="s">
        <v>101</v>
      </c>
    </row>
    <row r="22" spans="1:11" x14ac:dyDescent="0.45">
      <c r="A22" t="s">
        <v>21</v>
      </c>
      <c r="B22" t="s">
        <v>13</v>
      </c>
      <c r="C22" s="4" t="s">
        <v>102</v>
      </c>
      <c r="D22" s="4" t="s">
        <v>103</v>
      </c>
      <c r="E22" s="4" t="str">
        <f t="shared" si="0"/>
        <v>&lt;a href="https://www.botanik.bio.lmu.de/personen/professuren/leister/"&gt;Dario Leister&lt;/a&gt;</v>
      </c>
      <c r="F22" s="4" t="s">
        <v>104</v>
      </c>
      <c r="G22" s="4" t="s">
        <v>105</v>
      </c>
      <c r="H22" t="s">
        <v>106</v>
      </c>
      <c r="I22" t="str">
        <f t="shared" si="1"/>
        <v>&lt;a href="https://www.lmu.de/en/"&gt;Ludwigs-Maximilians University Munich&lt;/a&gt;</v>
      </c>
      <c r="J22" t="s">
        <v>85</v>
      </c>
    </row>
    <row r="23" spans="1:11" x14ac:dyDescent="0.45">
      <c r="A23" t="s">
        <v>21</v>
      </c>
      <c r="B23" t="s">
        <v>13</v>
      </c>
      <c r="C23" s="4" t="s">
        <v>107</v>
      </c>
      <c r="D23" s="4" t="s">
        <v>108</v>
      </c>
      <c r="E23" s="4" t="str">
        <f t="shared" si="0"/>
        <v>&lt;a href="https://www.mpimp-golm.mpg.de/5224/Alisdair_Fernie"&gt;Alisdair Fernie&lt;/a&gt;</v>
      </c>
      <c r="F23" s="4" t="s">
        <v>109</v>
      </c>
      <c r="G23" s="4" t="s">
        <v>110</v>
      </c>
      <c r="H23" t="s">
        <v>111</v>
      </c>
      <c r="I23" t="str">
        <f t="shared" si="1"/>
        <v>&lt;a href="https://www.mpimp-golm.mpg.de/"&gt;Max-Planck Institute of Molecular Plant Physiology&lt;/a&gt;</v>
      </c>
      <c r="J23" t="s">
        <v>112</v>
      </c>
    </row>
    <row r="24" spans="1:11" x14ac:dyDescent="0.45">
      <c r="A24" t="s">
        <v>21</v>
      </c>
      <c r="B24" t="s">
        <v>13</v>
      </c>
      <c r="C24" s="4" t="s">
        <v>113</v>
      </c>
      <c r="D24" s="4" t="s">
        <v>114</v>
      </c>
      <c r="E24" s="4" t="str">
        <f t="shared" si="0"/>
        <v>&lt;a href="https://www.ruhr-uni-bochum.de/mgpp/Seiten_dt/index_d.html"&gt;Ute Krämer&lt;/a&gt;</v>
      </c>
      <c r="F24" s="4" t="s">
        <v>115</v>
      </c>
      <c r="G24" s="4" t="s">
        <v>116</v>
      </c>
      <c r="H24" t="s">
        <v>117</v>
      </c>
      <c r="I24" t="str">
        <f t="shared" si="1"/>
        <v>&lt;a href="https://www.ruhr-uni-bochum.de/de"&gt;Ruhr University Bochum&lt;/a&gt;</v>
      </c>
      <c r="J24" t="s">
        <v>118</v>
      </c>
      <c r="K24" t="s">
        <v>70</v>
      </c>
    </row>
    <row r="25" spans="1:11" x14ac:dyDescent="0.45">
      <c r="A25" t="s">
        <v>119</v>
      </c>
      <c r="B25" t="s">
        <v>13</v>
      </c>
      <c r="C25" s="4" t="s">
        <v>120</v>
      </c>
      <c r="D25" s="4" t="s">
        <v>121</v>
      </c>
      <c r="E25" s="4" t="str">
        <f t="shared" si="0"/>
        <v>&lt;a href="https://www.bio.uni-kl.de/organisation/mitarbeiter/m-o/muehlhaus-timo"&gt;Timo Mühlhaus&lt;/a&gt;</v>
      </c>
      <c r="F25" s="4" t="s">
        <v>122</v>
      </c>
      <c r="G25" s="4" t="s">
        <v>123</v>
      </c>
      <c r="H25" t="s">
        <v>124</v>
      </c>
      <c r="I25" t="str">
        <f t="shared" si="1"/>
        <v>&lt;a href="https://www.uni-kl.de/"&gt;Technische Universität Kaiserslautern&lt;/a&gt;</v>
      </c>
      <c r="J25" t="s">
        <v>125</v>
      </c>
      <c r="K25" t="s">
        <v>126</v>
      </c>
    </row>
    <row r="26" spans="1:11" x14ac:dyDescent="0.45">
      <c r="A26" t="s">
        <v>21</v>
      </c>
      <c r="B26" t="s">
        <v>13</v>
      </c>
      <c r="C26" s="4" t="s">
        <v>127</v>
      </c>
      <c r="D26" s="4" t="s">
        <v>128</v>
      </c>
      <c r="E26" s="4" t="str">
        <f t="shared" si="0"/>
        <v>&lt;a href="http://wwwlgis.informatik.uni-kl.de/cms/his/staff/dessloch/"&gt;Stefan Deßloch&lt;/a&gt;</v>
      </c>
      <c r="F26" s="4" t="s">
        <v>129</v>
      </c>
      <c r="G26" s="4" t="s">
        <v>123</v>
      </c>
      <c r="H26" t="s">
        <v>124</v>
      </c>
      <c r="I26" t="str">
        <f t="shared" si="1"/>
        <v>&lt;a href="https://www.uni-kl.de/"&gt;Technische Universität Kaiserslautern&lt;/a&gt;</v>
      </c>
      <c r="J26" t="s">
        <v>125</v>
      </c>
    </row>
    <row r="27" spans="1:11" x14ac:dyDescent="0.45">
      <c r="A27" t="s">
        <v>21</v>
      </c>
      <c r="B27" t="s">
        <v>13</v>
      </c>
      <c r="C27" s="4" t="s">
        <v>130</v>
      </c>
      <c r="D27" s="4" t="s">
        <v>131</v>
      </c>
      <c r="E27" s="4" t="str">
        <f t="shared" si="0"/>
        <v>&lt;a href="https://vis.uni-kl.de/team/garth/"&gt;Christoph Garth&lt;/a&gt;</v>
      </c>
      <c r="F27" s="4" t="s">
        <v>132</v>
      </c>
      <c r="G27" s="4" t="s">
        <v>123</v>
      </c>
      <c r="H27" t="s">
        <v>124</v>
      </c>
      <c r="I27" t="str">
        <f t="shared" si="1"/>
        <v>&lt;a href="https://www.uni-kl.de/"&gt;Technische Universität Kaiserslautern&lt;/a&gt;</v>
      </c>
      <c r="J27" t="s">
        <v>125</v>
      </c>
      <c r="K27" t="s">
        <v>27</v>
      </c>
    </row>
    <row r="28" spans="1:11" x14ac:dyDescent="0.45">
      <c r="A28" t="s">
        <v>21</v>
      </c>
      <c r="B28" t="s">
        <v>13</v>
      </c>
      <c r="C28" s="4" t="s">
        <v>133</v>
      </c>
      <c r="D28" s="4" t="s">
        <v>134</v>
      </c>
      <c r="E28" s="4" t="str">
        <f t="shared" si="0"/>
        <v>&lt;a href="https://via.cs.uni-kl.de/mitarbeiter/prof-dr-heike-leitte/seite"&gt;Heike Leitte&lt;/a&gt;</v>
      </c>
      <c r="F28" s="4" t="s">
        <v>135</v>
      </c>
      <c r="G28" s="4" t="s">
        <v>123</v>
      </c>
      <c r="H28" t="s">
        <v>124</v>
      </c>
      <c r="I28" t="str">
        <f t="shared" si="1"/>
        <v>&lt;a href="https://www.uni-kl.de/"&gt;Technische Universität Kaiserslautern&lt;/a&gt;</v>
      </c>
      <c r="J28" t="s">
        <v>125</v>
      </c>
      <c r="K28" s="3" t="s">
        <v>34</v>
      </c>
    </row>
    <row r="29" spans="1:11" x14ac:dyDescent="0.45">
      <c r="A29" t="s">
        <v>12</v>
      </c>
      <c r="B29" t="s">
        <v>13</v>
      </c>
      <c r="C29" s="4" t="s">
        <v>136</v>
      </c>
      <c r="D29" s="4" t="s">
        <v>137</v>
      </c>
      <c r="E29" s="4" t="str">
        <f t="shared" si="0"/>
        <v>&lt;a href="https://www.rhrk.uni-kl.de/wir/organigramm/"&gt;Inga Scheler&lt;/a&gt;</v>
      </c>
      <c r="F29" s="4" t="s">
        <v>138</v>
      </c>
      <c r="G29" s="4" t="s">
        <v>123</v>
      </c>
      <c r="H29" t="s">
        <v>124</v>
      </c>
      <c r="I29" t="str">
        <f t="shared" si="1"/>
        <v>&lt;a href="https://www.uni-kl.de/"&gt;Technische Universität Kaiserslautern&lt;/a&gt;</v>
      </c>
      <c r="J29" t="s">
        <v>125</v>
      </c>
    </row>
    <row r="30" spans="1:11" x14ac:dyDescent="0.45">
      <c r="A30" t="s">
        <v>21</v>
      </c>
      <c r="B30" t="s">
        <v>13</v>
      </c>
      <c r="C30" s="4" t="s">
        <v>139</v>
      </c>
      <c r="D30" s="4" t="s">
        <v>140</v>
      </c>
      <c r="E30" s="4" t="str">
        <f t="shared" si="0"/>
        <v>&lt;a href="https://evoplant.uni-hohenheim.de/people/schmid/index.html"&gt;Karl Schmid&lt;/a&gt;</v>
      </c>
      <c r="F30" s="4" t="s">
        <v>141</v>
      </c>
      <c r="G30" s="5" t="s">
        <v>142</v>
      </c>
      <c r="H30" t="s">
        <v>143</v>
      </c>
      <c r="I30" t="str">
        <f t="shared" si="1"/>
        <v>&lt;a href="https://www.uni-hohenheim.de/"&gt;University of Hohenheim&lt;/a&gt;</v>
      </c>
      <c r="J30" t="s">
        <v>144</v>
      </c>
    </row>
    <row r="31" spans="1:11" x14ac:dyDescent="0.45">
      <c r="A31" t="s">
        <v>119</v>
      </c>
      <c r="B31" t="s">
        <v>13</v>
      </c>
      <c r="C31" s="4" t="s">
        <v>145</v>
      </c>
      <c r="D31" s="4" t="s">
        <v>146</v>
      </c>
      <c r="E31" s="4" t="str">
        <f t="shared" si="0"/>
        <v>&lt;a href="https://phys.uni-hohenheim.de/sandra-schmoeckel"&gt;Sandra Schmöckel&lt;/a&gt;</v>
      </c>
      <c r="F31" s="4" t="s">
        <v>147</v>
      </c>
      <c r="G31" s="5" t="s">
        <v>142</v>
      </c>
      <c r="H31" t="s">
        <v>143</v>
      </c>
      <c r="I31" t="str">
        <f t="shared" si="1"/>
        <v>&lt;a href="https://www.uni-hohenheim.de/"&gt;University of Hohenheim&lt;/a&gt;</v>
      </c>
      <c r="J31" t="s">
        <v>144</v>
      </c>
    </row>
    <row r="32" spans="1:11" x14ac:dyDescent="0.45">
      <c r="A32" t="s">
        <v>21</v>
      </c>
      <c r="B32" t="s">
        <v>13</v>
      </c>
      <c r="C32" s="4" t="s">
        <v>148</v>
      </c>
      <c r="D32" s="4" t="s">
        <v>149</v>
      </c>
      <c r="E32" s="4" t="str">
        <f t="shared" si="0"/>
        <v>&lt;a href="https://systembiologie.uni-hohenheim.de/en"&gt;Waltraud Schulze&lt;/a&gt;</v>
      </c>
      <c r="F32" s="4" t="s">
        <v>150</v>
      </c>
      <c r="G32" s="5" t="s">
        <v>142</v>
      </c>
      <c r="H32" t="s">
        <v>143</v>
      </c>
      <c r="I32" t="str">
        <f t="shared" si="1"/>
        <v>&lt;a href="https://www.uni-hohenheim.de/"&gt;University of Hohenheim&lt;/a&gt;</v>
      </c>
      <c r="J32" t="s">
        <v>144</v>
      </c>
    </row>
    <row r="33" spans="1:11" x14ac:dyDescent="0.45">
      <c r="A33" t="s">
        <v>12</v>
      </c>
      <c r="B33" t="s">
        <v>13</v>
      </c>
      <c r="C33" s="4" t="s">
        <v>151</v>
      </c>
      <c r="D33" s="4" t="s">
        <v>152</v>
      </c>
      <c r="E33" s="4" t="str">
        <f t="shared" si="0"/>
        <v>&lt;a href="https://scikon.uni-konstanz.de/personen/profile/petra.haetscher/"&gt;Petra Hätscher&lt;/a&gt;</v>
      </c>
      <c r="F33" s="4" t="s">
        <v>53</v>
      </c>
      <c r="G33" s="4" t="s">
        <v>153</v>
      </c>
      <c r="H33" t="s">
        <v>154</v>
      </c>
      <c r="I33" t="str">
        <f t="shared" si="1"/>
        <v>&lt;a href="https://www.uni-konstanz.de/"&gt;University of Konstanz&lt;/a&gt;</v>
      </c>
      <c r="J33" t="s">
        <v>155</v>
      </c>
      <c r="K33" t="s">
        <v>27</v>
      </c>
    </row>
    <row r="34" spans="1:11" x14ac:dyDescent="0.45">
      <c r="A34" t="s">
        <v>12</v>
      </c>
      <c r="B34" t="s">
        <v>13</v>
      </c>
      <c r="C34" s="4" t="s">
        <v>156</v>
      </c>
      <c r="D34" s="4" t="s">
        <v>157</v>
      </c>
      <c r="E34" s="4" t="str">
        <f t="shared" si="0"/>
        <v>&lt;a href="https://scikon.uni-konstanz.de/personen/profile/anja.oberlaender/"&gt;Anja Oberländer&lt;/a&gt;</v>
      </c>
      <c r="F34" s="4" t="s">
        <v>158</v>
      </c>
      <c r="G34" s="4" t="s">
        <v>153</v>
      </c>
      <c r="H34" t="s">
        <v>154</v>
      </c>
      <c r="I34" t="str">
        <f>"&lt;a href="&amp;B34&amp;G34&amp;B34&amp;"&gt;"&amp;H34&amp;"&lt;/a&gt;"</f>
        <v>&lt;a href="https://www.uni-konstanz.de/"&gt;University of Konstanz&lt;/a&gt;</v>
      </c>
      <c r="J34" t="s">
        <v>155</v>
      </c>
    </row>
    <row r="35" spans="1:11" x14ac:dyDescent="0.45">
      <c r="C35" s="2" t="s">
        <v>159</v>
      </c>
      <c r="D35" t="s">
        <v>160</v>
      </c>
      <c r="E35" s="4" t="str">
        <f t="shared" si="0"/>
        <v>&lt;a href=https://base4nfdi.de/projects/iam4nfdi&gt;Base4NFDI - IAM4nfdi&lt;/a&gt;</v>
      </c>
      <c r="F35" s="2"/>
      <c r="G35" s="2" t="s">
        <v>159</v>
      </c>
      <c r="H35" t="s">
        <v>94</v>
      </c>
      <c r="I35" t="str">
        <f t="shared" ref="I35:I55" si="2">"&lt;a href="&amp;B35&amp;G35&amp;B35&amp;"&gt;"&amp;H35&amp;"&lt;/a&gt;"</f>
        <v>&lt;a href=https://base4nfdi.de/projects/iam4nfdi&gt;Berlin&lt;/a&gt;</v>
      </c>
      <c r="J35" t="s">
        <v>94</v>
      </c>
    </row>
    <row r="36" spans="1:11" x14ac:dyDescent="0.45">
      <c r="C36" s="2" t="s">
        <v>161</v>
      </c>
      <c r="D36" t="s">
        <v>162</v>
      </c>
      <c r="E36" s="4" t="str">
        <f t="shared" si="0"/>
        <v>&lt;a href=https://base4nfdi.de/projects/pid4nfdi&gt;Base4NFDI - PID4NFDI&lt;/a&gt;</v>
      </c>
      <c r="F36" s="2"/>
      <c r="G36" s="2" t="s">
        <v>161</v>
      </c>
      <c r="H36" t="s">
        <v>163</v>
      </c>
      <c r="I36" t="str">
        <f t="shared" si="2"/>
        <v>&lt;a href=https://base4nfdi.de/projects/pid4nfdi&gt;Hannover&lt;/a&gt;</v>
      </c>
      <c r="J36" t="s">
        <v>163</v>
      </c>
    </row>
    <row r="37" spans="1:11" x14ac:dyDescent="0.45">
      <c r="D37" t="s">
        <v>164</v>
      </c>
      <c r="E37" s="4" t="str">
        <f t="shared" si="0"/>
        <v>&lt;a href=&gt;Base4NFDI - RDMTraining4All&lt;/a&gt;</v>
      </c>
      <c r="H37" t="s">
        <v>79</v>
      </c>
      <c r="I37" t="str">
        <f t="shared" si="2"/>
        <v>&lt;a href=&gt;Köln&lt;/a&gt;</v>
      </c>
      <c r="J37" t="s">
        <v>79</v>
      </c>
    </row>
    <row r="38" spans="1:11" x14ac:dyDescent="0.45">
      <c r="C38" t="s">
        <v>165</v>
      </c>
      <c r="D38" t="s">
        <v>166</v>
      </c>
      <c r="E38" s="4" t="str">
        <f t="shared" si="0"/>
        <v>&lt;a href=https://base4nfdi.de/projects/ts4nfdi&gt;Base4NFDI - TS4nfdi&lt;/a&gt;</v>
      </c>
      <c r="G38" t="s">
        <v>165</v>
      </c>
      <c r="H38" t="s">
        <v>163</v>
      </c>
      <c r="I38" t="str">
        <f t="shared" si="2"/>
        <v>&lt;a href=https://base4nfdi.de/projects/ts4nfdi&gt;Hannover&lt;/a&gt;</v>
      </c>
      <c r="J38" t="s">
        <v>163</v>
      </c>
    </row>
    <row r="39" spans="1:11" x14ac:dyDescent="0.45">
      <c r="D39" t="s">
        <v>167</v>
      </c>
      <c r="E39" s="4" t="str">
        <f t="shared" si="0"/>
        <v>&lt;a href=&gt;Base4NFDI - nfdi.software&lt;/a&gt;</v>
      </c>
      <c r="H39" t="s">
        <v>168</v>
      </c>
      <c r="I39" t="str">
        <f t="shared" si="2"/>
        <v>&lt;a href=&gt;Freiburg &lt;/a&gt;</v>
      </c>
      <c r="J39" t="s">
        <v>168</v>
      </c>
    </row>
    <row r="40" spans="1:11" x14ac:dyDescent="0.45">
      <c r="C40" t="s">
        <v>169</v>
      </c>
      <c r="D40" t="s">
        <v>170</v>
      </c>
      <c r="E40" s="4" t="str">
        <f t="shared" si="0"/>
        <v>&lt;a href=https://www.dip-sachsen-anhalt.de/&gt;DiP-KS&lt;/a&gt;</v>
      </c>
      <c r="G40" t="s">
        <v>169</v>
      </c>
      <c r="H40" t="s">
        <v>171</v>
      </c>
      <c r="I40" t="str">
        <f t="shared" si="2"/>
        <v>&lt;a href=https://www.dip-sachsen-anhalt.de/&gt;Halle (Saale) &lt;/a&gt;</v>
      </c>
      <c r="J40" t="s">
        <v>171</v>
      </c>
    </row>
    <row r="41" spans="1:11" x14ac:dyDescent="0.45">
      <c r="D41" t="s">
        <v>172</v>
      </c>
      <c r="E41" s="4" t="str">
        <f t="shared" si="0"/>
        <v>&lt;a href=&gt;Datenkompetenzzentrum - LAB_DaiTA &lt;/a&gt;</v>
      </c>
      <c r="H41" t="s">
        <v>173</v>
      </c>
      <c r="I41" t="str">
        <f t="shared" si="2"/>
        <v>&lt;a href=&gt;Marburg&lt;/a&gt;</v>
      </c>
      <c r="J41" t="s">
        <v>173</v>
      </c>
    </row>
    <row r="42" spans="1:11" x14ac:dyDescent="0.45">
      <c r="C42" t="s">
        <v>174</v>
      </c>
      <c r="D42" t="s">
        <v>175</v>
      </c>
      <c r="E42" s="4" t="str">
        <f t="shared" si="0"/>
        <v>&lt;a href=https://www.bildung-forschung.digital/digitalezukunft/de/wissen/Datenkompetenzen/datenkompetenzzentren_f%C3%BCr_die_wissenschaft_ordner/projekte_dkz/dekcd/dekcd.html?nn=720558&gt;Datenkompetenzzentrum - de.KCD&lt;/a&gt;</v>
      </c>
      <c r="G42" t="s">
        <v>174</v>
      </c>
      <c r="H42" t="s">
        <v>43</v>
      </c>
      <c r="I42" t="str">
        <f t="shared" si="2"/>
        <v>&lt;a href=https://www.bildung-forschung.digital/digitalezukunft/de/wissen/Datenkompetenzen/datenkompetenzzentren_f%C3%BCr_die_wissenschaft_ordner/projekte_dkz/dekcd/dekcd.html?nn=720558&gt;Bielefeld&lt;/a&gt;</v>
      </c>
      <c r="J42" t="s">
        <v>43</v>
      </c>
    </row>
    <row r="43" spans="1:11" x14ac:dyDescent="0.45">
      <c r="D43" t="s">
        <v>176</v>
      </c>
      <c r="E43" s="4" t="str">
        <f t="shared" si="0"/>
        <v>&lt;a href=&gt;Datenkompetenzzentrum - LSData.NET&lt;/a&gt;</v>
      </c>
      <c r="H43" t="s">
        <v>79</v>
      </c>
      <c r="I43" t="str">
        <f t="shared" si="2"/>
        <v>&lt;a href=&gt;Köln&lt;/a&gt;</v>
      </c>
      <c r="J43" t="s">
        <v>79</v>
      </c>
    </row>
    <row r="44" spans="1:11" x14ac:dyDescent="0.45">
      <c r="C44" t="s">
        <v>177</v>
      </c>
      <c r="D44" t="s">
        <v>178</v>
      </c>
      <c r="E44" s="4" t="str">
        <f t="shared" si="0"/>
        <v>&lt;a href=https://gepris.dfg.de/gepris/projekt/491090170&gt;TRR 356: PlantMicrobe&lt;/a&gt;</v>
      </c>
      <c r="G44" t="s">
        <v>177</v>
      </c>
      <c r="H44" t="s">
        <v>85</v>
      </c>
      <c r="I44" t="str">
        <f t="shared" si="2"/>
        <v>&lt;a href=https://gepris.dfg.de/gepris/projekt/491090170&gt;München&lt;/a&gt;</v>
      </c>
      <c r="J44" t="s">
        <v>85</v>
      </c>
    </row>
    <row r="45" spans="1:11" x14ac:dyDescent="0.45">
      <c r="D45" t="s">
        <v>179</v>
      </c>
      <c r="E45" s="4" t="str">
        <f t="shared" si="0"/>
        <v>&lt;a href=&gt;SFB 1664&lt;/a&gt;</v>
      </c>
      <c r="H45" t="s">
        <v>171</v>
      </c>
      <c r="I45" t="str">
        <f t="shared" si="2"/>
        <v>&lt;a href=&gt;Halle (Saale) &lt;/a&gt;</v>
      </c>
      <c r="J45" t="s">
        <v>171</v>
      </c>
    </row>
    <row r="46" spans="1:11" x14ac:dyDescent="0.45">
      <c r="C46" t="s">
        <v>180</v>
      </c>
      <c r="D46" t="s">
        <v>181</v>
      </c>
      <c r="E46" s="4" t="str">
        <f t="shared" si="0"/>
        <v>&lt;a href=https://gepris.dfg.de/gepris/projekt/499552394&gt;SFB 1597: Small Data&lt;/a&gt;</v>
      </c>
      <c r="G46" t="s">
        <v>180</v>
      </c>
      <c r="H46" t="s">
        <v>168</v>
      </c>
      <c r="I46" t="str">
        <f t="shared" si="2"/>
        <v>&lt;a href=https://gepris.dfg.de/gepris/projekt/499552394&gt;Freiburg &lt;/a&gt;</v>
      </c>
      <c r="J46" t="s">
        <v>168</v>
      </c>
    </row>
    <row r="47" spans="1:11" x14ac:dyDescent="0.45">
      <c r="D47" t="s">
        <v>182</v>
      </c>
      <c r="E47" s="4" t="str">
        <f t="shared" si="0"/>
        <v>&lt;a href=&gt;EXC: HighQ&lt;/a&gt;</v>
      </c>
      <c r="H47" t="s">
        <v>183</v>
      </c>
      <c r="I47" t="str">
        <f t="shared" si="2"/>
        <v>&lt;a href=&gt;Freising&lt;/a&gt;</v>
      </c>
      <c r="J47" t="s">
        <v>183</v>
      </c>
    </row>
    <row r="48" spans="1:11" x14ac:dyDescent="0.45">
      <c r="C48" t="s">
        <v>184</v>
      </c>
      <c r="D48" t="s">
        <v>185</v>
      </c>
      <c r="E48" s="4" t="str">
        <f t="shared" si="0"/>
        <v>&lt;a href=https://gepris.dfg.de/gepris/projekt/520682693&gt;Highly sensitive bioluminescence and fluorescence imaging system for large fields of view&lt;/a&gt;</v>
      </c>
      <c r="G48" t="s">
        <v>184</v>
      </c>
      <c r="H48" t="s">
        <v>125</v>
      </c>
      <c r="I48" t="str">
        <f t="shared" si="2"/>
        <v>&lt;a href=https://gepris.dfg.de/gepris/projekt/520682693&gt;Kaiserslautern&lt;/a&gt;</v>
      </c>
      <c r="J48" t="s">
        <v>125</v>
      </c>
    </row>
    <row r="49" spans="3:10" x14ac:dyDescent="0.45">
      <c r="D49" t="s">
        <v>186</v>
      </c>
      <c r="E49" s="4" t="str">
        <f t="shared" si="0"/>
        <v>&lt;a href=&gt;NFDI - METHODS&lt;/a&gt;</v>
      </c>
      <c r="H49" t="s">
        <v>163</v>
      </c>
      <c r="I49" t="str">
        <f t="shared" si="2"/>
        <v>&lt;a href=&gt;Hannover&lt;/a&gt;</v>
      </c>
      <c r="J49" t="s">
        <v>163</v>
      </c>
    </row>
    <row r="50" spans="3:10" x14ac:dyDescent="0.45">
      <c r="C50" t="s">
        <v>187</v>
      </c>
      <c r="D50" t="s">
        <v>188</v>
      </c>
      <c r="E50" s="4" t="str">
        <f t="shared" si="0"/>
        <v>&lt;a href=https://gepris.dfg.de/gepris/projekt/422691801&gt;SPP 2237: MAdLand&lt;/a&gt;</v>
      </c>
      <c r="G50" t="s">
        <v>187</v>
      </c>
      <c r="H50" t="s">
        <v>168</v>
      </c>
      <c r="I50" t="str">
        <f t="shared" si="2"/>
        <v>&lt;a href=https://gepris.dfg.de/gepris/projekt/422691801&gt;Freiburg &lt;/a&gt;</v>
      </c>
      <c r="J50" t="s">
        <v>168</v>
      </c>
    </row>
    <row r="51" spans="3:10" x14ac:dyDescent="0.45">
      <c r="C51" t="s">
        <v>189</v>
      </c>
      <c r="D51" t="s">
        <v>190</v>
      </c>
      <c r="E51" s="4" t="str">
        <f t="shared" si="0"/>
        <v>&lt;a href=https://gepris.dfg.de/gepris/projekt/405039507?language=en&gt;Linking organelles by actin tracks to establish membrane contact sites&lt;/a&gt;</v>
      </c>
      <c r="G51" t="s">
        <v>189</v>
      </c>
      <c r="H51" t="s">
        <v>125</v>
      </c>
      <c r="I51" t="str">
        <f t="shared" si="2"/>
        <v>&lt;a href=https://gepris.dfg.de/gepris/projekt/405039507?language=en&gt;Kaiserslautern&lt;/a&gt;</v>
      </c>
      <c r="J51" t="s">
        <v>125</v>
      </c>
    </row>
    <row r="52" spans="3:10" x14ac:dyDescent="0.45">
      <c r="D52" t="s">
        <v>191</v>
      </c>
      <c r="E52" s="4" t="str">
        <f t="shared" si="0"/>
        <v>&lt;a href=&gt;In-depth characterisation of novel components involved in transgene silencing and a(biotic) stress defense&lt;/a&gt;</v>
      </c>
      <c r="H52" t="s">
        <v>85</v>
      </c>
      <c r="I52" t="str">
        <f t="shared" si="2"/>
        <v>&lt;a href=&gt;München&lt;/a&gt;</v>
      </c>
      <c r="J52" t="s">
        <v>85</v>
      </c>
    </row>
    <row r="53" spans="3:10" x14ac:dyDescent="0.45">
      <c r="C53" t="s">
        <v>192</v>
      </c>
      <c r="D53" t="s">
        <v>193</v>
      </c>
      <c r="E53" s="4" t="str">
        <f t="shared" si="0"/>
        <v>&lt;a href=https://gepris.dfg.de/gepris/projekt/448353073?context=projekt&amp;task=showDetail&amp;id=448353073&amp;&gt;FOR 5235: CSCS&lt;/a&gt;</v>
      </c>
      <c r="G53" t="s">
        <v>192</v>
      </c>
      <c r="H53" t="s">
        <v>194</v>
      </c>
      <c r="I53" t="str">
        <f t="shared" si="2"/>
        <v>&lt;a href=https://gepris.dfg.de/gepris/projekt/448353073?context=projekt&amp;task=showDetail&amp;id=448353073&amp;&gt;Regensburg&lt;/a&gt;</v>
      </c>
      <c r="J53" t="s">
        <v>194</v>
      </c>
    </row>
    <row r="54" spans="3:10" x14ac:dyDescent="0.45">
      <c r="C54" t="s">
        <v>195</v>
      </c>
      <c r="D54" t="s">
        <v>196</v>
      </c>
      <c r="E54" s="4" t="str">
        <f t="shared" si="0"/>
        <v>&lt;a href=https://gepris.dfg.de/gepris/projekt/415496540&gt;FOR 3000&lt;/a&gt;</v>
      </c>
      <c r="G54" t="s">
        <v>195</v>
      </c>
      <c r="H54" t="s">
        <v>43</v>
      </c>
      <c r="I54" t="str">
        <f t="shared" si="2"/>
        <v>&lt;a href=https://gepris.dfg.de/gepris/projekt/415496540&gt;Bielefeld&lt;/a&gt;</v>
      </c>
      <c r="J54" t="s">
        <v>43</v>
      </c>
    </row>
    <row r="55" spans="3:10" x14ac:dyDescent="0.45">
      <c r="D55" t="s">
        <v>197</v>
      </c>
      <c r="E55" s="4" t="str">
        <f t="shared" si="0"/>
        <v>&lt;a href=&gt;AutoPlanDat&lt;/a&gt;</v>
      </c>
      <c r="H55" t="s">
        <v>163</v>
      </c>
      <c r="I55" t="str">
        <f t="shared" si="2"/>
        <v>&lt;a href=&gt;Hannover&lt;/a&gt;</v>
      </c>
      <c r="J55" t="s">
        <v>163</v>
      </c>
    </row>
  </sheetData>
  <hyperlinks>
    <hyperlink ref="G31" r:id="rId1" xr:uid="{00A86B6C-01ED-4C98-8FFA-A93272A8BEEE}"/>
    <hyperlink ref="G32" r:id="rId2" xr:uid="{31C4F0AE-2EFF-4FAF-816F-C75FAD9E3BBD}"/>
    <hyperlink ref="G30" r:id="rId3" xr:uid="{24329BDB-C348-4D74-A2A0-16C324350043}"/>
    <hyperlink ref="C17" r:id="rId4" xr:uid="{B3DCB94E-7BC4-4823-AE44-8D5E7308C3D7}"/>
  </hyperlink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9C462-0340-4944-B77E-FEE46B779761}">
  <dimension ref="A1:C23"/>
  <sheetViews>
    <sheetView tabSelected="1" workbookViewId="0">
      <selection activeCell="F13" sqref="F13"/>
    </sheetView>
  </sheetViews>
  <sheetFormatPr baseColWidth="10" defaultRowHeight="14.25" x14ac:dyDescent="0.45"/>
  <sheetData>
    <row r="1" spans="1:3" ht="15.75" x14ac:dyDescent="0.5">
      <c r="A1" s="1" t="s">
        <v>4</v>
      </c>
      <c r="B1" s="1" t="s">
        <v>198</v>
      </c>
      <c r="C1" s="1" t="s">
        <v>199</v>
      </c>
    </row>
    <row r="2" spans="1:3" x14ac:dyDescent="0.45">
      <c r="A2" t="s">
        <v>19</v>
      </c>
      <c r="B2" s="6">
        <v>47.994132999999998</v>
      </c>
      <c r="C2" s="6">
        <v>7.8458639999999997</v>
      </c>
    </row>
    <row r="3" spans="1:3" x14ac:dyDescent="0.45">
      <c r="A3" t="s">
        <v>43</v>
      </c>
      <c r="B3" s="6">
        <v>52.036842999999998</v>
      </c>
      <c r="C3" s="6">
        <v>8.4954990000000006</v>
      </c>
    </row>
    <row r="4" spans="1:3" x14ac:dyDescent="0.45">
      <c r="A4" t="s">
        <v>49</v>
      </c>
      <c r="B4" s="6">
        <v>48.530724999999997</v>
      </c>
      <c r="C4" s="6">
        <v>9.043488</v>
      </c>
    </row>
    <row r="5" spans="1:3" x14ac:dyDescent="0.45">
      <c r="A5" t="s">
        <v>69</v>
      </c>
      <c r="B5" s="6">
        <v>51.191947999999996</v>
      </c>
      <c r="C5" s="6">
        <v>6.7940909999999999</v>
      </c>
    </row>
    <row r="6" spans="1:3" x14ac:dyDescent="0.45">
      <c r="A6" t="s">
        <v>85</v>
      </c>
      <c r="B6" s="6">
        <v>48.385803000000003</v>
      </c>
      <c r="C6" s="6">
        <v>10.921752</v>
      </c>
    </row>
    <row r="7" spans="1:3" x14ac:dyDescent="0.45">
      <c r="A7" t="s">
        <v>94</v>
      </c>
      <c r="B7" s="6">
        <v>52.520156</v>
      </c>
      <c r="C7" s="6">
        <v>13.393208</v>
      </c>
    </row>
    <row r="8" spans="1:3" ht="15.75" x14ac:dyDescent="0.5">
      <c r="A8" s="7" t="s">
        <v>200</v>
      </c>
      <c r="B8" s="8">
        <v>50.906416999999998</v>
      </c>
      <c r="C8" s="8">
        <v>6.4046719999999997</v>
      </c>
    </row>
    <row r="9" spans="1:3" x14ac:dyDescent="0.45">
      <c r="A9" t="s">
        <v>112</v>
      </c>
      <c r="B9" s="6">
        <v>52.416276000000003</v>
      </c>
      <c r="C9" s="6">
        <v>12.968920000000001</v>
      </c>
    </row>
    <row r="10" spans="1:3" x14ac:dyDescent="0.45">
      <c r="A10" t="s">
        <v>118</v>
      </c>
      <c r="B10" s="6">
        <v>51.445622999999998</v>
      </c>
      <c r="C10" s="6">
        <v>7.2610229999999998</v>
      </c>
    </row>
    <row r="11" spans="1:3" x14ac:dyDescent="0.45">
      <c r="A11" t="s">
        <v>125</v>
      </c>
      <c r="B11" s="6">
        <v>49.426779000000003</v>
      </c>
      <c r="C11" s="6">
        <v>7.7561109999999998</v>
      </c>
    </row>
    <row r="12" spans="1:3" x14ac:dyDescent="0.45">
      <c r="A12" t="s">
        <v>144</v>
      </c>
      <c r="B12" s="6">
        <v>48.713600999999997</v>
      </c>
      <c r="C12" s="6">
        <v>9.2109769999999997</v>
      </c>
    </row>
    <row r="13" spans="1:3" x14ac:dyDescent="0.45">
      <c r="A13" t="s">
        <v>155</v>
      </c>
      <c r="B13" s="6">
        <v>47.690018000000002</v>
      </c>
      <c r="C13" s="6">
        <v>9.1868780000000001</v>
      </c>
    </row>
    <row r="14" spans="1:3" x14ac:dyDescent="0.45">
      <c r="A14" t="s">
        <v>100</v>
      </c>
      <c r="B14" s="6">
        <v>50.921489999999999</v>
      </c>
      <c r="C14" s="6">
        <v>6.3626699999999996</v>
      </c>
    </row>
    <row r="15" spans="1:3" x14ac:dyDescent="0.45">
      <c r="A15" t="s">
        <v>79</v>
      </c>
      <c r="B15" s="6">
        <v>50.937531</v>
      </c>
      <c r="C15" s="6">
        <v>6.9602785999999996</v>
      </c>
    </row>
    <row r="16" spans="1:3" x14ac:dyDescent="0.45">
      <c r="A16" t="s">
        <v>201</v>
      </c>
      <c r="B16" s="6">
        <v>48.572969999999998</v>
      </c>
      <c r="C16" s="6">
        <v>7.8152299999999997</v>
      </c>
    </row>
    <row r="17" spans="1:3" x14ac:dyDescent="0.45">
      <c r="A17" t="s">
        <v>202</v>
      </c>
      <c r="B17" s="6">
        <v>52.4</v>
      </c>
      <c r="C17" s="6">
        <v>12.966699999999999</v>
      </c>
    </row>
    <row r="18" spans="1:3" x14ac:dyDescent="0.45">
      <c r="A18" t="s">
        <v>203</v>
      </c>
      <c r="B18" s="6">
        <v>49.340510000000002</v>
      </c>
      <c r="C18" s="6">
        <v>8.1331500000000005</v>
      </c>
    </row>
    <row r="19" spans="1:3" x14ac:dyDescent="0.45">
      <c r="A19" t="s">
        <v>163</v>
      </c>
      <c r="B19" s="6">
        <v>52.373919999999998</v>
      </c>
      <c r="C19" s="6">
        <v>9.7356029999999993</v>
      </c>
    </row>
    <row r="20" spans="1:3" x14ac:dyDescent="0.45">
      <c r="A20" t="s">
        <v>204</v>
      </c>
      <c r="B20" s="6">
        <v>51.482799999999997</v>
      </c>
      <c r="C20" s="6">
        <v>11.639200000000001</v>
      </c>
    </row>
    <row r="21" spans="1:3" x14ac:dyDescent="0.45">
      <c r="A21" t="s">
        <v>173</v>
      </c>
      <c r="B21" s="6">
        <v>50.809040000000003</v>
      </c>
      <c r="C21" s="6">
        <v>8.7706900000000001</v>
      </c>
    </row>
    <row r="22" spans="1:3" x14ac:dyDescent="0.45">
      <c r="A22" t="s">
        <v>183</v>
      </c>
      <c r="B22" s="6">
        <v>48.403509999999997</v>
      </c>
      <c r="C22" s="6">
        <v>11.748760000000001</v>
      </c>
    </row>
    <row r="23" spans="1:3" x14ac:dyDescent="0.45">
      <c r="A23" t="s">
        <v>194</v>
      </c>
      <c r="B23" s="6">
        <v>49.0167</v>
      </c>
      <c r="C23" s="6">
        <v>12.083299999999999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People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Martins Rodrigues</dc:creator>
  <cp:lastModifiedBy>Cristina Martins Rodrigues</cp:lastModifiedBy>
  <dcterms:created xsi:type="dcterms:W3CDTF">2024-01-11T14:35:15Z</dcterms:created>
  <dcterms:modified xsi:type="dcterms:W3CDTF">2024-01-11T16:54:08Z</dcterms:modified>
</cp:coreProperties>
</file>