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158" documentId="8_{CCE9C233-1E9E-41AD-884D-99AF607F5230}" xr6:coauthVersionLast="47" xr6:coauthVersionMax="47" xr10:uidLastSave="{DC948D08-3572-4287-8DDA-098C392891E9}"/>
  <bookViews>
    <workbookView xWindow="-120" yWindow="-120" windowWidth="29040" windowHeight="1572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I47" i="1"/>
  <c r="I48" i="1"/>
  <c r="I49" i="1"/>
  <c r="E46" i="1"/>
  <c r="I45" i="1"/>
  <c r="I46" i="1"/>
  <c r="I44" i="1"/>
  <c r="E44" i="1"/>
  <c r="I32" i="1"/>
  <c r="I33" i="1"/>
  <c r="I34" i="1"/>
  <c r="I35" i="1"/>
  <c r="I36" i="1"/>
  <c r="I37" i="1"/>
  <c r="I38" i="1"/>
  <c r="I39" i="1"/>
  <c r="I40" i="1"/>
  <c r="I41" i="1"/>
  <c r="I42" i="1"/>
  <c r="I43" i="1"/>
  <c r="E34" i="1"/>
  <c r="E35" i="1"/>
  <c r="E36" i="1"/>
  <c r="E37" i="1"/>
  <c r="E38" i="1"/>
  <c r="E39" i="1"/>
  <c r="E40" i="1"/>
  <c r="E41" i="1"/>
  <c r="E42" i="1"/>
  <c r="E43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2" i="1"/>
</calcChain>
</file>

<file path=xl/sharedStrings.xml><?xml version="1.0" encoding="utf-8"?>
<sst xmlns="http://schemas.openxmlformats.org/spreadsheetml/2006/main" count="420" uniqueCount="215">
  <si>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</si>
  <si>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</si>
  <si>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</si>
  <si>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</si>
  <si>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</si>
  <si>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</si>
  <si>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</si>
  <si>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</si>
  <si>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</si>
  <si>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</si>
  <si>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</si>
  <si>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</si>
  <si>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</si>
  <si>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</si>
  <si>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</si>
  <si>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</si>
  <si>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</si>
  <si>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</si>
  <si>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</si>
  <si>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</si>
  <si>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</si>
  <si>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</si>
  <si>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</si>
  <si>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</si>
  <si>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</si>
  <si>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</si>
  <si>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</si>
  <si>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</si>
  <si>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</si>
  <si>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</si>
  <si>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</si>
  <si>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</si>
  <si>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</si>
  <si>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</si>
  <si>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</si>
  <si>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</si>
  <si>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</si>
  <si>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</si>
  <si>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</si>
  <si>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</si>
  <si>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</si>
  <si>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</si>
  <si>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</si>
  <si>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</si>
  <si>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</si>
  <si>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</si>
  <si>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</si>
  <si>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</si>
  <si>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</si>
  <si>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</si>
  <si>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</si>
  <si>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</si>
  <si>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</si>
  <si>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</si>
  <si>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</si>
  <si>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</si>
  <si>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</si>
  <si>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</si>
  <si>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</si>
  <si>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</si>
  <si>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</si>
  <si>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</si>
  <si>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</si>
  <si>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</si>
  <si>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</si>
  <si>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</si>
  <si>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</si>
  <si>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</si>
  <si>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</si>
  <si>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</si>
  <si>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</si>
  <si>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</si>
  <si>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</si>
  <si>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</si>
  <si>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</si>
  <si>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</si>
  <si>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</si>
  <si>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</si>
  <si>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</si>
  <si>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</si>
  <si>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</si>
  <si>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</si>
  <si>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</si>
  <si>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</si>
  <si>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</si>
  <si>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</si>
  <si>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</si>
  <si>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</si>
  <si>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</si>
  <si>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</si>
  <si>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</si>
  <si>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</si>
  <si>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</si>
  <si>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</si>
  <si>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</si>
  <si>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</si>
  <si>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</si>
  <si>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</si>
  <si>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</si>
  <si>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</si>
  <si>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</si>
  <si>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</si>
  <si>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</si>
  <si>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</si>
  <si>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</si>
  <si>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</si>
  <si>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</si>
  <si>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</si>
  <si>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</si>
  <si>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</si>
  <si>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</si>
  <si>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</si>
  <si>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</si>
  <si>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</si>
  <si>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</si>
  <si>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</si>
  <si>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</si>
  <si>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</si>
  <si>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</si>
  <si>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</si>
  <si>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</si>
  <si>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</si>
  <si>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</si>
  <si>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</si>
  <si>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</si>
  <si>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</si>
  <si>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</si>
  <si>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</si>
  <si>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</si>
  <si>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</si>
  <si>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</si>
  <si>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</si>
  <si>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</si>
  <si>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</si>
  <si>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</si>
  <si>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</si>
  <si>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</si>
  <si>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</si>
  <si>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</si>
  <si>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</si>
  <si>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</si>
  <si>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</si>
  <si>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</si>
  <si>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</si>
  <si>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</si>
  <si>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</si>
  <si>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</si>
  <si>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</si>
  <si>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</si>
  <si>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</si>
  <si>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</si>
  <si>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</si>
  <si>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</si>
  <si>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</si>
  <si>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</si>
  <si>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</si>
  <si>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</si>
  <si>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</si>
  <si>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</si>
  <si>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</si>
  <si>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</si>
  <si>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</si>
  <si>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</si>
  <si>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</si>
  <si>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</si>
  <si>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</si>
  <si>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</si>
  <si>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</si>
  <si>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</si>
  <si>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</si>
  <si>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</si>
  <si>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</si>
  <si>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</si>
  <si>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</si>
  <si>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</si>
  <si>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</si>
  <si>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</si>
  <si>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</si>
  <si>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</si>
  <si>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</si>
  <si>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</si>
  <si>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</si>
  <si>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</si>
  <si>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</si>
  <si>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</si>
  <si>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</si>
  <si>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</si>
  <si>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</si>
  <si>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</si>
  <si>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</si>
  <si>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</si>
  <si>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</si>
  <si>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 xml:space="preserve">Dresden </t>
  </si>
  <si>
    <t>University Kaiserslautern-Landau</t>
  </si>
  <si>
    <t>https://rptu.de/</t>
  </si>
  <si>
    <t>University of Regensburg</t>
  </si>
  <si>
    <t>https://www.uni-regensburg.de/</t>
  </si>
  <si>
    <t>RLP AgroScience GmbH</t>
  </si>
  <si>
    <t>https://www.agroscience.de/index.php/de/</t>
  </si>
  <si>
    <t>Georg-August-Universität Göttingen</t>
  </si>
  <si>
    <t>https://www.uni-goettingen.de/</t>
  </si>
  <si>
    <t>Göttingen</t>
  </si>
  <si>
    <t>SFB 1664</t>
  </si>
  <si>
    <t>Martin-Luther-Universität Halle-Wittenberg</t>
  </si>
  <si>
    <t>TRR 341:  Plant Ecological Genetics</t>
  </si>
  <si>
    <t>https://gepris.dfg.de/gepris/projekt/456082119</t>
  </si>
  <si>
    <t xml:space="preserve">EXC 2048: CEPLAS </t>
  </si>
  <si>
    <t>https://gepris.dfg.de/gepris/projekt/390686111</t>
  </si>
  <si>
    <t>TRR 176: The Green Hub</t>
  </si>
  <si>
    <t>https://gepris.dfg.de/gepris/projekt/270050988</t>
  </si>
  <si>
    <t>CRC 1644</t>
  </si>
  <si>
    <t>https://www.uni-potsdam.de/en/ppp/</t>
  </si>
  <si>
    <t>University Potsdam</t>
  </si>
  <si>
    <t>Member per Personalunion/DataSteward</t>
  </si>
  <si>
    <t>https://www.uni-potsdam.de/de/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</si>
</sst>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0" borderId="0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2"/>
  <sheetViews>
    <sheetView tabSelected="1" zoomScale="55" zoomScaleNormal="55" workbookViewId="0">
      <selection activeCell="E55" sqref="E55"/>
    </sheetView>
  </sheetViews>
  <sheetFormatPr baseColWidth="10" defaultRowHeight="15.75" x14ac:dyDescent="0.25"/>
  <cols>
    <col min="1" max="1" width="17.625" customWidth="1"/>
    <col min="2" max="2" width="7.625" customWidth="1"/>
    <col min="3" max="4" width="17.625" customWidth="1"/>
    <col min="5" max="5" width="215.125" bestFit="1" customWidth="1"/>
    <col min="6" max="6" width="37.25" customWidth="1"/>
    <col min="7" max="7" width="17.75" customWidth="1"/>
    <col min="8" max="8" width="47.125" customWidth="1"/>
    <col min="9" max="9" width="119.5" bestFit="1" customWidth="1"/>
    <col min="10" max="10" width="12.75" bestFit="1" customWidth="1"/>
    <col min="11" max="11" width="27.375" customWidth="1"/>
  </cols>
  <sheetData>
    <row r="1" spans="1:12" x14ac:dyDescent="0.2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2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25">
      <c r="A3" t="s">
        <v>50</v>
      </c>
      <c r="B3" t="s">
        <v>102</v>
      </c>
      <c r="C3" t="s">
        <v>120</v>
      </c>
      <c r="D3" t="s">
        <v>55</v>
      </c>
      <c r="E3" t="str">
        <f t="shared" ref="E3:E49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42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2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2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2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4" t="s">
        <v>153</v>
      </c>
    </row>
    <row r="7" spans="1:12" x14ac:dyDescent="0.2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2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4" t="s">
        <v>153</v>
      </c>
    </row>
    <row r="9" spans="1:12" x14ac:dyDescent="0.2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2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2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2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2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25">
      <c r="A14" t="s">
        <v>50</v>
      </c>
      <c r="B14" t="s">
        <v>102</v>
      </c>
      <c r="C14" s="5" t="s">
        <v>147</v>
      </c>
      <c r="D14" s="5" t="s">
        <v>80</v>
      </c>
      <c r="E14" s="5" t="str">
        <f t="shared" si="0"/>
        <v>&lt;a href="https://uni-tuebingen.de/einrichtungen/zentrum-fuer-datenverarbeitung/das-zdv/wir-ueber-uns/mitarbeiter/prof-dr-thomas-walter/"&gt;Thomas Walter&lt;/a&gt;</v>
      </c>
      <c r="F14" s="5" t="s">
        <v>3</v>
      </c>
      <c r="G14" s="5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25">
      <c r="A15" t="s">
        <v>50</v>
      </c>
      <c r="B15" t="s">
        <v>102</v>
      </c>
      <c r="C15" s="5" t="s">
        <v>146</v>
      </c>
      <c r="D15" s="5" t="s">
        <v>81</v>
      </c>
      <c r="E15" s="5" t="str">
        <f t="shared" si="0"/>
        <v>&lt;a href="https://www.plant-biochemistry.hhu.de/"&gt;Andreas P. M. Weber&lt;/a&gt;</v>
      </c>
      <c r="F15" s="5" t="s">
        <v>43</v>
      </c>
      <c r="G15" s="5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25">
      <c r="A16" t="s">
        <v>49</v>
      </c>
      <c r="B16" t="s">
        <v>102</v>
      </c>
      <c r="C16" s="5" t="s">
        <v>150</v>
      </c>
      <c r="D16" s="5" t="s">
        <v>159</v>
      </c>
      <c r="E16" s="5" t="str">
        <f t="shared" si="0"/>
        <v>&lt;a href="https://www.ceplas.eu/en/research/data-science-and-data-management/"&gt;Dominik Brilhaus&lt;/a&gt;</v>
      </c>
      <c r="F16" s="5" t="s">
        <v>155</v>
      </c>
      <c r="G16" s="5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25">
      <c r="A17" t="s">
        <v>49</v>
      </c>
      <c r="B17" t="s">
        <v>102</v>
      </c>
      <c r="C17" t="s">
        <v>150</v>
      </c>
      <c r="D17" s="5" t="s">
        <v>151</v>
      </c>
      <c r="E17" s="5" t="str">
        <f t="shared" si="0"/>
        <v>&lt;a href="https://www.ceplas.eu/en/research/data-science-and-data-management/"&gt;Hajira Jabeen&lt;/a&gt;</v>
      </c>
      <c r="F17" s="5" t="s">
        <v>156</v>
      </c>
      <c r="G17" s="5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25">
      <c r="A18" t="s">
        <v>50</v>
      </c>
      <c r="B18" t="s">
        <v>102</v>
      </c>
      <c r="C18" s="5" t="s">
        <v>145</v>
      </c>
      <c r="D18" s="5" t="s">
        <v>70</v>
      </c>
      <c r="E18" s="5" t="str">
        <f t="shared" si="0"/>
        <v>&lt;a href="https://www.helmholtz-muenchen.de/pgsb/forschungseinheit/staff/staff/ma/6373/Prof.%20Dr.-Mayer/index.html"&gt;Klaus F. X. Mayer&lt;/a&gt;</v>
      </c>
      <c r="F18" s="5" t="s">
        <v>27</v>
      </c>
      <c r="G18" s="5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25">
      <c r="A19" t="s">
        <v>49</v>
      </c>
      <c r="B19" t="s">
        <v>102</v>
      </c>
      <c r="C19" s="5" t="s">
        <v>144</v>
      </c>
      <c r="D19" s="5" t="s">
        <v>67</v>
      </c>
      <c r="E19" s="5" t="str">
        <f t="shared" si="0"/>
        <v>&lt;a href="https://www.helmholtz-muenchen.de/pgsb/forschungseinheit/staff/staff/ma/5955/Dr.-Lang/index.html"&gt;Daniel Lang&lt;/a&gt;</v>
      </c>
      <c r="F19" s="5" t="s">
        <v>27</v>
      </c>
      <c r="G19" s="5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25">
      <c r="A20" t="s">
        <v>66</v>
      </c>
      <c r="B20" t="s">
        <v>102</v>
      </c>
      <c r="C20" s="5" t="s">
        <v>143</v>
      </c>
      <c r="D20" s="5" t="s">
        <v>65</v>
      </c>
      <c r="E20" s="5" t="str">
        <f t="shared" si="0"/>
        <v>&lt;a href="https://rumo.biologie.hu-berlin.de/tbp/index.php/en/people/51-people/head/52-klipp"&gt;Edda Klipp&lt;/a&gt;</v>
      </c>
      <c r="F20" s="5" t="s">
        <v>23</v>
      </c>
      <c r="G20" s="5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25">
      <c r="A21" t="s">
        <v>50</v>
      </c>
      <c r="B21" t="s">
        <v>102</v>
      </c>
      <c r="C21" s="5" t="s">
        <v>149</v>
      </c>
      <c r="D21" s="5" t="s">
        <v>52</v>
      </c>
      <c r="E21" s="5" t="str">
        <f t="shared" si="0"/>
        <v>&lt;a href="https://www.fz-juelich.de/SharedDocs/Kontaktdaten/IBG/IBG-4/DE/Usadel_b_usadel_fz_juelich_de.html?nn=2693740"&gt;Björn Usadel&lt;/a&gt;</v>
      </c>
      <c r="F21" s="5" t="s">
        <v>4</v>
      </c>
      <c r="G21" s="5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25">
      <c r="A22" t="s">
        <v>50</v>
      </c>
      <c r="B22" t="s">
        <v>102</v>
      </c>
      <c r="C22" s="5" t="s">
        <v>136</v>
      </c>
      <c r="D22" s="5" t="s">
        <v>68</v>
      </c>
      <c r="E22" s="5" t="str">
        <f t="shared" si="0"/>
        <v>&lt;a href="https://www.botanik.bio.lmu.de/personen/professuren/leister/"&gt;Dario Leister&lt;/a&gt;</v>
      </c>
      <c r="F22" s="5" t="s">
        <v>29</v>
      </c>
      <c r="G22" s="5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25">
      <c r="A23" t="s">
        <v>50</v>
      </c>
      <c r="B23" t="s">
        <v>102</v>
      </c>
      <c r="C23" s="5" t="s">
        <v>135</v>
      </c>
      <c r="D23" s="5" t="s">
        <v>60</v>
      </c>
      <c r="E23" s="5" t="str">
        <f t="shared" si="0"/>
        <v>&lt;a href="https://www.mpimp-golm.mpg.de/5224/Alisdair_Fernie"&gt;Alisdair Fernie&lt;/a&gt;</v>
      </c>
      <c r="F23" s="5" t="s">
        <v>18</v>
      </c>
      <c r="G23" s="5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25">
      <c r="A24" t="s">
        <v>50</v>
      </c>
      <c r="B24" t="s">
        <v>102</v>
      </c>
      <c r="C24" s="5" t="s">
        <v>134</v>
      </c>
      <c r="D24" s="5" t="s">
        <v>82</v>
      </c>
      <c r="E24" s="5" t="str">
        <f t="shared" si="0"/>
        <v>&lt;a href="https://www.ruhr-uni-bochum.de/mgpp/Seiten_dt/index_d.html"&gt;Ute Krämer&lt;/a&gt;</v>
      </c>
      <c r="F24" s="5" t="s">
        <v>25</v>
      </c>
      <c r="G24" s="5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25">
      <c r="A25" t="s">
        <v>51</v>
      </c>
      <c r="B25" t="s">
        <v>102</v>
      </c>
      <c r="C25" s="5" t="s">
        <v>133</v>
      </c>
      <c r="D25" s="5" t="s">
        <v>54</v>
      </c>
      <c r="E25" s="5" t="str">
        <f t="shared" si="0"/>
        <v>&lt;a href="https://www.bio.uni-kl.de/organisation/mitarbeiter/m-o/muehlhaus-timo"&gt;Timo Mühlhaus&lt;/a&gt;</v>
      </c>
      <c r="F25" s="5" t="s">
        <v>10</v>
      </c>
      <c r="G25" t="s">
        <v>194</v>
      </c>
      <c r="H25" t="s">
        <v>193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25">
      <c r="A26" t="s">
        <v>50</v>
      </c>
      <c r="B26" t="s">
        <v>102</v>
      </c>
      <c r="C26" s="5" t="s">
        <v>132</v>
      </c>
      <c r="D26" s="5" t="s">
        <v>58</v>
      </c>
      <c r="E26" s="5" t="str">
        <f t="shared" si="0"/>
        <v>&lt;a href="http://wwwlgis.informatik.uni-kl.de/cms/his/staff/dessloch/"&gt;Stefan Deßloch&lt;/a&gt;</v>
      </c>
      <c r="F26" s="5" t="s">
        <v>17</v>
      </c>
      <c r="G26" t="s">
        <v>194</v>
      </c>
      <c r="H26" t="s">
        <v>193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25">
      <c r="A27" t="s">
        <v>50</v>
      </c>
      <c r="B27" t="s">
        <v>102</v>
      </c>
      <c r="C27" s="5" t="s">
        <v>131</v>
      </c>
      <c r="D27" s="5" t="s">
        <v>61</v>
      </c>
      <c r="E27" s="5" t="str">
        <f t="shared" si="0"/>
        <v>&lt;a href="https://vis.uni-kl.de/team/garth/"&gt;Christoph Garth&lt;/a&gt;</v>
      </c>
      <c r="F27" s="5" t="s">
        <v>20</v>
      </c>
      <c r="G27" t="s">
        <v>194</v>
      </c>
      <c r="H27" t="s">
        <v>193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25">
      <c r="A28" t="s">
        <v>50</v>
      </c>
      <c r="B28" t="s">
        <v>102</v>
      </c>
      <c r="C28" s="5" t="s">
        <v>130</v>
      </c>
      <c r="D28" s="5" t="s">
        <v>69</v>
      </c>
      <c r="E28" s="5" t="str">
        <f t="shared" si="0"/>
        <v>&lt;a href="https://via.cs.uni-kl.de/mitarbeiter/prof-dr-heike-leitte/seite"&gt;Heike Leitte&lt;/a&gt;</v>
      </c>
      <c r="F28" s="5" t="s">
        <v>31</v>
      </c>
      <c r="G28" t="s">
        <v>194</v>
      </c>
      <c r="H28" t="s">
        <v>193</v>
      </c>
      <c r="I28" t="str">
        <f t="shared" si="1"/>
        <v>&lt;a href="https://rptu.de/"&gt;University Kaiserslautern-Landau&lt;/a&gt;</v>
      </c>
      <c r="J28" t="s">
        <v>89</v>
      </c>
      <c r="K28" s="4" t="s">
        <v>153</v>
      </c>
    </row>
    <row r="29" spans="1:11" x14ac:dyDescent="0.25">
      <c r="A29" t="s">
        <v>49</v>
      </c>
      <c r="B29" t="s">
        <v>102</v>
      </c>
      <c r="C29" s="5" t="s">
        <v>129</v>
      </c>
      <c r="D29" s="5" t="s">
        <v>75</v>
      </c>
      <c r="E29" s="5" t="str">
        <f t="shared" si="0"/>
        <v>&lt;a href="https://www.rhrk.uni-kl.de/wir/organigramm/"&gt;Inga Scheler&lt;/a&gt;</v>
      </c>
      <c r="F29" s="5" t="s">
        <v>37</v>
      </c>
      <c r="G29" t="s">
        <v>194</v>
      </c>
      <c r="H29" t="s">
        <v>193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25">
      <c r="A30" t="s">
        <v>50</v>
      </c>
      <c r="B30" t="s">
        <v>102</v>
      </c>
      <c r="C30" s="5" t="s">
        <v>128</v>
      </c>
      <c r="D30" s="5" t="s">
        <v>76</v>
      </c>
      <c r="E30" s="5" t="str">
        <f t="shared" si="0"/>
        <v>&lt;a href="https://evoplant.uni-hohenheim.de/people/schmid/index.html"&gt;Karl Schmid&lt;/a&gt;</v>
      </c>
      <c r="F30" s="5" t="s">
        <v>38</v>
      </c>
      <c r="G30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25">
      <c r="A31" t="s">
        <v>51</v>
      </c>
      <c r="B31" t="s">
        <v>102</v>
      </c>
      <c r="C31" s="5" t="s">
        <v>127</v>
      </c>
      <c r="D31" s="5" t="s">
        <v>77</v>
      </c>
      <c r="E31" s="5" t="str">
        <f t="shared" si="0"/>
        <v>&lt;a href="https://phys.uni-hohenheim.de/sandra-schmoeckel"&gt;Sandra Schmöckel&lt;/a&gt;</v>
      </c>
      <c r="F31" s="5" t="s">
        <v>39</v>
      </c>
      <c r="G31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25">
      <c r="A32" t="s">
        <v>50</v>
      </c>
      <c r="B32" t="s">
        <v>102</v>
      </c>
      <c r="C32" s="5" t="s">
        <v>126</v>
      </c>
      <c r="D32" s="5" t="s">
        <v>79</v>
      </c>
      <c r="E32" s="5" t="str">
        <f t="shared" si="0"/>
        <v>&lt;a href="https://systembiologie.uni-hohenheim.de/en"&gt;Waltraud Schulze&lt;/a&gt;</v>
      </c>
      <c r="F32" s="5" t="s">
        <v>42</v>
      </c>
      <c r="G32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25">
      <c r="A33" t="s">
        <v>49</v>
      </c>
      <c r="B33" t="s">
        <v>102</v>
      </c>
      <c r="C33" s="5" t="s">
        <v>125</v>
      </c>
      <c r="D33" s="5" t="s">
        <v>63</v>
      </c>
      <c r="E33" s="5" t="str">
        <f t="shared" si="0"/>
        <v>&lt;a href="https://scikon.uni-konstanz.de/personen/profile/petra.haetscher/"&gt;Petra Hätscher&lt;/a&gt;</v>
      </c>
      <c r="F33" s="5" t="s">
        <v>14</v>
      </c>
      <c r="G33" s="5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25">
      <c r="A34" t="s">
        <v>49</v>
      </c>
      <c r="B34" t="s">
        <v>102</v>
      </c>
      <c r="C34" s="5" t="s">
        <v>124</v>
      </c>
      <c r="D34" s="5" t="s">
        <v>72</v>
      </c>
      <c r="E34" s="5" t="str">
        <f t="shared" si="0"/>
        <v>&lt;a href="https://scikon.uni-konstanz.de/personen/profile/anja.oberlaender/"&gt;Anja Oberländer&lt;/a&gt;</v>
      </c>
      <c r="F34" s="5" t="s">
        <v>34</v>
      </c>
      <c r="G34" s="5" t="s">
        <v>119</v>
      </c>
      <c r="H34" t="s">
        <v>21</v>
      </c>
      <c r="I34" t="str">
        <f t="shared" si="1"/>
        <v>&lt;a href="https://www.uni-konstanz.de/"&gt;University of Konstanz&lt;/a&gt;</v>
      </c>
      <c r="J34" t="s">
        <v>92</v>
      </c>
    </row>
    <row r="35" spans="1:11" x14ac:dyDescent="0.25">
      <c r="B35" t="s">
        <v>102</v>
      </c>
      <c r="C35" t="s">
        <v>171</v>
      </c>
      <c r="D35" s="5" t="s">
        <v>170</v>
      </c>
      <c r="E35" s="5" t="str">
        <f t="shared" si="0"/>
        <v>&lt;a href="https://www.dip-sachsen-anhalt.de/"&gt;DiP-KS&lt;/a&gt;</v>
      </c>
      <c r="F35" s="3"/>
      <c r="G35" t="s">
        <v>169</v>
      </c>
      <c r="H35" t="s">
        <v>168</v>
      </c>
      <c r="I35" t="str">
        <f t="shared" si="1"/>
        <v>&lt;a href="https://www.uni-halle.de/"&gt;Martin Luther University Halle-Wittenberg&lt;/a&gt;</v>
      </c>
      <c r="J35" t="s">
        <v>167</v>
      </c>
      <c r="K35" t="s">
        <v>189</v>
      </c>
    </row>
    <row r="36" spans="1:11" x14ac:dyDescent="0.25">
      <c r="B36" t="s">
        <v>102</v>
      </c>
      <c r="C36" t="s">
        <v>172</v>
      </c>
      <c r="D36" t="s">
        <v>180</v>
      </c>
      <c r="E36" s="5" t="str">
        <f t="shared" si="0"/>
        <v>&lt;a href="https://gepris.dfg.de/gepris/projekt/405039507?language=en"&gt;Linking organelles by actin tracks to establish membrane contact sites&lt;/a&gt;</v>
      </c>
      <c r="G36" t="s">
        <v>194</v>
      </c>
      <c r="H36" t="s">
        <v>193</v>
      </c>
      <c r="I36" t="str">
        <f t="shared" si="1"/>
        <v>&lt;a href="https://rptu.de/"&gt;University Kaiserslautern-Landau&lt;/a&gt;</v>
      </c>
      <c r="J36" t="s">
        <v>89</v>
      </c>
      <c r="K36" t="s">
        <v>188</v>
      </c>
    </row>
    <row r="37" spans="1:11" x14ac:dyDescent="0.25">
      <c r="B37" t="s">
        <v>102</v>
      </c>
      <c r="C37" t="s">
        <v>173</v>
      </c>
      <c r="D37" t="s">
        <v>181</v>
      </c>
      <c r="E37" s="5" t="str">
        <f t="shared" si="0"/>
        <v>&lt;a href="https://gepris.dfg.de/gepris/projekt/415496540"&gt;FOR 3000&lt;/a&gt;</v>
      </c>
      <c r="G37" t="s">
        <v>109</v>
      </c>
      <c r="H37" t="s">
        <v>16</v>
      </c>
      <c r="I37" t="str">
        <f t="shared" si="1"/>
        <v>&lt;a href="https://uni-bielefeld.de/"&gt;Bielefeld University&lt;/a&gt;</v>
      </c>
      <c r="J37" t="s">
        <v>90</v>
      </c>
      <c r="K37" t="s">
        <v>189</v>
      </c>
    </row>
    <row r="38" spans="1:11" x14ac:dyDescent="0.25">
      <c r="B38" t="s">
        <v>102</v>
      </c>
      <c r="C38" t="s">
        <v>174</v>
      </c>
      <c r="D38" t="s">
        <v>182</v>
      </c>
      <c r="E38" s="5" t="str">
        <f t="shared" si="0"/>
        <v>&lt;a href="https://gepris.dfg.de/gepris/projekt/422691801"&gt;SPP 2237: MAdLand&lt;/a&gt;</v>
      </c>
      <c r="G38" s="8" t="s">
        <v>200</v>
      </c>
      <c r="H38" s="10" t="s">
        <v>199</v>
      </c>
      <c r="I38" t="str">
        <f t="shared" si="1"/>
        <v>&lt;a href="https://www.uni-goettingen.de/"&gt;Georg-August-Universität Göttingen&lt;/a&gt;</v>
      </c>
      <c r="J38" t="s">
        <v>201</v>
      </c>
      <c r="K38" t="s">
        <v>189</v>
      </c>
    </row>
    <row r="39" spans="1:11" x14ac:dyDescent="0.25">
      <c r="B39" t="s">
        <v>102</v>
      </c>
      <c r="C39" t="s">
        <v>175</v>
      </c>
      <c r="D39" t="s">
        <v>183</v>
      </c>
      <c r="E39" s="5" t="str">
        <f t="shared" si="0"/>
        <v>&lt;a href="https://gepris.dfg.de/gepris/projekt/448353073?context=projekt&amp;task=showDetail&amp;id=448353073&amp;"&gt;FOR 5235: CSCS&lt;/a&gt;</v>
      </c>
      <c r="G39" t="s">
        <v>196</v>
      </c>
      <c r="H39" t="s">
        <v>195</v>
      </c>
      <c r="I39" t="str">
        <f t="shared" si="1"/>
        <v>&lt;a href="https://www.uni-regensburg.de/"&gt;University of Regensburg&lt;/a&gt;</v>
      </c>
      <c r="J39" t="s">
        <v>166</v>
      </c>
      <c r="K39" t="s">
        <v>190</v>
      </c>
    </row>
    <row r="40" spans="1:11" x14ac:dyDescent="0.25">
      <c r="B40" t="s">
        <v>102</v>
      </c>
      <c r="C40" t="s">
        <v>176</v>
      </c>
      <c r="D40" t="s">
        <v>184</v>
      </c>
      <c r="E40" s="5" t="str">
        <f t="shared" si="0"/>
        <v>&lt;a href="https://gepris.dfg.de/gepris/projekt/491090170"&gt;TRR 356: PlantMicrobe&lt;/a&gt;</v>
      </c>
      <c r="G40" s="5" t="s">
        <v>115</v>
      </c>
      <c r="H40" t="s">
        <v>30</v>
      </c>
      <c r="I40" t="str">
        <f t="shared" si="1"/>
        <v>&lt;a href="https://www.lmu.de/en/"&gt;Ludwigs-Maximilians University Munich&lt;/a&gt;</v>
      </c>
      <c r="J40" t="s">
        <v>95</v>
      </c>
      <c r="K40" t="s">
        <v>189</v>
      </c>
    </row>
    <row r="41" spans="1:11" x14ac:dyDescent="0.25">
      <c r="B41" t="s">
        <v>102</v>
      </c>
      <c r="C41" t="s">
        <v>177</v>
      </c>
      <c r="D41" t="s">
        <v>185</v>
      </c>
      <c r="E41" s="5" t="str">
        <f t="shared" si="0"/>
        <v>&lt;a href="https://gepris.dfg.de/gepris/projekt/499552394"&gt;SFB 1597: Small Data&lt;/a&gt;</v>
      </c>
      <c r="G41" t="s">
        <v>107</v>
      </c>
      <c r="H41" t="s">
        <v>108</v>
      </c>
      <c r="I41" t="str">
        <f t="shared" si="1"/>
        <v>&lt;a href="https://uni-freiburg.de/"&gt;Albrecht-Ludwigs University of Freiburg&lt;/a&gt;</v>
      </c>
      <c r="J41" t="s">
        <v>191</v>
      </c>
      <c r="K41" t="s">
        <v>188</v>
      </c>
    </row>
    <row r="42" spans="1:11" x14ac:dyDescent="0.25">
      <c r="B42" t="s">
        <v>102</v>
      </c>
      <c r="C42" t="s">
        <v>178</v>
      </c>
      <c r="D42" t="s">
        <v>186</v>
      </c>
      <c r="E42" s="5" t="str">
        <f t="shared" si="0"/>
        <v>&lt;a href="https://gepris.dfg.de/gepris/projekt/520682693"&gt;Highly sensitive bioluminescence and fluorescence imaging system for large fields of view&lt;/a&gt;</v>
      </c>
      <c r="G42" t="s">
        <v>194</v>
      </c>
      <c r="H42" t="s">
        <v>193</v>
      </c>
      <c r="I42" t="str">
        <f t="shared" si="1"/>
        <v>&lt;a href="https://rptu.de/"&gt;University Kaiserslautern-Landau&lt;/a&gt;</v>
      </c>
      <c r="J42" t="s">
        <v>89</v>
      </c>
      <c r="K42" t="s">
        <v>188</v>
      </c>
    </row>
    <row r="43" spans="1:11" x14ac:dyDescent="0.25">
      <c r="B43" t="s">
        <v>102</v>
      </c>
      <c r="C43" t="s">
        <v>179</v>
      </c>
      <c r="D43" t="s">
        <v>187</v>
      </c>
      <c r="E43" s="5" t="str">
        <f t="shared" si="0"/>
        <v>&lt;a href="https://www.bildung-forschung.digital/digitalezukunft/de/wissen/Datenkompetenzen/datenkompetenzzentren_f%C3%BCr_die_wissenschaft_ordner/projekte_dkz/dekcd/dekcd.html?nn=720558"&gt;de.KCD&lt;/a&gt;</v>
      </c>
      <c r="G43" t="s">
        <v>109</v>
      </c>
      <c r="H43" t="s">
        <v>16</v>
      </c>
      <c r="I43" t="str">
        <f>"&lt;a href="&amp;B43&amp;G43&amp;B43&amp;"&gt;"&amp;H43&amp;"&lt;/a&gt;"</f>
        <v>&lt;a href="https://uni-bielefeld.de/"&gt;Bielefeld University&lt;/a&gt;</v>
      </c>
      <c r="J43" t="s">
        <v>90</v>
      </c>
      <c r="K43" t="s">
        <v>188</v>
      </c>
    </row>
    <row r="44" spans="1:11" x14ac:dyDescent="0.25">
      <c r="B44" t="s">
        <v>102</v>
      </c>
      <c r="C44" s="8" t="s">
        <v>198</v>
      </c>
      <c r="D44" t="s">
        <v>197</v>
      </c>
      <c r="E44" s="5" t="str">
        <f t="shared" si="0"/>
        <v>&lt;a href="https://www.agroscience.de/index.php/de/"&gt;RLP AgroScience GmbH&lt;/a&gt;</v>
      </c>
      <c r="G44" s="8" t="s">
        <v>198</v>
      </c>
      <c r="H44" t="s">
        <v>197</v>
      </c>
      <c r="I44" t="str">
        <f>"&lt;a href="&amp;B44&amp;G44&amp;B44&amp;"&gt;"&amp;H44&amp;"&lt;/a&gt;"</f>
        <v>&lt;a href="https://www.agroscience.de/index.php/de/"&gt;RLP AgroScience GmbH&lt;/a&gt;</v>
      </c>
      <c r="J44" s="8" t="s">
        <v>162</v>
      </c>
      <c r="K44" t="s">
        <v>189</v>
      </c>
    </row>
    <row r="45" spans="1:11" x14ac:dyDescent="0.25">
      <c r="B45" t="s">
        <v>102</v>
      </c>
      <c r="D45" t="s">
        <v>202</v>
      </c>
      <c r="E45" s="5"/>
      <c r="G45" t="s">
        <v>169</v>
      </c>
      <c r="H45" t="s">
        <v>203</v>
      </c>
      <c r="I45" t="str">
        <f>"&lt;a href="&amp;B45&amp;G45&amp;B45&amp;"&gt;"&amp;H45&amp;"&lt;/a&gt;"</f>
        <v>&lt;a href="https://www.uni-halle.de/"&gt;Martin-Luther-Universität Halle-Wittenberg&lt;/a&gt;</v>
      </c>
      <c r="J45" s="8" t="s">
        <v>167</v>
      </c>
      <c r="K45" t="s">
        <v>189</v>
      </c>
    </row>
    <row r="46" spans="1:11" x14ac:dyDescent="0.25">
      <c r="B46" t="s">
        <v>102</v>
      </c>
      <c r="C46" t="s">
        <v>205</v>
      </c>
      <c r="D46" t="s">
        <v>204</v>
      </c>
      <c r="E46" s="5" t="str">
        <f t="shared" si="0"/>
        <v>&lt;a href="https://gepris.dfg.de/gepris/projekt/456082119"&gt;TRR 341:  Plant Ecological Genetics&lt;/a&gt;</v>
      </c>
      <c r="G46" s="5" t="s">
        <v>158</v>
      </c>
      <c r="H46" t="s">
        <v>157</v>
      </c>
      <c r="I46" t="str">
        <f t="shared" ref="I46:I49" si="2">"&lt;a href="&amp;B46&amp;G46&amp;B46&amp;"&gt;"&amp;H46&amp;"&lt;/a&gt;"</f>
        <v>&lt;a href="https://www.uni-koeln.de/"&gt;University of Cologne&lt;/a&gt;</v>
      </c>
      <c r="J46" t="s">
        <v>152</v>
      </c>
      <c r="K46" s="10" t="s">
        <v>213</v>
      </c>
    </row>
    <row r="47" spans="1:11" x14ac:dyDescent="0.25">
      <c r="B47" t="s">
        <v>102</v>
      </c>
      <c r="C47" t="s">
        <v>207</v>
      </c>
      <c r="D47" t="s">
        <v>206</v>
      </c>
      <c r="E47" s="5" t="str">
        <f t="shared" si="0"/>
        <v>&lt;a href="https://gepris.dfg.de/gepris/projekt/390686111"&gt;EXC 2048: CEPLAS &lt;/a&gt;</v>
      </c>
      <c r="G47" s="5" t="s">
        <v>111</v>
      </c>
      <c r="H47" t="s">
        <v>44</v>
      </c>
      <c r="I47" t="str">
        <f t="shared" si="2"/>
        <v>&lt;a href="https://www.hhu.de/"&gt;Heinrich Heine University Düsseldorf&lt;/a&gt;</v>
      </c>
      <c r="J47" t="s">
        <v>97</v>
      </c>
      <c r="K47" s="10" t="s">
        <v>213</v>
      </c>
    </row>
    <row r="48" spans="1:11" x14ac:dyDescent="0.25">
      <c r="B48" t="s">
        <v>102</v>
      </c>
      <c r="C48" t="s">
        <v>209</v>
      </c>
      <c r="D48" t="s">
        <v>208</v>
      </c>
      <c r="E48" s="5" t="str">
        <f t="shared" si="0"/>
        <v>&lt;a href="https://gepris.dfg.de/gepris/projekt/270050988"&gt;TRR 176: The Green Hub&lt;/a&gt;</v>
      </c>
      <c r="G48" s="5" t="s">
        <v>115</v>
      </c>
      <c r="H48" t="s">
        <v>30</v>
      </c>
      <c r="I48" t="str">
        <f t="shared" si="2"/>
        <v>&lt;a href="https://www.lmu.de/en/"&gt;Ludwigs-Maximilians University Munich&lt;/a&gt;</v>
      </c>
      <c r="J48" t="s">
        <v>95</v>
      </c>
      <c r="K48" t="s">
        <v>190</v>
      </c>
    </row>
    <row r="49" spans="2:11" x14ac:dyDescent="0.25">
      <c r="B49" t="s">
        <v>102</v>
      </c>
      <c r="C49" t="s">
        <v>211</v>
      </c>
      <c r="D49" t="s">
        <v>210</v>
      </c>
      <c r="E49" s="5" t="str">
        <f t="shared" si="0"/>
        <v>&lt;a href="https://www.uni-potsdam.de/en/ppp/"&gt;CRC 1644&lt;/a&gt;</v>
      </c>
      <c r="G49" s="8" t="s">
        <v>214</v>
      </c>
      <c r="H49" t="s">
        <v>212</v>
      </c>
      <c r="I49" t="str">
        <f t="shared" si="2"/>
        <v>&lt;a href="https://www.uni-potsdam.de/de/"&gt;University Potsdam&lt;/a&gt;</v>
      </c>
      <c r="J49" t="s">
        <v>91</v>
      </c>
      <c r="K49" t="s">
        <v>190</v>
      </c>
    </row>
    <row r="50" spans="2:11" x14ac:dyDescent="0.25">
      <c r="E50" s="5"/>
    </row>
    <row r="51" spans="2:11" x14ac:dyDescent="0.25">
      <c r="E51" s="5"/>
    </row>
    <row r="52" spans="2:11" x14ac:dyDescent="0.25">
      <c r="E52" s="5"/>
    </row>
  </sheetData>
  <sortState xmlns:xlrd2="http://schemas.microsoft.com/office/spreadsheetml/2017/richdata2" ref="A2:L35">
    <sortCondition ref="H2:H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D25"/>
  <sheetViews>
    <sheetView workbookViewId="0">
      <selection activeCell="A21" sqref="A21"/>
    </sheetView>
  </sheetViews>
  <sheetFormatPr baseColWidth="10" defaultRowHeight="15.75" x14ac:dyDescent="0.25"/>
  <cols>
    <col min="1" max="1" width="51.5" customWidth="1"/>
  </cols>
  <sheetData>
    <row r="1" spans="1:4" x14ac:dyDescent="0.25">
      <c r="A1" s="1" t="s">
        <v>0</v>
      </c>
      <c r="B1" s="1" t="s">
        <v>46</v>
      </c>
      <c r="C1" s="1" t="s">
        <v>45</v>
      </c>
    </row>
    <row r="2" spans="1:4" x14ac:dyDescent="0.25">
      <c r="A2" s="6" t="s">
        <v>93</v>
      </c>
      <c r="B2" s="7">
        <v>52.520156</v>
      </c>
      <c r="C2" s="7">
        <v>13.393208</v>
      </c>
    </row>
    <row r="3" spans="1:4" x14ac:dyDescent="0.25">
      <c r="A3" t="s">
        <v>90</v>
      </c>
      <c r="B3" s="2">
        <v>52.036842999999998</v>
      </c>
      <c r="C3" s="2">
        <v>8.4954990000000006</v>
      </c>
    </row>
    <row r="4" spans="1:4" x14ac:dyDescent="0.25">
      <c r="A4" t="s">
        <v>94</v>
      </c>
      <c r="B4" s="2">
        <v>51.445622999999998</v>
      </c>
      <c r="C4" s="2">
        <v>7.2610229999999998</v>
      </c>
    </row>
    <row r="5" spans="1:4" x14ac:dyDescent="0.25">
      <c r="A5" s="6" t="s">
        <v>98</v>
      </c>
      <c r="B5" s="7">
        <v>50.906416999999998</v>
      </c>
      <c r="C5" s="7">
        <v>6.4046719999999997</v>
      </c>
    </row>
    <row r="6" spans="1:4" x14ac:dyDescent="0.25">
      <c r="A6" t="s">
        <v>192</v>
      </c>
      <c r="B6" s="2">
        <v>51.028055999999999</v>
      </c>
      <c r="C6" s="2">
        <v>13.726667000000001</v>
      </c>
    </row>
    <row r="7" spans="1:4" x14ac:dyDescent="0.25">
      <c r="A7" t="s">
        <v>97</v>
      </c>
      <c r="B7" s="2">
        <v>51.191947999999996</v>
      </c>
      <c r="C7" s="2">
        <v>6.7940909999999999</v>
      </c>
    </row>
    <row r="8" spans="1:4" x14ac:dyDescent="0.25">
      <c r="A8" s="8" t="s">
        <v>86</v>
      </c>
      <c r="B8" s="9">
        <v>47.994132999999998</v>
      </c>
      <c r="C8" s="9">
        <v>7.8458639999999997</v>
      </c>
      <c r="D8" s="8"/>
    </row>
    <row r="9" spans="1:4" x14ac:dyDescent="0.25">
      <c r="A9" s="8" t="s">
        <v>165</v>
      </c>
      <c r="B9" s="9">
        <v>48.403509999999997</v>
      </c>
      <c r="C9" s="9">
        <v>11.748760000000001</v>
      </c>
      <c r="D9" s="8"/>
    </row>
    <row r="10" spans="1:4" x14ac:dyDescent="0.25">
      <c r="A10" s="8" t="s">
        <v>161</v>
      </c>
      <c r="B10" s="9">
        <v>52.4</v>
      </c>
      <c r="C10" s="9">
        <v>12.966699999999999</v>
      </c>
      <c r="D10" s="8"/>
    </row>
    <row r="11" spans="1:4" x14ac:dyDescent="0.25">
      <c r="A11" s="8" t="s">
        <v>167</v>
      </c>
      <c r="B11" s="9">
        <v>51.482799999999997</v>
      </c>
      <c r="C11" s="9">
        <v>11.639200000000001</v>
      </c>
      <c r="D11" s="8"/>
    </row>
    <row r="12" spans="1:4" x14ac:dyDescent="0.25">
      <c r="A12" s="8" t="s">
        <v>163</v>
      </c>
      <c r="B12" s="9">
        <v>52.373919999999998</v>
      </c>
      <c r="C12" s="9">
        <v>9.7356029999999993</v>
      </c>
      <c r="D12" s="8"/>
    </row>
    <row r="13" spans="1:4" x14ac:dyDescent="0.25">
      <c r="A13" s="8" t="s">
        <v>96</v>
      </c>
      <c r="B13" s="9">
        <v>48.713600999999997</v>
      </c>
      <c r="C13" s="9">
        <v>9.2109769999999997</v>
      </c>
      <c r="D13" s="8"/>
    </row>
    <row r="14" spans="1:4" x14ac:dyDescent="0.25">
      <c r="A14" s="8" t="s">
        <v>87</v>
      </c>
      <c r="B14" s="9">
        <v>50.921489999999999</v>
      </c>
      <c r="C14" s="9">
        <v>6.3626699999999996</v>
      </c>
      <c r="D14" s="8"/>
    </row>
    <row r="15" spans="1:4" x14ac:dyDescent="0.25">
      <c r="A15" s="8" t="s">
        <v>89</v>
      </c>
      <c r="B15" s="9">
        <v>49.426779000000003</v>
      </c>
      <c r="C15" s="9">
        <v>7.7561109999999998</v>
      </c>
      <c r="D15" s="8"/>
    </row>
    <row r="16" spans="1:4" x14ac:dyDescent="0.25">
      <c r="A16" s="8" t="s">
        <v>160</v>
      </c>
      <c r="B16" s="9">
        <v>48.572969999999998</v>
      </c>
      <c r="C16" s="9">
        <v>7.8152299999999997</v>
      </c>
      <c r="D16" s="8"/>
    </row>
    <row r="17" spans="1:4" x14ac:dyDescent="0.25">
      <c r="A17" s="8" t="s">
        <v>152</v>
      </c>
      <c r="B17" s="9">
        <v>50.937531</v>
      </c>
      <c r="C17" s="9">
        <v>6.9602785999999996</v>
      </c>
      <c r="D17" s="8"/>
    </row>
    <row r="18" spans="1:4" x14ac:dyDescent="0.25">
      <c r="A18" s="8" t="s">
        <v>92</v>
      </c>
      <c r="B18" s="9">
        <v>47.690018000000002</v>
      </c>
      <c r="C18" s="9">
        <v>9.1868780000000001</v>
      </c>
      <c r="D18" s="8"/>
    </row>
    <row r="19" spans="1:4" x14ac:dyDescent="0.25">
      <c r="A19" s="8" t="s">
        <v>164</v>
      </c>
      <c r="B19" s="9">
        <v>50.809040000000003</v>
      </c>
      <c r="C19" s="9">
        <v>8.7706900000000001</v>
      </c>
      <c r="D19" s="8"/>
    </row>
    <row r="20" spans="1:4" x14ac:dyDescent="0.25">
      <c r="A20" s="8" t="s">
        <v>95</v>
      </c>
      <c r="B20" s="9">
        <v>48.385803000000003</v>
      </c>
      <c r="C20" s="9">
        <v>10.921752</v>
      </c>
      <c r="D20" s="8"/>
    </row>
    <row r="21" spans="1:4" x14ac:dyDescent="0.25">
      <c r="A21" s="8" t="s">
        <v>162</v>
      </c>
      <c r="B21" s="9">
        <v>49.340510000000002</v>
      </c>
      <c r="C21" s="9">
        <v>8.1331500000000005</v>
      </c>
      <c r="D21" s="8"/>
    </row>
    <row r="22" spans="1:4" x14ac:dyDescent="0.25">
      <c r="A22" s="8" t="s">
        <v>91</v>
      </c>
      <c r="B22" s="9">
        <v>52.416276000000003</v>
      </c>
      <c r="C22" s="9">
        <v>12.968920000000001</v>
      </c>
      <c r="D22" s="8"/>
    </row>
    <row r="23" spans="1:4" x14ac:dyDescent="0.25">
      <c r="A23" s="8" t="s">
        <v>166</v>
      </c>
      <c r="B23" s="9">
        <v>49.0167</v>
      </c>
      <c r="C23" s="9">
        <v>12.083299999999999</v>
      </c>
      <c r="D23" s="8"/>
    </row>
    <row r="24" spans="1:4" x14ac:dyDescent="0.25">
      <c r="A24" s="8" t="s">
        <v>88</v>
      </c>
      <c r="B24" s="9">
        <v>48.530724999999997</v>
      </c>
      <c r="C24" s="9">
        <v>9.043488</v>
      </c>
      <c r="D24" s="8"/>
    </row>
    <row r="25" spans="1:4" x14ac:dyDescent="0.25">
      <c r="A25" s="8"/>
      <c r="B25" s="8"/>
      <c r="C25" s="8"/>
      <c r="D25" s="8"/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2024-01-18T17:18:41Z</dcterms:modified>
</cp:coreProperties>
</file>